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jcornforth\Downloads\"/>
    </mc:Choice>
  </mc:AlternateContent>
  <xr:revisionPtr revIDLastSave="0" documentId="13_ncr:1_{3A6193F3-DF0B-47B1-9C92-54F6748E2267}" xr6:coauthVersionLast="47" xr6:coauthVersionMax="47" xr10:uidLastSave="{00000000-0000-0000-0000-000000000000}"/>
  <bookViews>
    <workbookView xWindow="-110" yWindow="-110" windowWidth="19420" windowHeight="11620" xr2:uid="{A0A568F1-99CD-4DD7-97D1-533AA8F24BBF}"/>
  </bookViews>
  <sheets>
    <sheet name="i) Guidance" sheetId="1" r:id="rId1"/>
    <sheet name="ii) Declarations" sheetId="10" r:id="rId2"/>
    <sheet name="Section 1- Applicant details" sheetId="2" r:id="rId3"/>
    <sheet name="Section 2- Strategic Fit" sheetId="3" r:id="rId4"/>
    <sheet name="Section 3- Delivery Forecast" sheetId="4" r:id="rId5"/>
    <sheet name="Section 4- Commercial Assurance" sheetId="5" r:id="rId6"/>
    <sheet name="Section 5i)- Delivery Assurance" sheetId="6" r:id="rId7"/>
    <sheet name="Section 5ii) - Evaluation" sheetId="8" r:id="rId8"/>
    <sheet name="Section 6- Challenge Fund" sheetId="9" r:id="rId9"/>
    <sheet name="Engine - TO HIDE" sheetId="7"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2" i="9" l="1"/>
  <c r="O184" i="3"/>
  <c r="H184" i="3"/>
  <c r="I94" i="4"/>
  <c r="P94" i="4"/>
  <c r="P156" i="4"/>
  <c r="S156" i="4"/>
  <c r="P126" i="9" l="1"/>
  <c r="M102" i="9" s="1"/>
  <c r="P102" i="9" l="1"/>
  <c r="M176" i="4"/>
  <c r="M166" i="4"/>
  <c r="R107" i="4"/>
  <c r="R105" i="4"/>
  <c r="R103" i="4"/>
  <c r="R101" i="4"/>
  <c r="R99" i="4"/>
  <c r="P109" i="4"/>
  <c r="N109" i="4"/>
  <c r="L109" i="4"/>
  <c r="J109" i="4"/>
  <c r="H109" i="4"/>
  <c r="R191" i="3"/>
  <c r="G196" i="3"/>
  <c r="R207" i="3"/>
  <c r="G207" i="3"/>
  <c r="B94" i="4" l="1" a="1"/>
  <c r="B94" i="4" s="1"/>
  <c r="E94" i="4" s="1"/>
  <c r="I156" i="4"/>
  <c r="L156" i="4" s="1"/>
  <c r="L94" i="4"/>
  <c r="E184" i="3"/>
  <c r="H102" i="9"/>
  <c r="S94" i="4"/>
  <c r="L184" i="3"/>
  <c r="M178" i="4"/>
  <c r="R109" i="4"/>
  <c r="B156" i="4" l="1"/>
  <c r="E156"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<sst xmlns="http://schemas.openxmlformats.org/spreadsheetml/2006/main" count="618" uniqueCount="452">
  <si>
    <t>Warm Homes: Social Housing Fund Wave 3 Strategic Partnership Individual Applicant Application Form</t>
  </si>
  <si>
    <t>Guidance on submitting this application</t>
  </si>
  <si>
    <t>Introduction</t>
  </si>
  <si>
    <t>This form is for Warm Homes: Social Housing Fund Wave 3 Strategic Partnership Application Route for Individual Applicants.</t>
  </si>
  <si>
    <t>Question Formats</t>
  </si>
  <si>
    <r>
      <t xml:space="preserve">There are five question formats in this document. All questions are mandatory, unless stated otherwise within the individual question. 
1.	</t>
    </r>
    <r>
      <rPr>
        <b/>
        <sz val="14"/>
        <color rgb="FF000000"/>
        <rFont val="Calibri"/>
        <family val="2"/>
      </rPr>
      <t>Declarations,</t>
    </r>
    <r>
      <rPr>
        <sz val="14"/>
        <color rgb="FF000000"/>
        <rFont val="Calibri"/>
        <family val="2"/>
      </rPr>
      <t xml:space="preserve"> which will require marking ‘Yes’ to confirm agreement with a statement.
2.	</t>
    </r>
    <r>
      <rPr>
        <b/>
        <sz val="14"/>
        <color rgb="FF000000"/>
        <rFont val="Calibri"/>
        <family val="2"/>
      </rPr>
      <t>Short answer questions</t>
    </r>
    <r>
      <rPr>
        <sz val="14"/>
        <color rgb="FF000000"/>
        <rFont val="Calibri"/>
        <family val="2"/>
      </rPr>
      <t xml:space="preserve">, which require ‘Yes/No’ or short sentence answers, or other discrete pieces of information like contact details. 
3.	</t>
    </r>
    <r>
      <rPr>
        <b/>
        <sz val="14"/>
        <color rgb="FF000000"/>
        <rFont val="Calibri"/>
        <family val="2"/>
      </rPr>
      <t>Tables,</t>
    </r>
    <r>
      <rPr>
        <sz val="14"/>
        <color rgb="FF000000"/>
        <rFont val="Calibri"/>
        <family val="2"/>
      </rPr>
      <t xml:space="preserve"> which are to be populated with numerical data and/or other ordered information.
4.	</t>
    </r>
    <r>
      <rPr>
        <b/>
        <sz val="14"/>
        <color rgb="FF000000"/>
        <rFont val="Calibri"/>
        <family val="2"/>
      </rPr>
      <t>Explanation or narrative questions,</t>
    </r>
    <r>
      <rPr>
        <sz val="14"/>
        <color rgb="FF000000"/>
        <rFont val="Calibri"/>
        <family val="2"/>
      </rPr>
      <t xml:space="preserve"> where longer written responses are used to provide detail, reasoning, an explanation of capability, or additional information.
5.	</t>
    </r>
    <r>
      <rPr>
        <b/>
        <sz val="14"/>
        <color rgb="FF000000"/>
        <rFont val="Calibri"/>
        <family val="2"/>
      </rPr>
      <t>Annexes,</t>
    </r>
    <r>
      <rPr>
        <sz val="14"/>
        <color rgb="FF000000"/>
        <rFont val="Calibri"/>
        <family val="2"/>
      </rPr>
      <t xml:space="preserve"> in the form of additional documents, which are attached to the application to either wholly answer a question or provide additional information and evidence to a response. 
Some questions are comprised of a combination of formats, e.g. a table plus an accompanying narrative explanation.</t>
    </r>
  </si>
  <si>
    <t>Scoring Criteria</t>
  </si>
  <si>
    <t>Filling out this application</t>
  </si>
  <si>
    <t>Further information</t>
  </si>
  <si>
    <t>Submitting your application</t>
  </si>
  <si>
    <t>Please send your Application, along with any supporting annexes, using the Warm Homes: Social Housing Fund (WH:SHF) Wave 3 Apply for a Grant Portal.</t>
  </si>
  <si>
    <t>End of Guidance. Please move to Declarations.</t>
  </si>
  <si>
    <t>Declarations</t>
  </si>
  <si>
    <t>Applicants must confirm they understand, accept, and/or will comply with the following statements.</t>
  </si>
  <si>
    <t xml:space="preserve">Applicants should note that if, for extraordinary circumstances, they select no for any of the following statements, reasoning should be provided for doing so. Applicants who do not provide reasoning for the selection of 'no' will be deemed inelgibile for funding. Provision of reasoning does not guarantee eligibility  and will be considered on a case by case basis. </t>
  </si>
  <si>
    <t>Declaration</t>
  </si>
  <si>
    <t>Response</t>
  </si>
  <si>
    <t>If no, reasoning</t>
  </si>
  <si>
    <t>I have the express authority to fill out this application on behalf of the Lead Applicant, plus all consortium members and any other project partners or suppliers, as applicable.</t>
  </si>
  <si>
    <t>The Lead Applicant acknowledges that, if successful, it will be expected to deliver the project as outlined in this application.</t>
  </si>
  <si>
    <t>To the best of my knowledge, this application is compliant with any commercial agreements it uses.</t>
  </si>
  <si>
    <t>The directors of the Lead Applicant do not have a financial interest in any suppliers they plan to use.</t>
  </si>
  <si>
    <t>To the best of my knowledge, the proposed project is compliant with the UK Public Contract Regulations 2015, to the extent applicable. I confirm that all new procurements commencing on/after the 28th October 2024 will comply with the Procurement Act 2023.</t>
  </si>
  <si>
    <t>I confirm the VAT position on this form has been signed off by a relevant financial officer.</t>
  </si>
  <si>
    <t>The Lead Applicant will introduce controls designed to ensure that WH:SHF Wave 3 funding will not be blended with other government schemes such as ECO for the funding of the same individual eligible energy efficiency or heating measure.</t>
  </si>
  <si>
    <t>The Lead Applicant has consulted their Data Protection Officer and built-in plans to ensure deliverability of data sharing requirements with DESNZ, including the completion of a Data Protection Impact Assessment.</t>
  </si>
  <si>
    <t>The Lead Applicant will ensure that residents  and delivery partners receive both DESNZ’s and project-specific Privacy Notices, outlining how their personal data will be processed within the project and wider programme, in line with the terms of GDPR.</t>
  </si>
  <si>
    <t>The Lead Applicant agrees to acknowledge DESNZ's funding in all communications regarding the project, with reference to any branding stipulated by DESNZ, and support collection and dissemination of case studies subject to DESNZ approval.</t>
  </si>
  <si>
    <t>The Lead Applicant acknowledges that DESNZ may contact a sub-sample of project leads, delivery partners and project beneficiaries as part of the independent evaluation of the WH:SHF and will incorporate this as part of their project Privacy Notice.</t>
  </si>
  <si>
    <t xml:space="preserve">The Lead Applicant agrees to collate and transfer data, including personal data, as described in the Data Sharing Agreement, necessary to manage benefits and deliver evaluation of the programme.  </t>
  </si>
  <si>
    <t>The Lead Applicant agrees to the performance management requirements outlined in the WH:SHF Wave 3 Scheme Guidance.</t>
  </si>
  <si>
    <t xml:space="preserve">The Lead Applicant will ensure projects are carried out to strict safety standards and that all work conducted through WH:SHF Wave 3 will be compliant with all specifications and requirements. Specifications and requirements are set out in PAS2035 and appropriate safety and construction standards, including Construction, Design and Management (CDM) regulations and any statutory requirements for Principal Designs to be appointed. </t>
  </si>
  <si>
    <t xml:space="preserve">The Lead Applicant has read and understands the terms and conditions of the supplied [draft] Grant Funding Agreement. </t>
  </si>
  <si>
    <t>The Lead Applicant understands that funding not spent in the required timeframe is not guaranteed and Applicants may have to take on any costs themselves in such instances, as set out in the supplied [draft] Grant Funding Agreement.</t>
  </si>
  <si>
    <t>The Lead Applicant confirms that no homes retrofitted through SHDF Wave 2.1 or 2.2 will be retrofitted through WH:SHF Wave 3, even with different measures.
N.B. homes treated through the SHDF Demonstrator or Wave 1 are permitted to be retrofitted through WH:SHF Wave 3, as long as they meet the WH:SHF Wave 3 eligibility requirements and low carbon heating is being installed.</t>
  </si>
  <si>
    <t>The Lead Applicant confirms that this project will fit wholly with the specifications outlined in the accompanying WH:SHF Wave 3 Scheme Guidance, including: 
- All homes treated through this project are social homes with EPCs D-G (although up to 30% of homes included in the project may be non-social homes where required for infill purposes, and up to 10% of homes included in the project may have starting EPC C+ where required for infill purposes or facilitating the rollout of low carbon heating measures).
- All homes treated through this project must reach EPC C (except where homes cannot reasonably achieve this level within the cost caps). For more information on the required performance outcomes, please see Section 2.8 of the WH:SHF Wave 3 Scheme Guidance.
- Applicants will contribute at least 50% of total eligible costs. This excludes any costs incurred on homes accessing the on-gas grid low-carbon heat incentive (where no co-funding is required, and any co-funding that is provided will not count towards the 50% minimum requirement). For more information on the on-gas grid low-carbon heat incentive, please see Section 2.9.1 of the WH:SHF Wave 3 Scheme Guidance.
- The annual average fuel bill per home is not expected to increase as a result of the project.
- Trustmark registered (or an equivalent body) businesses will be used in line with the installer eligibility requirements, to ensure appropriate installation of measures to appropriate standards and quality.
- Admin and Ancillary (A&amp;A) costs should be as low as possible, with grant funding for A&amp;A comprising at most 15% of total grant funding. The total A&amp;A costs will be at most 15% of the total project costs.
- Where homes will be upgraded to EPC A or B, grant funding will only be used to fund a maximum of 50% of the eligible costs to reach EPC band C and all other funding will have to come from your own funding.
- Installing  only energy efficiency and heating measures compatible with the standard assessment procedure (SAP) that will help improve the energy performance of homes, thus excluding heating systems solely fuelled by fossil fuels.</t>
  </si>
  <si>
    <t>The project team will be sufficiently resourced, including for providing regular monthly data and reporting to DESNZ and for managing the mandatory self-conducted evaluation activity (as described in the Delivery Assurance section).</t>
  </si>
  <si>
    <t>End of Declarations. Please move to Section 1 - Information.</t>
  </si>
  <si>
    <t>1.1) For Information Only</t>
  </si>
  <si>
    <t>Is this a consortium application?</t>
  </si>
  <si>
    <t>A consortium is an application containing more than one social landlord. 
If the answer to this is yes, please use the Strategic Partnership Consortium Application form, found here:</t>
  </si>
  <si>
    <t>https://www.gov.uk/government/publications/warm-homes-social-housing-fund-wave-3</t>
  </si>
  <si>
    <t>1.2) For Information Only</t>
  </si>
  <si>
    <t>Name of Lead Applicant and type of body</t>
  </si>
  <si>
    <t>Name of the Lead Applicant and type of body, e.g. Local Authority, Combined Authority, registered provider of social housing, or registered charity. Please ensure that names are listed here as they appear in the gov.uk list of registered providers or register of charities.</t>
  </si>
  <si>
    <t>Gov.uk list of registered providers</t>
  </si>
  <si>
    <t>Gov.uk list of registered charities</t>
  </si>
  <si>
    <t>Name of the Lead Applicant</t>
  </si>
  <si>
    <t>Type of body</t>
  </si>
  <si>
    <t>1.3) For Information Only</t>
  </si>
  <si>
    <t xml:space="preserve">Company number of Lead Applicant (if applicable) </t>
  </si>
  <si>
    <t>If the Lead Applicant is a Housing Association, please include your company number and DUNS number.</t>
  </si>
  <si>
    <t>Company Number</t>
  </si>
  <si>
    <t> </t>
  </si>
  <si>
    <t>DUNS number</t>
  </si>
  <si>
    <t>1.4) For Information Only</t>
  </si>
  <si>
    <t xml:space="preserve">Charity number of Lead Applicant (if applicable)  </t>
  </si>
  <si>
    <t xml:space="preserve">If the Lead Applicant is a Charity, please include your registered charity number. </t>
  </si>
  <si>
    <t>1.5) For Information Only</t>
  </si>
  <si>
    <t>Registration number with the Regulator of Social Housing (if applicable)</t>
  </si>
  <si>
    <t xml:space="preserve">If the Lead Applicant is registered with the Regulator of Social Housing, please include your registration number. </t>
  </si>
  <si>
    <t>1.6) For Information Only</t>
  </si>
  <si>
    <t xml:space="preserve">Is your application subject to UK subsidy control requirements? Please provide a brief description to support this answer. </t>
  </si>
  <si>
    <t xml:space="preserve">Recipients in the following scenarios are not subject to subsidy control requirements: 
- Local Authorities or Combined Authorities applying as single applicants for funding to use on their own social housing stock.  
Recipients in the following scenarios are subject to subsidy control requirements in accordance with the task of provision of affordable, energy efficient social housing under Services of Public Economic Interest (SPEI): 
- Private Registered Providers of Social Housing, for example Housing Associations, applying as single Applicants. 
Recipients in the following scenarios are subject to subsidy control requirements, and will be assessed by DESNZ in accordance with the subsidy Principles set out in Schedule 1 of the Subsidy Control Act (2022):
- Non-Registered Providers of Social Housing or Registered Charities applying as single applicants. 
Further information on subsidy control can be found in section 2.16 of the WH:SHF Wave 3 Scheme Guidance. You should undertake independent legal advice if you are unsure of your subsidy control position. </t>
  </si>
  <si>
    <t>Scheme Guidance: https://www.gov.uk/government/publications/warm-homes-social-housing-fund-wave-3</t>
  </si>
  <si>
    <t>Is your application subject to UK subsidy control requirements?</t>
  </si>
  <si>
    <t xml:space="preserve">Please provide a brief description to support this answer. </t>
  </si>
  <si>
    <t xml:space="preserve">1.7) For Information Only </t>
  </si>
  <si>
    <t>In any three-year consecutive fiscal period, will you/have you received state support of under £315,000? If the answer is yes, please state the amount of state support received and the purpose for which it was awarded.</t>
  </si>
  <si>
    <t>Applicants receiving support of less than £315,000 across three financial years may be exempt from the subsidy provisions of the SCA. Any subsidy awards made that are over £100,000 will be declared on the subsidy transparency database.
Further information on subsidy control can be found in section 2.16 of the WH:SHF Wave 3 Scheme Guidance.</t>
  </si>
  <si>
    <t>Scheme Guidance:  https://www.gov.uk/government/publications/warm-homes-social-housing-fund-wave-3</t>
  </si>
  <si>
    <t>In any three-year consecutive fiscal period, will you/have you received state support of under £315,000?</t>
  </si>
  <si>
    <t>If yes, please state the amount of state support received and the purpose for which it was awarded.</t>
  </si>
  <si>
    <t>1.8) For Information Only</t>
  </si>
  <si>
    <r>
      <rPr>
        <b/>
        <sz val="14"/>
        <color theme="8" tint="-0.249977111117893"/>
        <rFont val="Calibri"/>
        <family val="2"/>
      </rPr>
      <t xml:space="preserve">[Individual applications from Private Registered Providers of Social Housing only] </t>
    </r>
    <r>
      <rPr>
        <b/>
        <sz val="14"/>
        <color theme="1"/>
        <rFont val="Calibri"/>
        <family val="2"/>
      </rPr>
      <t>In any three-year consecutive fiscal period, will you/have you received state support of under £725,000? If the answer is yes, please state the amount of state support received and the purpose for which it was awarded.</t>
    </r>
  </si>
  <si>
    <t>If the amount of grant funding received for Wave 3 of the WH:SHF, in addition to the total amount of state support already received across three financial years for the provision of affordable, energy efficiency social housing totals less than £725,000, you will be exempt from subsidy control. Any subsidy awards made that are over £100,000 will be declared on the subsidy transparency database.
Further information on subsidy control can be found in section 2.16 of the WH:SHF Wave 3 Scheme Guidance.</t>
  </si>
  <si>
    <t>In any three-year consecutive fiscal period, will you/have you received state support of under £725,000?</t>
  </si>
  <si>
    <t>1.12) For Information Only</t>
  </si>
  <si>
    <t>Lead Applicant postal address</t>
  </si>
  <si>
    <t>Address line 1 
Address line 2 
Town/City 
Postcode 
Please also specify the town/city in which the Lead Applicant is located/headquartered, if this is different to the postal address.</t>
  </si>
  <si>
    <t xml:space="preserve">Address line 1 </t>
  </si>
  <si>
    <t xml:space="preserve">Address line 2 </t>
  </si>
  <si>
    <t xml:space="preserve">Town/City </t>
  </si>
  <si>
    <t>Postcode</t>
  </si>
  <si>
    <t>Lead Applicant location/headquarter town/city (if different from postal address)</t>
  </si>
  <si>
    <t>1.13) For Information Only</t>
  </si>
  <si>
    <t>Lead Applicant region</t>
  </si>
  <si>
    <t>Please select from: North West, North East, Yorkshire and the Humber, East Midlands, West Midlands, East, London, South East, South West, Nationwide (if Nationwide, please also state the region with the highest stock holding).</t>
  </si>
  <si>
    <t>If Nationwide, please also state the region with the highest stock holding.</t>
  </si>
  <si>
    <t>1.14) For Information Only</t>
  </si>
  <si>
    <t xml:space="preserve">What region or regions are the homes to be upgraded in this project located in?  </t>
  </si>
  <si>
    <t xml:space="preserve">Please select from: North West, North East, Yorkshire and the Humber, East Midlands, West Midlands, East, London, South East, South West. If multiple regions have been selected, please also state the region with the highest number of homes. </t>
  </si>
  <si>
    <t>North West</t>
  </si>
  <si>
    <t>North East</t>
  </si>
  <si>
    <t>Yorkshire and Humber</t>
  </si>
  <si>
    <t>East Midlands</t>
  </si>
  <si>
    <t>West Midlands</t>
  </si>
  <si>
    <t>East</t>
  </si>
  <si>
    <t>London</t>
  </si>
  <si>
    <t>South East</t>
  </si>
  <si>
    <t>South West</t>
  </si>
  <si>
    <t xml:space="preserve">If multiple regions have been selected, please also state the region with the highest number of homes. </t>
  </si>
  <si>
    <t>1.15) For Information Only</t>
  </si>
  <si>
    <r>
      <t>Blended funding: are you intending to use funding secured from another government scheme?</t>
    </r>
    <r>
      <rPr>
        <b/>
        <sz val="14"/>
        <color theme="8" tint="-0.249977111117893"/>
        <rFont val="Calibri"/>
        <family val="2"/>
      </rPr>
      <t xml:space="preserve"> </t>
    </r>
    <r>
      <rPr>
        <b/>
        <sz val="14"/>
        <color theme="1"/>
        <rFont val="Calibri"/>
        <family val="2"/>
      </rPr>
      <t xml:space="preserve"> </t>
    </r>
  </si>
  <si>
    <t xml:space="preserve">If you answered Yes, please list the name(s) of the other government scheme(s), followed by the amount of funding you intend to use from it.   </t>
  </si>
  <si>
    <t xml:space="preserve">Are you intending to use funding secured from another government scheme? </t>
  </si>
  <si>
    <t>Other government scheme name</t>
  </si>
  <si>
    <t>Amount of funding intended to be used</t>
  </si>
  <si>
    <t>1.17) For Information Only</t>
  </si>
  <si>
    <t xml:space="preserve">If the Lead Applicant is not a registered provider of social housing: the Lead Applicant confirms that all properties upgraded through this project fall under the definition of social housing  (except for non-social housing included for the purposes of infill). </t>
  </si>
  <si>
    <t xml:space="preserve">Definition of social housing as defined by the Housing and Regeneration Act 2008 (sections 68-70).
You may be required to provide evidence of this during delivery monitoring. </t>
  </si>
  <si>
    <t xml:space="preserve">The Lead Applicant confirms that all properties upgraded through this project fall under the definition of social housing (except for non-social housing included for the purposes of infill).  </t>
  </si>
  <si>
    <t>1.18) For Information Only</t>
  </si>
  <si>
    <t>Name and role of the individual drafting this application</t>
  </si>
  <si>
    <t xml:space="preserve">This individual will be considered the main contact. DESNZ will contact this individual if we have any questions or updates on the status of the application.  </t>
  </si>
  <si>
    <t>Name:</t>
  </si>
  <si>
    <t>Role:</t>
  </si>
  <si>
    <t>1.19) For Information Only</t>
  </si>
  <si>
    <t>Email address of the individual drafting this application</t>
  </si>
  <si>
    <t xml:space="preserve">DESNZ will use this email address to provide confirmation and receipt of the submitted application form. DESNZ will use this email address as the primary source for any updates to the Lead Applicant on the status of their application.  </t>
  </si>
  <si>
    <t>1.20) For Information Only</t>
  </si>
  <si>
    <t>Phone number of the individual drafting this application</t>
  </si>
  <si>
    <t xml:space="preserve">This information is required in case DESNZ are unable to reach the Applicant by email. </t>
  </si>
  <si>
    <t>1.21) For Information Only</t>
  </si>
  <si>
    <t xml:space="preserve">Please provide the name, phone number and email address of at least one additional contact, for resilience purposes. </t>
  </si>
  <si>
    <t xml:space="preserve">You may provide contact details for more than one additional contact if helpful. </t>
  </si>
  <si>
    <t>Name (optional):</t>
  </si>
  <si>
    <t>Role (optional):</t>
  </si>
  <si>
    <t>Phone Number:</t>
  </si>
  <si>
    <t>Phone Number (optional):</t>
  </si>
  <si>
    <t>Email Address:</t>
  </si>
  <si>
    <t>Email Address (optional):</t>
  </si>
  <si>
    <t xml:space="preserve">1.22) For Information Only </t>
  </si>
  <si>
    <t>Please provide the name and email address of your CEO (or equivalent)</t>
  </si>
  <si>
    <t xml:space="preserve">All working level updates will be sent to the contacts given above and this will only be used if required for escalation purposes. </t>
  </si>
  <si>
    <t xml:space="preserve">1.23) For Information Only </t>
  </si>
  <si>
    <t>If you would like anyone else to be notified of the outcome of this application, please input their email address here.</t>
  </si>
  <si>
    <t xml:space="preserve">For example, if you would like any Lead Applicant colleagues or wider project partners to be automatically notified of the outcome of this application, you should input their email addresses here. </t>
  </si>
  <si>
    <t>Name</t>
  </si>
  <si>
    <t>Email Address</t>
  </si>
  <si>
    <t>1.24) For Information Only</t>
  </si>
  <si>
    <t>Comms and media contact</t>
  </si>
  <si>
    <t xml:space="preserve">Please provide a designated PR and Comms contact for your organisation for media-related enquiries. </t>
  </si>
  <si>
    <t>1.25) For Information Only</t>
  </si>
  <si>
    <t>Evaluation contact</t>
  </si>
  <si>
    <t>Please provide a designated evaluation contact for your organisation who will be responsible for managing self-conducted evaluation activities, as described in the Delivery Assurance section of this application. Please include their name, role, phone number and email address.</t>
  </si>
  <si>
    <t>1.26) For Information Only</t>
  </si>
  <si>
    <t>Public description of project</t>
  </si>
  <si>
    <r>
      <t xml:space="preserve">If this application is successful, DESNZ may wish to publicise the results of the scheme which may involve engagement with the media.  At the end of the application and assessment process, DESNZ may issue a press release or publish a notice on its website. Applicants should summarise their project goals and ensure the summary is suitable for public disclosure. Applicants could include the following information: 
- Project title 
- Organisation and any key partners
- Region 
- Number of homes treated 
- Project cost 
DESNZ reserves the right to amend the description before publication if necessary but will consult the Applicant about any changes. 
</t>
    </r>
    <r>
      <rPr>
        <b/>
        <i/>
        <sz val="14"/>
        <color theme="1"/>
        <rFont val="Calibri"/>
        <family val="2"/>
      </rPr>
      <t>Max response 100 words</t>
    </r>
  </si>
  <si>
    <t xml:space="preserve">1.27) For Information Only </t>
  </si>
  <si>
    <t>Signature</t>
  </si>
  <si>
    <t>This should be the signature of the individual within the Lead Applicant that approved this application for submission, for example the Chief Executive or Head of Finance. Please also include their name, title and role, email and phone number.</t>
  </si>
  <si>
    <t>Date Signed:</t>
  </si>
  <si>
    <t>Title:</t>
  </si>
  <si>
    <t>End of Section 1 - Information. Please move to Section 2 - Strategic Fit.</t>
  </si>
  <si>
    <t>Section 2: Strategic Fit</t>
  </si>
  <si>
    <t>Project overview</t>
  </si>
  <si>
    <t>2.1) Assessed but not weighted</t>
  </si>
  <si>
    <t>Please outline the aims of this project and how it will contribute towards your organisation’s retrofit strategy</t>
  </si>
  <si>
    <r>
      <t xml:space="preserve">This should include:
- How this project relates to your overall retrofit and net zero strategies.
- The strategic goals of this project.
- The kinds of measures you intend to install and how they will contribute to achieving those goals.
Eligible measures are any energy efficiency and heating measures compatible with the Standard Assessment Procedure (SAP) that will help improve the energy performance of homes, excluding heating systems which are solely fuelled by fossil fuels. Applicants are expected to focus on measures that will help lower household energy bills. More information on eligible measures is available in section 2.9 of the WH:SHF Wave 3 Scheme Guidance.
</t>
    </r>
    <r>
      <rPr>
        <b/>
        <i/>
        <sz val="14"/>
        <color theme="1"/>
        <rFont val="Calibri"/>
        <family val="2"/>
      </rPr>
      <t>Max response 300 words</t>
    </r>
  </si>
  <si>
    <t>Project Outcomes</t>
  </si>
  <si>
    <t>2.2) Assessed but not weighted</t>
  </si>
  <si>
    <t>Total number of homes to be upgraded</t>
  </si>
  <si>
    <t>This total should include all homes to be upgraded through this project, including any non-social or EPC C+ homes.
Strategic Partnership Applicants are expected to propose projects of significant scale, retrofitting multiple thousands of homes.
Non-social homes can be included on an infill basis. An application can include up to 30% non-social homes. The maximum proportion of non-social homes within a particular block/terrace is 70%.
Homes at or above EPC band C can be included on an infill basis, or where installing low carbon heating measures. An application can include up to 10% of EPC C+ homes.
Please note, this information will form part of the application baseline of this project against which it will be monitored.</t>
  </si>
  <si>
    <t>2.4) Assessed but not weighted</t>
  </si>
  <si>
    <t>Total number of homes to be upgraded to EPC C</t>
  </si>
  <si>
    <r>
      <t xml:space="preserve">All homes should be upgraded to EPC C, except for homes starting at EPC E-G which cannot reasonably achieve this within the cost cap structure.
Please note that this information will form part of the application baseline of this project against which it will be monitored.
If some homes will not be upgraded to EPC C, please use clear modelling to explain why this will not be possible within the cost cap structure.  
</t>
    </r>
    <r>
      <rPr>
        <b/>
        <i/>
        <sz val="14"/>
        <color theme="1"/>
        <rFont val="Calibri"/>
        <family val="2"/>
      </rPr>
      <t>Max response 200 words</t>
    </r>
  </si>
  <si>
    <t xml:space="preserve">If some homes will not be upgraded to EPC C, please use clear modelling to explain why this will not be possible within the cost cap structure.  </t>
  </si>
  <si>
    <t>2.6) Assessed but not weighted</t>
  </si>
  <si>
    <t>Energy savings of the project</t>
  </si>
  <si>
    <t xml:space="preserve">Each of the below conditions must be met, or appropriate justifications provided where it is not possible to do so. 
a. Please provide an estimate of the total energy savings for this project. This figure must be presented in kWh terms.
b. Please provide as much information as possible on the methodology and key assumptions underpinning this estimate. This must include the number of heat pumps you intend to install and any other information on intended measures or stock to be upgraded that will affect the amount of energy saved. 
c. Applicants must use SAP, RdSAP or PHPP based modelling tools to estimate the energy savings, and clearly state which SAP, RdSAP or PHPP specification they have used. Where possible, Applicants are encouraged to use the latest version of the methodology. Please refer to the information on the current SAP and RdSAP versions.   
d. The methodology must be replicable, as Applicants will be required to update the energy savings estimate during delivery. 
Please note this information will form part of the application baseline of this project, against which it will be monitored. </t>
  </si>
  <si>
    <t xml:space="preserve">https://www.gov.uk/guidance/standard-assessment-procedure </t>
  </si>
  <si>
    <t>Estimated total energy savings (kWh)</t>
  </si>
  <si>
    <t>Estimated type and starting condition of stock</t>
  </si>
  <si>
    <t>2.9a) Assessed but not weighted</t>
  </si>
  <si>
    <t>Type and condition of stock to be upgraded</t>
  </si>
  <si>
    <r>
      <t xml:space="preserve">Please provide this information to the best of your knowledge, given currently held stock data.
Please note, a maximum of 10% of properties included in the project may be EPC C+, and only where they are required for infill purposes or facilitating the rollout of low carbon heating measures. For more information on eligible properties, please see Section 2.3 of the Wave 3 Scheme Guidance.
This information will </t>
    </r>
    <r>
      <rPr>
        <i/>
        <u/>
        <sz val="14"/>
        <color theme="1"/>
        <rFont val="Calibri"/>
        <family val="2"/>
      </rPr>
      <t>not</t>
    </r>
    <r>
      <rPr>
        <i/>
        <sz val="14"/>
        <color theme="1"/>
        <rFont val="Calibri"/>
        <family val="2"/>
      </rPr>
      <t xml:space="preserve"> form part of the application baseline of this project against which it will be monitored.</t>
    </r>
  </si>
  <si>
    <t>Issue Identified</t>
  </si>
  <si>
    <t>Cells to Check</t>
  </si>
  <si>
    <t>Starting EPC</t>
  </si>
  <si>
    <t>Number of Homes</t>
  </si>
  <si>
    <t>Wall Type</t>
  </si>
  <si>
    <t>A</t>
  </si>
  <si>
    <t>Solid Wall</t>
  </si>
  <si>
    <t>B</t>
  </si>
  <si>
    <t>Cavity Wall</t>
  </si>
  <si>
    <t>C</t>
  </si>
  <si>
    <t>Total Number of Homes</t>
  </si>
  <si>
    <t>D</t>
  </si>
  <si>
    <t>E</t>
  </si>
  <si>
    <t>F</t>
  </si>
  <si>
    <t>G</t>
  </si>
  <si>
    <t xml:space="preserve">Total Number of Homes </t>
  </si>
  <si>
    <t>Property Type</t>
  </si>
  <si>
    <t>Fuel Type</t>
  </si>
  <si>
    <t>Terraced</t>
  </si>
  <si>
    <t>Gas</t>
  </si>
  <si>
    <t>Semi-detached</t>
  </si>
  <si>
    <t>Electricity</t>
  </si>
  <si>
    <t>Detached</t>
  </si>
  <si>
    <t>Bulk LPG</t>
  </si>
  <si>
    <t>Bungalow</t>
  </si>
  <si>
    <t>Bottle</t>
  </si>
  <si>
    <t>Low Rise Flat (1 - 2 story)</t>
  </si>
  <si>
    <t>Oil</t>
  </si>
  <si>
    <t>Medium Rise Flat (3 - 5 story)</t>
  </si>
  <si>
    <t>Coal</t>
  </si>
  <si>
    <t>High rise Flat (6+ story)</t>
  </si>
  <si>
    <t>Biomass</t>
  </si>
  <si>
    <t>Other</t>
  </si>
  <si>
    <t>2.9b) For Information Only</t>
  </si>
  <si>
    <t>If you have included any homes in the ‘Other’ fields, please break these figures down according to the different other property and other fuel types, specifying what each of them are. </t>
  </si>
  <si>
    <t>2.11) Assessed but not weighted</t>
  </si>
  <si>
    <t>How have you arrived at the stock assessment set out above?</t>
  </si>
  <si>
    <r>
      <t xml:space="preserve">This should include:
- How you have arrived at your initial identification of the homes to be upgraded.
- The data on which the assessment of stock condition has been based.
- The amount of confidence you thus have in the assessment of stock condition provided. 
</t>
    </r>
    <r>
      <rPr>
        <b/>
        <i/>
        <sz val="14"/>
        <color theme="1"/>
        <rFont val="Calibri"/>
        <family val="2"/>
      </rPr>
      <t>Max response 300 words</t>
    </r>
  </si>
  <si>
    <t>Strategic Priorities</t>
  </si>
  <si>
    <t>2.12) Assessed and weighted (30%)</t>
  </si>
  <si>
    <t>Please explain how this project will deliver against the listed WH:SHF strategic priorities. Where possible, Applicants should quantify what they will deliver against each strategic priority. Responses to each of the four sections of this question will be individually scored. Applicants should note that successful strategic partners will be asked to provide updates on their progress against what they have set out to do here as part of the yearly review process.</t>
  </si>
  <si>
    <r>
      <rPr>
        <b/>
        <i/>
        <sz val="14"/>
        <color theme="1"/>
        <rFont val="Calibri"/>
        <family val="2"/>
      </rPr>
      <t xml:space="preserve">2.12a) Delivery at scale: 
</t>
    </r>
    <r>
      <rPr>
        <i/>
        <sz val="14"/>
        <color theme="1"/>
        <rFont val="Calibri"/>
        <family val="2"/>
      </rPr>
      <t xml:space="preserve">
The Strategic Partnership route has been designed to encourage the delivery of retrofit at very significant scale, with the expectation that projects will upgrade many thousands of homes. Delivery at scale is valuable not only for upgrading a large number of homes but also for making it possible to harness economies of scale and thus to reduce cost per home, increasing value for money. 
Points will be awarded to applications that will:
1.	Deliver 3,000 to 6,000+ homes.    
2.	Adopt any strategy (including harnessing economies of scale) to ensure that the cost per home is lower than might otherwise be expected.
</t>
    </r>
    <r>
      <rPr>
        <b/>
        <i/>
        <sz val="14"/>
        <color theme="1"/>
        <rFont val="Calibri"/>
        <family val="2"/>
      </rPr>
      <t xml:space="preserve">
Max response 600 words</t>
    </r>
  </si>
  <si>
    <t xml:space="preserve">Response </t>
  </si>
  <si>
    <r>
      <rPr>
        <b/>
        <i/>
        <sz val="14"/>
        <color theme="1"/>
        <rFont val="Calibri"/>
        <family val="2"/>
      </rPr>
      <t xml:space="preserve">2.12b) Preparing for the future scale-up of retrofit: </t>
    </r>
    <r>
      <rPr>
        <i/>
        <sz val="14"/>
        <color theme="1"/>
        <rFont val="Calibri"/>
        <family val="2"/>
      </rPr>
      <t xml:space="preserve">
In order to meet the government’s legally binding fuel poverty and net zero targets, it will be necessary to ensure that all social landlords are supported to retrofit their stock and that the supply chain is prepared for the scale of retrofit that will be required. As mature landlords, Strategic Partners can play a role in supporting less mature landlords to upskill themselves in order to start retrofitting their stock and in supporting the development of the retrofit supply chain. Points will be awarded to applications that will:
1.	Support less mature landlords (e.g. small landlords or those who have not delivered through the WH:SHF before) to upskill themselves in retrofit. Ways in which this could be done include:
a.	Taking part in or organising knowledge sharing forums. 
b.	Sharing resources/products with less mature landlords. 
c.	Supporting less mature landlords to start upgrading their stock by including them in a consortium strategic partnership. 
2.	Support the development of the supply chain. Ways in which this could be done include:
a.	Offering apprenticeships. 
b.	Training additional retrofit coordinators or assessors. 
c.	Supporting contractors to become PAS/MCS/TrustMark accredited.
d.	Using SME contractors.
3.	Develop their own data collection, analysis and reporting capacity and capability and share learnings with less mature landlords. Ways in which this could be done include:
a.	Opting in to undertake additional data collection and analysis on topics of interest (Group B in the self-conducted evaluation activities – see section 5.7.5 of the Wave 3 Scheme Guidance).
b.	Undertaking further independent evaluation and/or research activity beyond the self-conducted activities in either Group A or Group B (see section 5.7.5 of the Wave 3 Scheme Guidance).
c.	Attending and/or organising relevant knowledge sharing forums, including annual lesson sharing sessions coordinated by DESNZ’s independent evaluation partner.
</t>
    </r>
    <r>
      <rPr>
        <b/>
        <i/>
        <sz val="14"/>
        <color theme="1"/>
        <rFont val="Calibri"/>
        <family val="2"/>
      </rPr>
      <t>Max response 800 words</t>
    </r>
  </si>
  <si>
    <r>
      <rPr>
        <b/>
        <i/>
        <sz val="14"/>
        <color rgb="FF000000"/>
        <rFont val="Calibri"/>
        <family val="2"/>
      </rPr>
      <t xml:space="preserve">2.12c) Low carbon heating
</t>
    </r>
    <r>
      <rPr>
        <i/>
        <sz val="14"/>
        <color rgb="FF000000"/>
        <rFont val="Calibri"/>
        <family val="2"/>
      </rPr>
      <t xml:space="preserve">In order to meet the government’s legally binding net zero target, it will be necessary to increase installations of low carbon heating technologies. 
For the purpose of this strategic priority, eligible low carbon heating technologies will be limited to air source heat pumps, ground source heat pumps, shared ground loops, and heat networks. 
Points will be awarded to applications that will: 
1.	Install low carbon heating in a significant number of the homes included in this project.  
2.	Trial different types of low carbon heating to understand which technologies are most suitable for which property types, which can be shared more widely with the retrofit sector. 
3.	Develop case studies of successful installs of low carbon heating which will be disseminated, in order to encourage other landlords to install more low carbon heating. 
</t>
    </r>
    <r>
      <rPr>
        <b/>
        <i/>
        <sz val="14"/>
        <color rgb="FF000000"/>
        <rFont val="Calibri"/>
        <family val="2"/>
      </rPr>
      <t>Max response 600 words</t>
    </r>
  </si>
  <si>
    <r>
      <rPr>
        <b/>
        <i/>
        <sz val="14"/>
        <color theme="1"/>
        <rFont val="Calibri"/>
        <family val="2"/>
      </rPr>
      <t xml:space="preserve">2.12d) Innovation:
</t>
    </r>
    <r>
      <rPr>
        <i/>
        <sz val="14"/>
        <color theme="1"/>
        <rFont val="Calibri"/>
        <family val="2"/>
      </rPr>
      <t xml:space="preserve">
Innovation in retrofit will be important both to overcome some of the challenges currently facing the sector and to take advantage of the many opportunities. 
Points will be awarded to applications that will: 
1.	Develop approaches to mixed tenure retrofit. Ways in which this could be done include: 
a.	Delivering blocks/terraces with a significant number of non-social homes, in order to gain experience of the challenges this poses and how they can best be overcome.  
b.	Trialling innovative approaches to mixed tenure retrofit projects. 
2.	Take an area-based approach to retrofit. Ways in which this could be done include: 
a.	Taking an area-based approach to procurement, including generating learnings on this approach which could be shared with the wider sector.  
b.	Sharing learnings on particular local archetypes with other local social landlords who share that archetype. 
c.	Taking a joint approach to retrofitting estates which are partly owned by multiple social landlords.  
d.	Blending government or other funding streams in order to retrofit nearby private homes at the same time as carrying out the WH:SHF project.  
e.	Taking any other form of area-based approach to delivery. 
3.	Exploring the digitalisation of retrofit and ways in which this can benefit both this project and future retrofit strategy. Ways in which this could be done include: 
a.	Using smart technology, sensors and/or monitoring platforms to collect relevant real-world data (from the properties being retrofitted) for the assessment of properties to enable retrofit, and/or after retrofit for monitoring and evaluation purposes.  
b.	The usage of building information modelling technology to design retrofit solutions using real world data from the properties being retrofitted.  
c.	The usage of energy efficiency measurement and electricity demand management tools to optimise energy usage, including reducing peak demand. 
4.	Exploring ways in which private investment could be leveraged into retrofit projects. Ways in which this could be done include: 
a.	Trialling commercial models at scale which can generate a return on investment for retrofit projects and sharing learnings from these trials with the wider sector. DESNZ defines commercial models as those that generate funding towards the cost of retrofit, for example (but not limited to) through solar PV with a Smart Export Guarantee tariff, private sector investment into retrofit projects, or comfort charges. Please note, if trialling a commercial model, you must include modelling to support your confidence that, when taken in combination with the retrofit works, resident bills will not rise.
</t>
    </r>
    <r>
      <rPr>
        <b/>
        <i/>
        <sz val="14"/>
        <color theme="1"/>
        <rFont val="Calibri"/>
        <family val="2"/>
      </rPr>
      <t>Max response 800 words</t>
    </r>
    <r>
      <rPr>
        <i/>
        <sz val="14"/>
        <color theme="1"/>
        <rFont val="Calibri"/>
        <family val="2"/>
      </rPr>
      <t xml:space="preserve"> </t>
    </r>
  </si>
  <si>
    <t>Resident Engagement</t>
  </si>
  <si>
    <t>2.13) Assessed and weighted (10%)</t>
  </si>
  <si>
    <t>Please provide a comprehensive plan detailing your approach to considering the needs of residents and overall resident engagement</t>
  </si>
  <si>
    <r>
      <t xml:space="preserve">DESNZ expects Applicants to detail all resident interaction relevant to the WH:SHF, including engagement/planning carried out prior to application submission.
Applicants should detail the methods and materials to be used for resident engagement. Applicants should describe how they will secure buy in from residents on both the proposed retrofit approach to the home and entry to the home to undertake any necessary surveys and to carry out works. DESNZ expects resident engagement to go beyond leafleting and cold calling, which DESNZ does not consider to be sufficient methods of resident engagement when implemented in isolation. Residents should have access to a communications platform where they can have questions answered and concerns resolved with the Landlord.
Applicants should also demonstrate that individual vulnerabilities and resident concerns have been considered with explicit reference to protected characteristics listed under the Equality Act 2010. Applicants should demonstrate that they have considered resident comfort, wellbeing and satisfaction both during and post works, and provide a follow up plan including how you will educate residents around new measures and technologies after works have been completed.
</t>
    </r>
    <r>
      <rPr>
        <b/>
        <i/>
        <sz val="14"/>
        <color theme="1"/>
        <rFont val="Calibri"/>
        <family val="2"/>
      </rPr>
      <t>Max response 600 words</t>
    </r>
  </si>
  <si>
    <t>End of Section 2 - Strategic Fit. Please move to Section 3 - Delivery Forecast.</t>
  </si>
  <si>
    <t>Section 3: Delivery Forecast</t>
  </si>
  <si>
    <t>Project Timelines</t>
  </si>
  <si>
    <t>3.1) Assessed and weighted (5%)</t>
  </si>
  <si>
    <t>Please provide a Project Plan as Annex A</t>
  </si>
  <si>
    <t>You must consider key project activities and their timings, including:
- Overall project planning and set up, including project team establishment
- All necessary procurement activity
- All resident engagement before, during and after works have been completed
- The steps needed for project design and coordination (including PAS 2035 risk assessments, planning permissions and building surveys)
- Installation and post-installation activities and handover
If you are currently delivering on Wave 2.1 or 2.2 of SHDF, please include any activities that will be undertaken on that project during this delivery window as part of this plan.
Where delivery of the project will take place in stages, the plan should reflect this.
Plans should be created in Microsoft Project, Excel or similar software. Plans should list tasks line by line, including forecast start and end dates, durations and owners. The plan should clearly show dependencies between tasks.</t>
  </si>
  <si>
    <t>I confirm that Annex A: Project Plan is uploaded on the Apply for a Grant Application Portal.</t>
  </si>
  <si>
    <t>3.2)  Assessed but not weighted</t>
  </si>
  <si>
    <t>Please provide a project breakdown by financial year</t>
  </si>
  <si>
    <r>
      <t xml:space="preserve">a) How many months of grant funding does your project require? If it requires the full three years, please write 36.  
b) Please provide a breakdown of your project by financial year (FY), listing the number homes upgraded (i.e. lodged with Trustmark as complete), homes reaching EPC C, energy savings, grant spend, and co-funding spend.         
Lead Applicants should aim to align their grant funding spend with the WH:SHF Wave 3 grant profile of 1/3 of the total grant funding amount allocated for each of the three financial years of the project (i.e. 33.3%/33.3%/33.3%). DESNZ will allow for some flexibility to projects on a case-by-case basis and Lead Applicants should provide as accurate, sensible and deliverable a forecast as possible. Lead Applicants should plan their spend based on these percentages in each financial year of the project, utilising co-funding alongside this throughout delivery to support the project spend profile as a whole.
If the project does not require 3 years of grant funding, the Applicant should set out their preferred grant funding split for each of the financial years they are requesting funding during. However, DESNZ retains the right to request these projects to amend their delivery or spend profile; this is to ensure that the DESNZ can adhere to the required grant funding profile available to WH:SHF. Grant funding is not transferable across financial years, and we strongly encourage Applicants to consider this in their delivery plan if they are intending to deliver in under 3 years.  We encourage Applicants to consider if they could expand their project to deliver more over 3 years.
Unlike grant funding, co-funding can also be spent in FY 24/25 and FY 28-29. However, at least 10% of the total co-funding contribution must be spent in each of FY 25/26, FY 26/27 and FY 27/28, and a maximum of 50% of the total co-funding contribution can be spent in FY28/29. . 
Please note, the information provided here will form part of the application baseline against which the project will be monitored.
c) If you have proposed a grant spend profile which deviates from 1/3 per FY, please provide a justification for this. 
</t>
    </r>
    <r>
      <rPr>
        <b/>
        <i/>
        <sz val="14"/>
        <color rgb="FF000000"/>
        <rFont val="Calibri"/>
        <family val="2"/>
      </rPr>
      <t>Max response 200 words</t>
    </r>
  </si>
  <si>
    <t>How many months of grant funding does your project require? If it requires the full three years, please write 36.</t>
  </si>
  <si>
    <t>Data Category</t>
  </si>
  <si>
    <t>FY 2024/2025</t>
  </si>
  <si>
    <t>FY 2025/2026</t>
  </si>
  <si>
    <t>FY 2026/2027</t>
  </si>
  <si>
    <t>FY 2027/2028</t>
  </si>
  <si>
    <t>FY 2028/2029</t>
  </si>
  <si>
    <t>Project Total</t>
  </si>
  <si>
    <t>No. of homes upgraded</t>
  </si>
  <si>
    <t>No. of homes upgraded to EPC C</t>
  </si>
  <si>
    <t>Energy savings (kWh)</t>
  </si>
  <si>
    <t>Grant funding spend</t>
  </si>
  <si>
    <t>Co-funding spend</t>
  </si>
  <si>
    <t>Total FY spend</t>
  </si>
  <si>
    <t xml:space="preserve">If you have proposed a grant spend profile which deviates from 1/3 per FY, please provide a justification for this. </t>
  </si>
  <si>
    <t>Project Costs</t>
  </si>
  <si>
    <t>3.3) Assessed but not weighted</t>
  </si>
  <si>
    <t>Project costs</t>
  </si>
  <si>
    <t>Please provide the total capital and admin and ancillary grant funding requested for this project. 
For context, please also provide the number of homes that will access the off gas grid low carbon heating cost cap uplift and the number that will access the on gas grid low carbon heating incentive offer.
Please note that a maximum of 10% of the homes included in the application are eligible for the on gas grid low carbon heating incentive offer. 
Please also input the co-funding contribution of the project, split into capital and admin and ancillary costs. The overall co-funding contribution must be a minimum of 50% of eligible project costs, excluding any costs incurred on homes accessing the on gas grid low-carbon heat incentive offer (where no co-funding is required, and any co-funding that is provided will not count towards the 50% minimum requirement). 
The table will auto populate with the total grant funding requested, as well as the total co-funding contribution and the total project costs.
Please note, this information will form part of the application baseline of this project against which it will be monitored.</t>
  </si>
  <si>
    <t>GBP</t>
  </si>
  <si>
    <t>Grant funded capital costs of project</t>
  </si>
  <si>
    <t>NA</t>
  </si>
  <si>
    <t>Grant funded A&amp;A costs of project</t>
  </si>
  <si>
    <t>Total grant funding requested</t>
  </si>
  <si>
    <t>No. of homes accessing the off gas grid LCH cost cap uplift</t>
  </si>
  <si>
    <t>No. of homes accessing the on gas grid LCH incentive offer</t>
  </si>
  <si>
    <t>Co-funding capital costs</t>
  </si>
  <si>
    <t xml:space="preserve">Co-funding A&amp;A costs </t>
  </si>
  <si>
    <t>Total co-funding contribution</t>
  </si>
  <si>
    <t>Total project costs</t>
  </si>
  <si>
    <t>3.5) Assessed but not weighted</t>
  </si>
  <si>
    <t>Sources of proposed co-funding contribution. Please also explain the level of the proposed co-funding contribution.
Supporting evidence of secured co-funding, and of any secured blended funding to be utilised, should be attached as Annex B.</t>
  </si>
  <si>
    <r>
      <t xml:space="preserve">Applicants should outline the source of funds for co-funding.
Applicants should also outline any blended funding to be utilised, noting that it is permitted to use funding from other government schemes to support works on the same homes but that funding from multiple government schemes cannot be used to fund the same individual measure twice. In addition, if funding from other government schemes will be used on this project, it will sit outside of the grant/co-funding structure and cannot be counted towards the 50% co-funding requirement. For more information, please see Section 2.12 of the WH:SHF Wave 3 Scheme Guidance.
Please also explain the level of the proposed co-funding contribution. This explanation should show consideration of the likely cost levels of the proposed project. You may wish to discuss factors such as: spread of dwellings, cost of materials, cost of installers, how effective existing contracts were or new procurements will be at achieving value for money, supply chain infrastructures, archetypes treated/inclusion of hard-to-treat properties, costs of planned measures and level of funding required to meet WH:SHF performance outcomes. You may also wish to mention any engagement you have already undertaken with the supply chain. 
Inflation should be factored into your costs and you should briefly set out how you have done this.
Applicants must provide evidence of secured co-funding such as board sign off, minutes from meetings or letters of commitment, as Annex B. Applicants are required to provide evidence that co-funding has been signed off at CFO level. The co-funding value shown in evidence should match the value input to the question above on co-funding contribution.
</t>
    </r>
    <r>
      <rPr>
        <b/>
        <i/>
        <sz val="14"/>
        <color theme="1"/>
        <rFont val="Calibri"/>
        <family val="2"/>
      </rPr>
      <t>Max response 700 words. Guideline annex length: Up to 5 pages</t>
    </r>
  </si>
  <si>
    <t>I confirm that Annex B: Supporting evidence of secured co-funding, and of any secured blended funding to be utilised, is uploaded  on the Apply for a Grant Application Portal.</t>
  </si>
  <si>
    <t>3.6) Assessed and weighted (10%)</t>
  </si>
  <si>
    <t>Please justify your confidence in the costs provided here for the project as outlined, including an explanation of why this project represents good value for money.
Evidence can be attached as Annex E.</t>
  </si>
  <si>
    <r>
      <t xml:space="preserve">Applicants are not expected to maximise the available grant funding for retrofit works for every home and should request grant funding based on the costs required to upgrade homes to WH:SHF performance outcomes. In addition, Strategic Partners are likely expected to access economies of scale.
Applicants must justify their proposed capital costs for retrofit works and associated A&amp;A. Some factors that may affect costs are: spread of dwellings, cost of materials, cost of installers, how effective existing contracts were or new procurements will be at achieving value for money, supply chain infrastructures, archetypes treated/inclusion of hard-to-treat properties, and level of funding required to meet WH:SHF performance outcomes. 
Poorly evidenced costs at application stage are a clear challenge to effective delivery. Applicants should justify why the costs provided are an accurate reflection of actual costs that will be seen in delivery. As a minimum, Applicants should have engaged with the supply chain, and outline this engagement in the response, along with how it has given confidence to the costs provided. 
Inflation should be factored into your costs and you should briefly set out how you have done this.
To supplement this, Applicants may also wish to consider additional information as appropriate, e.g. consultations with Accounting Officers, further cost research, etc.
Applicants are expected to provide evidence of cost research, e.g. quotes from suppliers, as Annex E.
Administration and ancillary (A&amp;A) costs are expected to be as low as possible. Grant funding on A&amp;A must be at most 15% of total grant funding - the expectation is that A&amp;A spend should make up at most 15% of total costs. There is not scope to increase this proportion of grant funding used on A&amp;A; however, in exceptional circumstances there may be scope for landlords to use slightly more than 15% of overall project costs for A&amp;A purposes through spending slightly greater than 15% of the co-funding contribution on A&amp;A. Applicants should justify the level of A&amp;A costs requested. 
</t>
    </r>
    <r>
      <rPr>
        <b/>
        <i/>
        <sz val="14"/>
        <color theme="1"/>
        <rFont val="Calibri"/>
        <family val="2"/>
      </rPr>
      <t>Max response 650 words. Guideline annex length: up to 4 pages</t>
    </r>
  </si>
  <si>
    <t>I confirm that Annex E: Proof of cost justification and confidence, is uploaded onthe Apply for a Grant Application Portal.</t>
  </si>
  <si>
    <t>3.7) Assessed but not weighted</t>
  </si>
  <si>
    <t>Please give an overview of how you would approach any cost variations to those levels applied with, throughout the life cycle of your project.</t>
  </si>
  <si>
    <r>
      <t xml:space="preserve">Your answer should explain how you will approach any changes to costs that occur after the submission of your application. This may include:
1.	Any potential/plans for using organisational contingency funding. Please note, costs applied for as part of the WH:SHF application should be realistic costs for delivery of the project in the current environment. By contingency funding in this question, DESNZ means Applicant funding available in addition to these realistic levels as included elsewhere in this application form.
2.	If there are unexpected cost increases beyond those levels applied for, and insufficient availability of any contingency funding to cover such cost increases, how Applicants would approach considering the suitability of the measure mix and number of homes to be retrofitted, while still bearing in mind the key WH:SHF principle of upgrading homes to EPC C at scale.
3.	Any provisions that you have in existing contracts or mechanisms that you will include in contracts that will be procured to address cost variation.
4.	How any decreases in costs from those applied with would be approached, including any considerations on delivery of additional homes.
5.	How you would approach additional funds becoming available, including any consideration on delivery of additional homes. 
</t>
    </r>
    <r>
      <rPr>
        <b/>
        <i/>
        <sz val="14"/>
        <color theme="1"/>
        <rFont val="Calibri"/>
        <family val="2"/>
      </rPr>
      <t>Max response 250 words.</t>
    </r>
  </si>
  <si>
    <t>End of Section 3 - Delivery Forecast. Please move to Section 4 - Commercial Assurance.</t>
  </si>
  <si>
    <t>Section 4: Commercial Assurance</t>
  </si>
  <si>
    <t>4.1) Assessed and weighted (10%)</t>
  </si>
  <si>
    <t>a.	 Please describe in detail your commercial/procurement strategy to support the delivery of the project, including any already established contractual agreements (or supplier arrangements) where applicable. 
b.	 Please also provide details about your suppliers</t>
  </si>
  <si>
    <r>
      <t xml:space="preserve">a.	 This could include procurement timelines, market engagement strategies, contract route, contract management and performance plans, pricing model, evaluation/award criteria, and other relevant information.
</t>
    </r>
    <r>
      <rPr>
        <b/>
        <i/>
        <sz val="14"/>
        <color theme="1"/>
        <rFont val="Calibri"/>
        <family val="2"/>
      </rPr>
      <t xml:space="preserve">Max response 400 words </t>
    </r>
    <r>
      <rPr>
        <i/>
        <sz val="14"/>
        <color theme="1"/>
        <rFont val="Calibri"/>
        <family val="2"/>
      </rPr>
      <t xml:space="preserve">
b.	 When completing the table, if new procurements are required and these are not known at the time of application, Applicants should provide an indication of planned contracts to be placed to deliver the grant funding (e.g. by value, type). If you only know the areas/types of suppliers you will need but don’t know who these suppliers will be, please write N/A in the supplier name column. Details not known at the time of application should be itemised in the risk register, along with planned actions and milestone dates for resolution in the project plan.</t>
    </r>
  </si>
  <si>
    <t>Supplier Information</t>
  </si>
  <si>
    <t>Supplier 1</t>
  </si>
  <si>
    <t>Supplier 2</t>
  </si>
  <si>
    <t>Supplier 3</t>
  </si>
  <si>
    <t>Supplier 4</t>
  </si>
  <si>
    <t>Supplier 5</t>
  </si>
  <si>
    <t>Supplier 6</t>
  </si>
  <si>
    <t>Supplier 7</t>
  </si>
  <si>
    <t>Supplier 8</t>
  </si>
  <si>
    <t>Supplier 9</t>
  </si>
  <si>
    <t>Supplier 10</t>
  </si>
  <si>
    <t>Supplier name</t>
  </si>
  <si>
    <t>Supplier role</t>
  </si>
  <si>
    <t>Contract value</t>
  </si>
  <si>
    <t>Contract start date</t>
  </si>
  <si>
    <t>Contract end date</t>
  </si>
  <si>
    <t>Trustmark registered?</t>
  </si>
  <si>
    <t>PAS 2035 registered?</t>
  </si>
  <si>
    <t>MCS registered?</t>
  </si>
  <si>
    <t>4.2) Assessed and weighted (5%)</t>
  </si>
  <si>
    <t>As part of your commercial/procurement strategy, Applicants should describe how they will support the delivery of HM Government policies with a focus on Social Value, supporting SMEs, Prompt Payment, Modern Slavery and Carbon Reduction Plans.</t>
  </si>
  <si>
    <r>
      <t xml:space="preserve">Please describe how your commercial/procurement strategy for this grant funding will incorporate aspects of Social Value, supporting SMEs, Prompt Payment, Modern Slavery and Carbon Reduction Plans. This should include any related commitments and/or plans to demonstrate your capability and capacity to deliver against these aspects. 
</t>
    </r>
    <r>
      <rPr>
        <b/>
        <i/>
        <sz val="14"/>
        <color theme="1"/>
        <rFont val="Calibri"/>
        <family val="2"/>
      </rPr>
      <t>Max response 200 words</t>
    </r>
  </si>
  <si>
    <t>End of Section 4 - Commercial Assurance. Please move to Section 5 - Delivery Assurance.</t>
  </si>
  <si>
    <t>Section 5 (Part 1): Delivery Assurance</t>
  </si>
  <si>
    <t>Project Management</t>
  </si>
  <si>
    <t>5.1) Assessed but not weighted</t>
  </si>
  <si>
    <t>Please provide a risk and issue register (and explain how you will address the risks/issues listed) as Annex C.</t>
  </si>
  <si>
    <t>The risk and issue register should address each of the following risks, including proposed mitigations and ratings:
- Residents refuse works being carried out on their homes.
- Planning permission from the relevant department is not received in time.
- Properties that are assumed to be eligible at application stage are found to be ineligible (EPC C or above).
- Leaseholders within mixed blocks refuse to allow works for infill homes.
- Specific materials and supplies are not available in time.
- Contracts, for retrofit coordinators or other necessary resources, are not in place in time to support delivery, due to delayed procurements, changing requirements or lack of supply chain capacity.
- Project team members and/or suppliers dropping out of the project, and how you will approach change management in these scenarios.
- There is variation between costs during delivery compared to those used at application stage.
- Complex to decarbonise homes pose unforeseen challenges.
- The project is unable to find the proposed number of suitable homes in the timescale required.   
Project specific risks should also be included and assessed.</t>
  </si>
  <si>
    <t>I confirm that Annex C: Risk and issue register, is uploaded on the Apply for a Grant Application Portal.</t>
  </si>
  <si>
    <t>5.2) Assessed and weighted (5%)</t>
  </si>
  <si>
    <t xml:space="preserve">Please explain how you will manage this project to deliver to time, quality and cost. </t>
  </si>
  <si>
    <r>
      <rPr>
        <i/>
        <sz val="14"/>
        <color rgb="FF000000"/>
        <rFont val="Calibri"/>
        <family val="2"/>
      </rPr>
      <t xml:space="preserve">Your answer must include the Project Management methodologies, systems, and practices you plan to use. 
Your answer should reference but not be limited to the following:  project planning and scheduling, governance and controls, budget management, data and reporting, and risk and issue management (including fraud, error and other non-compliance risk management and reporting).    
The internal governance process for handling cost variances within your project must be outlined here but details on specific approaches taken to addressing cost variances should be covered in your answer to question 3.7. 
You must also explain how you will manage spend within the WH:SHF spend profiles of 33.3% grant spend in FY 25/26, 33.3% grant spend in FY 26/27 and 33.3% grant spend in FY 27/28.
</t>
    </r>
    <r>
      <rPr>
        <b/>
        <i/>
        <sz val="14"/>
        <color rgb="FF000000"/>
        <rFont val="Calibri"/>
        <family val="2"/>
      </rPr>
      <t>Max response 700 words</t>
    </r>
  </si>
  <si>
    <t>5.3) Assessed and weighted (25%)</t>
  </si>
  <si>
    <t>Please explain your confidence in delivering this project. 
This should be done through the provision of evidence of successful delivery of at least one relevant previous project. These should be projects from previous SDHF schemes. Where this is not possible, you should use examples from a wider government scheme, or, where necessary, any other past construction and/or energy efficiency projects of a similar size, scale and complexity to the project proposed in this application.    
Evidence to support your answer should be submitted as Annex D.</t>
  </si>
  <si>
    <t>I confirm that Annex D: Evidence to demonstrate your confidence in delivering this project, is uploaded on the Apply for a Grant Application Portal.</t>
  </si>
  <si>
    <r>
      <t xml:space="preserve">End of Section 5 (Part 1) - Delivery Assurance. Please move to Section 5 (Part 2) </t>
    </r>
    <r>
      <rPr>
        <b/>
        <sz val="18"/>
        <rFont val="Calibri"/>
        <family val="2"/>
      </rPr>
      <t>- Self-Conducted Evaluation.</t>
    </r>
  </si>
  <si>
    <t>Section 5 (Part 2): Self-Conducted Evaluation</t>
  </si>
  <si>
    <t>5.5) Assessed but not weighted</t>
  </si>
  <si>
    <t>To manage public spend and assess whether Wave 3 has delivered as intended and achieved intended outcomes, DESNZ will appoint an independent evaluation partner to deliver an evaluation of Wave 3. As part of this, Grant Recipients in the Strategic Partnership route will also be required to undertake specific self-conducted evaluation activities. Grant recipients must ensure they are sufficiently resourced to undertake these activities. For more information, please refer to Section 5.7.5 of the WH:SHF Wave 3 Scheme Guidance.
Please provide an overview of the resource available to undertake mandatory self-conducted evaluation activities.</t>
  </si>
  <si>
    <r>
      <t xml:space="preserve">Please provide an overview of the evaluation resource available to undertake the self-conducted evaluation data collection, analysis and reporting activities set out in section 5.7.5 of the WH:SHF Wave 3 Scheme Guidance. This is a requirement of projects in the Strategic Partnership route. Please provide as much detail as possible. 
Your answer could include but not be limited to one or more of the following:
-	Internal evaluation and/or analytical functions
-	Research consultancy support (e.g. as part of existing procurement frameworks)
-	Commissioned resource (e.g. as part of existing procurement frameworks)
-	Academic or industry research partnerships (e.g. with a university or research institution)
-	Plans to develop relevant capabilities or onboard more resource
Where possible and if relevant, please specify the name and role of any external contractors. If you are planning to procure this resource or are in the process of doing so, please outline the resource that will be available once this exercise is complete.
If appointing an external contractor to undertake any mandatory self-conducted evaluation activities, you must ensure that work adheres to the Market Research Society (MRS) code of conduct, where its provisions are relevant.
Details provided will be used as a basis for DESNZ officials to assess the level of evaluation support required. They will not be scored or form the basis upon which grant funding is issued but reflect the importance DESNZ places on evaluation and will help assure DESNZ of Applicants’ ability to deliver evaluation activities.
</t>
    </r>
    <r>
      <rPr>
        <b/>
        <i/>
        <sz val="14"/>
        <color theme="1"/>
        <rFont val="Calibri"/>
        <family val="2"/>
      </rPr>
      <t>Max response 250 words</t>
    </r>
  </si>
  <si>
    <t>5.6) Assessed but not weighted</t>
  </si>
  <si>
    <t>Please indicate the available resource of the named evaluation point of contact provided in 1.25, for managing self-conducted evaluation activities.</t>
  </si>
  <si>
    <t>Please indicate the available resource or FTE this individual has to deliver and/or manage evaluation research.
This contact may be responsible for delivering evaluation activities in-house, or for managing externally commissioned evaluation activities.
This is required to enable DESNZ and their appointed independent evaluation partner to support Grant Recipients to deliver self-conducted evaluation data collection, analysis and reporting activities. Details will not be scored or form the basis upon which grant funding is issued.</t>
  </si>
  <si>
    <t>Available resource of the named evaluation point of contact</t>
  </si>
  <si>
    <t>5.7) Assessed but not weighted</t>
  </si>
  <si>
    <t>Please indicate the relevant skills and experiences of the evaluation resource that will be made available, that you have described in response to 5.6.</t>
  </si>
  <si>
    <r>
      <t xml:space="preserve">Please tick all that apply and provide additional details.
This may include the relevant skills and experiences of: 
-	The internal named point of contact provided in response to 1.25, who may be responsible for delivering evaluation activities in-house or for managing externally commissioned evaluation activities.
-	Any additional available resource, provided in response to 5.7, which may include though is not limited to research consultancy support, academic or industry research partnerships, or other commissioned resource.
Current and previous research or evaluation skills and experience may be considered relevant and can be included.
There is no requirement for relevant evaluation skills and experience to relate to previous SHDF Waves and/or relevant BEIS/DESNZ grant schemes. However, such examples should be provided where these are available.
If you are planning to procure this resource or are in the process of doing so, please outline the resource that will be available once this exercise is complete.
Details provided will be used as a basis for DESNZ officials to assess the level of evaluation support required. They will not be scored or form the basis upon which grant funding is issued but reflect the importance DESNZ places on evaluation and will help assure DESNZ of Applicants’ ability to deliver evaluation activities.
</t>
    </r>
    <r>
      <rPr>
        <b/>
        <i/>
        <sz val="14"/>
        <color theme="1"/>
        <rFont val="Calibri"/>
        <family val="2"/>
      </rPr>
      <t>Max response 250 words</t>
    </r>
  </si>
  <si>
    <t>Relevant skills and experiences of the evaluation resource</t>
  </si>
  <si>
    <t>Relevant academic qualification(s)  </t>
  </si>
  <si>
    <t>Relevant Continuing Professional Development (CPD) accreditation(s)  </t>
  </si>
  <si>
    <t>Questionnaire design </t>
  </si>
  <si>
    <t>Sampling  </t>
  </si>
  <si>
    <t>Qualitative research (e.g. in-depth interviews, focus groups) </t>
  </si>
  <si>
    <t>Quantitative analysis of survey data (e.g. statistical significance testing)  </t>
  </si>
  <si>
    <t>Quantitative analysis of other datasets (e.g. management or administrative data) </t>
  </si>
  <si>
    <t>Qualitative analysis (e.g. thematic analysis) </t>
  </si>
  <si>
    <t>Identifying relevant research or evaluation themes </t>
  </si>
  <si>
    <t>Applying research findings to affect organisational or behavioural change </t>
  </si>
  <si>
    <t>Externally commissioning and managing research or evaluation activities (e.g. data collection, analysis, reporting) </t>
  </si>
  <si>
    <t>Other – please specify below</t>
  </si>
  <si>
    <t xml:space="preserve">5.8) For Information Only </t>
  </si>
  <si>
    <t xml:space="preserve">Please indicate which, if any, of the following research and evaluation methods your organisation has conducted or commissioned in the last two years.  </t>
  </si>
  <si>
    <t>Please tick all that apply.
Research and evaluation activities do not need to relate to previous SHDF Waves or relevant BEIS/DESNZ grant schemes. These could have been carried out by in-house research teams or commissioned to an external research consultant.
Examples of relevant research and evaluation activities may include though are not limited to: resident satisfaction surveys, polling, consultation questionnaires, local focus groups, analysis of management information to evaluate service provision, area-based case studies, online communities.</t>
  </si>
  <si>
    <t>Surveys/questionnaires with residents</t>
  </si>
  <si>
    <t xml:space="preserve">Surveys/questionnaires with other participants (please specify) </t>
  </si>
  <si>
    <t xml:space="preserve">In-depth interviews with residents </t>
  </si>
  <si>
    <t>In-depth interviews with other participants (please specify)</t>
  </si>
  <si>
    <t xml:space="preserve">Focus groups with residents </t>
  </si>
  <si>
    <t xml:space="preserve">Focus groups with other participants (please specify) 
</t>
  </si>
  <si>
    <t xml:space="preserve">Case studies  </t>
  </si>
  <si>
    <t xml:space="preserve">Secondary data analysis </t>
  </si>
  <si>
    <t xml:space="preserve">Use of monitoring sensors and diagnostics (e.g. smart meters, SMETERs) </t>
  </si>
  <si>
    <t xml:space="preserve">Analysis of fuel bill savings (this can include modelling) </t>
  </si>
  <si>
    <t xml:space="preserve">Development of a logic model or theory of change </t>
  </si>
  <si>
    <t>Other research methods (please specify)</t>
  </si>
  <si>
    <t xml:space="preserve">Please provide further details if any of the following were selected from the list above:
- Surveys/questionnaires with other participants
- In-depth interviews with other participants
- Focus groups with other participants
- Other research methods </t>
  </si>
  <si>
    <t xml:space="preserve">5.9) For Information Only </t>
  </si>
  <si>
    <t xml:space="preserve">Please provide further details of previous research and evaluation activity your organisation has conducted or commissioned, to support your answers to 5.8. Where possible, these should be relevant to WH:SHF Wave 3. </t>
  </si>
  <si>
    <r>
      <t xml:space="preserve">Applicants should provide a clear narrative, supported by examples. 
Where possible Applicants should use examples of research or evaluation from previous SHDF Waves and/or relevant BEIS/DESNZ grant schemes as their primary evidence base. However, other examples may be included, and multiple examples of successful research and evaluation should be provided where this is possible.  
When detailing previous research and evaluation activity, where possible Applicants should include the following:
-	An overview of the evaluation project(s) and its objectives
-	Data collection method(s)
-	Sample group(s) and methods(s)
-	Analysis method(s) 
-	Whether the project was delivered in-house or commissioned to a third party (such as a university or research institution)
If you have faced challenges in a past research or evaluation project, please provide a brief explanation and the steps you are putting/would put in place to avoid them occurring again. 
</t>
    </r>
    <r>
      <rPr>
        <b/>
        <i/>
        <sz val="14"/>
        <color theme="1"/>
        <rFont val="Calibri"/>
        <family val="2"/>
      </rPr>
      <t xml:space="preserve">
Max response 500 words</t>
    </r>
  </si>
  <si>
    <t>5.10) For Information Only</t>
  </si>
  <si>
    <t>As part of the self-conducted evaluation activity, Group B contains a longlist of broad evaluation topics. Grant Recipients may optionally choose to undertake additional data collection, analysis and reporting on any of these topics where relevant to their project contexts and in support of their research interests.
Please indicate if you would be interested in undertaking additional optional self-conducted evaluation activity and if yes, how many evaluation topics you would be interested in exploring further.</t>
  </si>
  <si>
    <t>Applicants should note that support from DESNZ’s independent evaluation partner will be available for up to three topics. Applicants should refer to section 5.7.5 of the WH:SHF Wave 3 Scheme Guidance for further details.
Applicants should also note that this is not a binding commitment and can be confirmed after funding is awarded. This is required to enable DESNZ and their appointed independent evaluation partner to ascertain potential levels of support needed to deliver these activities.</t>
  </si>
  <si>
    <t xml:space="preserve">Please indicate if you would be interested in undertaking additional optional self-conducted evaluation activity and if yes, how many evaluation topics you would be interested in exploring further. </t>
  </si>
  <si>
    <t xml:space="preserve">5.11) For Information Only </t>
  </si>
  <si>
    <t xml:space="preserve">To manage public spend and assess whether Wave 3 has delivered as intended and achieved intended outcomes, DESNZ will appoint an independent evaluation partner to deliver the overarching evaluation of Wave 3.
Do you have plans to evaluate the progress and impact of your project independently of/in addition to the independently commissioned DESNZ evaluation and self-conducted evaluation requirements described above?    </t>
  </si>
  <si>
    <r>
      <t xml:space="preserve">If yes, please give a brief overview of how you will evaluate your project, including:
-	The research aims
-	The research timeframe
-	If you plan to carry out primary data collection, the type of data collection (survey, interviews etc.), and with whom
If you intend to commission your evaluation to a third-party (such as a university or research institution), please refer to this in your response.
Please note that there is no requirement for grant award recipients to conduct independent monitoring or evaluation of their projects beyond compliance with the requirements set out in sections 5.6 and 5.7.5 of the WH:SHF Wave 3 Scheme Guidance. 
</t>
    </r>
    <r>
      <rPr>
        <b/>
        <i/>
        <sz val="14"/>
        <color theme="1"/>
        <rFont val="Calibri"/>
        <family val="2"/>
      </rPr>
      <t>Max response 300 words</t>
    </r>
  </si>
  <si>
    <t xml:space="preserve">Do you have plans to evaluate the progress and impact of your project independently of/in addition to the independently commissioned DESNZ evaluation and self-conducted evaluation requirements described above? </t>
  </si>
  <si>
    <t>If yes, response</t>
  </si>
  <si>
    <t>End of Section 5 (Part 2) - Self-Conducted Evaluation. Please move to Section 6 - Challenge Fund.</t>
  </si>
  <si>
    <t>Section 6: Challenge Fund</t>
  </si>
  <si>
    <t xml:space="preserve">6.1) For Information Only </t>
  </si>
  <si>
    <t xml:space="preserve">If your Strategic Partnership application is unsuccessful, would you like your application to be considered for funding via the WH:SHF Wave 3 Challenge Fund? </t>
  </si>
  <si>
    <t xml:space="preserve">If you select ‘Yes’, for your application to be automatically entered into the allocation process for the Challenge Fund, you must complete additional questions 6.2, 6.3, and 6.4. However, if you receive funding via a Strategic Partnership, this information will not be used.  </t>
  </si>
  <si>
    <t>If my Strategic Partnership application is unsuccessful, I would like my application to be considered for funding via the SHDF Wave 3 Challenge Fund.</t>
  </si>
  <si>
    <t>6.2) Assessed (for Challenge Fund only)</t>
  </si>
  <si>
    <t>Please outline your proposed approach to the phasing of your project and explain why this reflects a sensible delivery plan</t>
  </si>
  <si>
    <r>
      <t xml:space="preserve">The Challenge Fund has been designed to facilitate the phased approach to delivery taken by many organisations, with detailed information on the homes included within a phase required only once the Grant Recipient is ready to start delivery of that phase. 
One or more submissions of a Phase Request must  therefore be made during delivery, covering all or a proportion of the homes within a project, and providing further detail of the retrofit work to be undertaken in that phase. The project will then be delivered on this phased basis – with each phase covering up to the end of installation and lodgement of measures on the homes in that phase. Phases may be delivered concurrently.
Projects should not be broken down into phases arbitrarily but only where this this reflects a sensible delivery plan.
We expect that projects will not have more than 10 phases or less than 10% of homes in any one phase and reserve the right to reject applications going outside of this. If you are proposing more than 10 phases or any phases including fewer than 10% of homes, you must specifically address why you think this is necessary for this project.
When deciding if or how your project will be phased you may wish to consider factors such as location of homes to be upgraded, property types, and local procurement environments.
For further information on Phase Requests, please see section 4.3.3 of the WH:SHF Wave 3 Scheme Guidance.
</t>
    </r>
    <r>
      <rPr>
        <b/>
        <i/>
        <sz val="14"/>
        <color theme="1"/>
        <rFont val="Calibri"/>
        <family val="2"/>
      </rPr>
      <t>Max response 350 words</t>
    </r>
  </si>
  <si>
    <t>6.3) Assessed (for Challenge Fund only)</t>
  </si>
  <si>
    <t>Please set out when your project will submit each Phase Request, the start and end quarter of the financial year (FY) for delivery of each phase, and the number of homes that will be included in each phase.</t>
  </si>
  <si>
    <t xml:space="preserve">Delivery of a phase ends when all KPIs have been achieved for all homes in the phase.
We expect that projects will not have more than 10 phases or less than 10% of homes in any one phase and reserve the right to reject applications going outside of this. If you are proposing more than 10 phases or any phases including fewer than 10% of homes, you must specifically address why you think this is necessary for this project in question 6.2.
Please note, if you receive funding via the Challenge Fund, the information provided here will form part of the application baseline of the project, against which it will be monitored. </t>
  </si>
  <si>
    <t xml:space="preserve">Phase Number </t>
  </si>
  <si>
    <t>In which quarter of which FY will the phase request be submitted?</t>
  </si>
  <si>
    <t>In which quarter of which FY will delivery of the phase end (i.e. all KPIs have been achieved for all homes in the phase)?</t>
  </si>
  <si>
    <t>How many homes are included in this phase?</t>
  </si>
  <si>
    <t>11 (justify if needed)</t>
  </si>
  <si>
    <t>12 (justify if needed)</t>
  </si>
  <si>
    <t>13 (justify if needed)</t>
  </si>
  <si>
    <t>14 (justify if needed)</t>
  </si>
  <si>
    <t>15 (justify if needed)</t>
  </si>
  <si>
    <t>Total number of homes</t>
  </si>
  <si>
    <t>6.4) For Information Only</t>
  </si>
  <si>
    <t>Do you still wish to participate in the self-conducted evaluation activities?</t>
  </si>
  <si>
    <t xml:space="preserve">The self-conducted evaluation activities are only mandatory for Strategic Partners, however we also encourage suitable Challenge Fund Applicants to consider participating.  
Full details of the self-conducted evaluation activities are provided in section 5.7.5 of the WH:SHF Wave 3 Scheme Guidance. </t>
  </si>
  <si>
    <t>End of Application Form. Please submit online via the Apply for a Grant Application Portal.</t>
  </si>
  <si>
    <t>Section 3 - Delivery Forecast Q1</t>
  </si>
  <si>
    <t>Section 6- Evaluation resource experience</t>
  </si>
  <si>
    <t>Section 6- additional optional self-conducted evaluation activity</t>
  </si>
  <si>
    <t>Section 6- independent evaluation plans</t>
  </si>
  <si>
    <t xml:space="preserve">Challenge Fund </t>
  </si>
  <si>
    <t>Challenge Fund Phase Requests</t>
  </si>
  <si>
    <t>Challenge Fund- Self conducted evaluation</t>
  </si>
  <si>
    <t>Applicant Information- consortium application</t>
  </si>
  <si>
    <t>Applicant Information- type of body</t>
  </si>
  <si>
    <t>Applicant Information- subsidy control</t>
  </si>
  <si>
    <t>Applicant Information- State Support</t>
  </si>
  <si>
    <t>Applicant Information- Lead Applicant Region</t>
  </si>
  <si>
    <t>Application Information- Blended funding</t>
  </si>
  <si>
    <t>Application Information- social housing confirmation</t>
  </si>
  <si>
    <t>Commerical Assurance- PAS etc registered</t>
  </si>
  <si>
    <t>Yes</t>
  </si>
  <si>
    <t>Yes, we are interested in undertaking optional evaluation activity on one additional topic </t>
  </si>
  <si>
    <t>Q3 2024/2025</t>
  </si>
  <si>
    <t>No</t>
  </si>
  <si>
    <t>Local Authority</t>
  </si>
  <si>
    <t>Yes, we are interested in undertaking optional evaluation activity on two additional topics </t>
  </si>
  <si>
    <t>Q4 2024/2025</t>
  </si>
  <si>
    <t>Combined Authority</t>
  </si>
  <si>
    <t xml:space="preserve">No </t>
  </si>
  <si>
    <t>Yes, we are interested in undertaking optional evaluation activity on three or more additional topics </t>
  </si>
  <si>
    <t>Q1 2025/2026</t>
  </si>
  <si>
    <t>Registered provider of social housing</t>
  </si>
  <si>
    <t>Yorkshire and the Humber</t>
  </si>
  <si>
    <t>NA as lead applicant is a registered provider</t>
  </si>
  <si>
    <t>No, we are not interested in undertaking optional self-conducted evaluation activity  </t>
  </si>
  <si>
    <t>Q2 2025/2026</t>
  </si>
  <si>
    <t>Registered charity</t>
  </si>
  <si>
    <t>Q3 2025/2026</t>
  </si>
  <si>
    <t>Q4 2025/2026</t>
  </si>
  <si>
    <t>Q1 2026/2027</t>
  </si>
  <si>
    <t>Q2 2026/2027</t>
  </si>
  <si>
    <t>Q3 2026/2027</t>
  </si>
  <si>
    <t>Q4 2026/2027</t>
  </si>
  <si>
    <t>Nationwide</t>
  </si>
  <si>
    <t>NA as not Nationwide</t>
  </si>
  <si>
    <t>NA as only one region selected</t>
  </si>
  <si>
    <t>Q1 2027/2028</t>
  </si>
  <si>
    <t>Other – please specify  </t>
  </si>
  <si>
    <t>Q2 2027/2028</t>
  </si>
  <si>
    <t>Q3 2027/2028</t>
  </si>
  <si>
    <t>Q4 2027/2028</t>
  </si>
  <si>
    <t>Q1 2028/2029</t>
  </si>
  <si>
    <t>Q2 2028/2029</t>
  </si>
  <si>
    <t>I have read the accompanying WH:SHF Wave 3 Scheme Guidance and other related documents for completing this application (Clarification Questions, Application Privacy Notice), and agree to comply with the scheme policy therein.</t>
  </si>
  <si>
    <r>
      <t xml:space="preserve">In addition to the declarations, there are three different types of question, with each determined in relation to how the information will be used/assessed. The question type is indicated for each question. 
1.	</t>
    </r>
    <r>
      <rPr>
        <b/>
        <sz val="14"/>
        <color rgb="FF000000"/>
        <rFont val="Calibri"/>
        <family val="2"/>
      </rPr>
      <t>For information only –</t>
    </r>
    <r>
      <rPr>
        <sz val="14"/>
        <color rgb="FF000000"/>
        <rFont val="Calibri"/>
        <family val="2"/>
      </rPr>
      <t xml:space="preserve"> responses to these questions will not be assessed, but will help DESNZ understand necessary information on projects, and therefore support the facilitation of effective delivery. Some of these question responses may also be used to inform a decision to vary the allocation of grant funding in the event the scheme is oversubscribed.
2.	</t>
    </r>
    <r>
      <rPr>
        <b/>
        <sz val="14"/>
        <color rgb="FF000000"/>
        <rFont val="Calibri"/>
        <family val="2"/>
      </rPr>
      <t xml:space="preserve">Assessed but not weighted </t>
    </r>
    <r>
      <rPr>
        <sz val="14"/>
        <color rgb="FF000000"/>
        <rFont val="Calibri"/>
        <family val="2"/>
      </rPr>
      <t xml:space="preserve">– and therefore do not count towards an Applicant’s overall score. Applicants will either ‘pass’ or receive a ‘flag’ for this individual question. The passes and flags received will be used to inform a final decision on Applicant suitability.
3.	</t>
    </r>
    <r>
      <rPr>
        <b/>
        <sz val="14"/>
        <color rgb="FF000000"/>
        <rFont val="Calibri"/>
        <family val="2"/>
      </rPr>
      <t xml:space="preserve">Assessed and weighted </t>
    </r>
    <r>
      <rPr>
        <sz val="14"/>
        <color rgb="FF000000"/>
        <rFont val="Calibri"/>
        <family val="2"/>
      </rPr>
      <t xml:space="preserve">– which contribute towards the overall application score. Individual weightings, expressed as a percentage, are listed for each of these questions.
See section 4.2.2 of the WH:SHF Wave 3 Scheme Guidance for more information on question types. 
</t>
    </r>
  </si>
  <si>
    <t>Section 1: Applicant details</t>
  </si>
  <si>
    <r>
      <t xml:space="preserve">There are multiple distinct sections in this application form:
i) </t>
    </r>
    <r>
      <rPr>
        <b/>
        <sz val="14"/>
        <color rgb="FF000000"/>
        <rFont val="Calibri"/>
        <family val="2"/>
      </rPr>
      <t xml:space="preserve">Guidance: </t>
    </r>
    <r>
      <rPr>
        <sz val="14"/>
        <color rgb="FF000000"/>
        <rFont val="Calibri"/>
        <family val="2"/>
      </rPr>
      <t>Information on how to complete the application form.</t>
    </r>
    <r>
      <rPr>
        <b/>
        <sz val="14"/>
        <color rgb="FF000000"/>
        <rFont val="Calibri"/>
        <family val="2"/>
      </rPr>
      <t xml:space="preserve">
</t>
    </r>
    <r>
      <rPr>
        <sz val="14"/>
        <color rgb="FF000000"/>
        <rFont val="Calibri"/>
        <family val="2"/>
      </rPr>
      <t xml:space="preserve">ii) </t>
    </r>
    <r>
      <rPr>
        <b/>
        <sz val="14"/>
        <color rgb="FF000000"/>
        <rFont val="Calibri"/>
        <family val="2"/>
      </rPr>
      <t>Declarations:</t>
    </r>
    <r>
      <rPr>
        <sz val="14"/>
        <color rgb="FF000000"/>
        <rFont val="Calibri"/>
        <family val="2"/>
      </rPr>
      <t xml:space="preserve"> statements Applicants must confirm they understand, accept, and/or will comply with. 
1. </t>
    </r>
    <r>
      <rPr>
        <b/>
        <sz val="14"/>
        <color rgb="FF000000"/>
        <rFont val="Calibri"/>
        <family val="2"/>
      </rPr>
      <t>Applicant Details</t>
    </r>
    <r>
      <rPr>
        <sz val="14"/>
        <color rgb="FF000000"/>
        <rFont val="Calibri"/>
        <family val="2"/>
      </rPr>
      <t xml:space="preserve">: information about the Lead Applicant and, for consortium applications, about the consortium and its membership. 
2. </t>
    </r>
    <r>
      <rPr>
        <b/>
        <sz val="14"/>
        <color rgb="FF000000"/>
        <rFont val="Calibri"/>
        <family val="2"/>
      </rPr>
      <t>Strategic fit:</t>
    </r>
    <r>
      <rPr>
        <sz val="14"/>
        <color rgb="FF000000"/>
        <rFont val="Calibri"/>
        <family val="2"/>
      </rPr>
      <t xml:space="preserve"> an assessment of how well the application fits with and delivers against the aims and desired outcomes of WH:SHF Wave 3, including the specific strategic priorities of the Strategic Partnership funding route.
3. </t>
    </r>
    <r>
      <rPr>
        <b/>
        <sz val="14"/>
        <color rgb="FF000000"/>
        <rFont val="Calibri"/>
        <family val="2"/>
      </rPr>
      <t>Delivery forecast:</t>
    </r>
    <r>
      <rPr>
        <sz val="14"/>
        <color rgb="FF000000"/>
        <rFont val="Calibri"/>
        <family val="2"/>
      </rPr>
      <t xml:space="preserve"> an assessment of the plan for the project, including proposed costs.
4. </t>
    </r>
    <r>
      <rPr>
        <b/>
        <sz val="14"/>
        <color rgb="FF000000"/>
        <rFont val="Calibri"/>
        <family val="2"/>
      </rPr>
      <t>Commercial assurance</t>
    </r>
    <r>
      <rPr>
        <sz val="14"/>
        <color rgb="FF000000"/>
        <rFont val="Calibri"/>
        <family val="2"/>
      </rPr>
      <t xml:space="preserve">: an assessment of the feasibility and credibility of commercial agreements and procurement strategy.
5. This section is split into i) </t>
    </r>
    <r>
      <rPr>
        <b/>
        <sz val="14"/>
        <color rgb="FF000000"/>
        <rFont val="Calibri"/>
        <family val="2"/>
      </rPr>
      <t>Delivery assurance</t>
    </r>
    <r>
      <rPr>
        <sz val="14"/>
        <color rgb="FF000000"/>
        <rFont val="Calibri"/>
        <family val="2"/>
      </rPr>
      <t xml:space="preserve">: an assessment of the feasibility and credibility of the project, with particular reference to past delivery experience of the Applicant; and ii) </t>
    </r>
    <r>
      <rPr>
        <b/>
        <sz val="14"/>
        <color rgb="FF000000"/>
        <rFont val="Calibri"/>
        <family val="2"/>
      </rPr>
      <t>Self-conducted Evaluation</t>
    </r>
    <r>
      <rPr>
        <sz val="14"/>
        <color rgb="FF000000"/>
        <rFont val="Calibri"/>
        <family val="2"/>
      </rPr>
      <t xml:space="preserve">.
6. </t>
    </r>
    <r>
      <rPr>
        <b/>
        <sz val="14"/>
        <color rgb="FF000000"/>
        <rFont val="Calibri"/>
        <family val="2"/>
      </rPr>
      <t>Challenge Fund</t>
    </r>
    <r>
      <rPr>
        <sz val="14"/>
        <color rgb="FF000000"/>
        <rFont val="Calibri"/>
        <family val="2"/>
      </rPr>
      <t>: an optional set of additional questions for Applicants to complete if they wish to be considered for funding via the Challenge Fund route, should their Strategic Partnership application be unsuccessful.
Each question comes in three parts:
- There is a</t>
    </r>
    <r>
      <rPr>
        <b/>
        <sz val="14"/>
        <color rgb="FF000000"/>
        <rFont val="Calibri"/>
        <family val="2"/>
      </rPr>
      <t xml:space="preserve"> guidance</t>
    </r>
    <r>
      <rPr>
        <sz val="14"/>
        <color rgb="FF000000"/>
        <rFont val="Calibri"/>
        <family val="2"/>
      </rPr>
      <t xml:space="preserve"> section for each question, written in italics
- There is a</t>
    </r>
    <r>
      <rPr>
        <b/>
        <sz val="14"/>
        <color rgb="FF000000"/>
        <rFont val="Calibri"/>
        <family val="2"/>
      </rPr>
      <t xml:space="preserve"> direct question</t>
    </r>
    <r>
      <rPr>
        <sz val="14"/>
        <color rgb="FF000000"/>
        <rFont val="Calibri"/>
        <family val="2"/>
      </rPr>
      <t xml:space="preserve"> (with any additional information about formatting or responding) in a darker shade of blue
- Your </t>
    </r>
    <r>
      <rPr>
        <b/>
        <sz val="14"/>
        <color rgb="FF000000"/>
        <rFont val="Calibri"/>
        <family val="2"/>
      </rPr>
      <t>response</t>
    </r>
    <r>
      <rPr>
        <sz val="14"/>
        <color rgb="FF000000"/>
        <rFont val="Calibri"/>
        <family val="2"/>
      </rPr>
      <t xml:space="preserve"> should be placed in the white boxes to the right or below the question.
Some questions have a word limit. This is indicated in the question guidance box. Only repsonses within the word limit will be able to be added into the response box. If the word limit is exceeded within this box, an error code will appear and the response will require shortening. 
Please ensure that responses match the information provided in the Apply for a Grant Application Portal. For example, Applicant name, organisation type, address and funding requested should be entered into this Application Form exactly as it is entered in the Apply for a Grant Application Portal.
To ensure that all text is visible when reading questions and their accompanying guidance, we recommend that you adjust the zoom accordingly. </t>
    </r>
  </si>
  <si>
    <r>
      <t>All applicants must read the accompanying WH:SHF Wave 3 Scheme Guidance before drafting their application.
Throughout this document, “Applicants” refers to all eligible Applicants, including Lead Applicants as defined in this section and including consortium members. “Lead Applicant” refers to the consortium lead or single Applicant if not part of a consortium. “Grant Recipient” is used to describe all Applicants and Lead Applicants who have been successful in their application for WH:SHF Wave 3. “Lead Grant Recipient” refers to all Lead Applicants who have been successful in their application for WH:SHF Wave 3.
If you have questions that cannot be resolved using the scheme guidance, or FAQs, please direct them to</t>
    </r>
    <r>
      <rPr>
        <sz val="14"/>
        <color theme="1"/>
        <rFont val="Calibri"/>
        <family val="2"/>
      </rPr>
      <t>:
whshf-wave3@energysecurity.gov.uk</t>
    </r>
  </si>
  <si>
    <r>
      <t xml:space="preserve">Applicants should provide a clear narrative, supported by evidence as to their confidence in delivering this project.
Applicants should structure their answer around a single, primary past project example, to which the majority of supporting evidence should relate. Ideally, this example project should be of a similar size, scale and complexity to the project proposed in this application  .
However, where multiple examples of successful past delivery can be provided, they should be provided as secondary, less detailed and less rigorously evidenced examples. Where relevant, secondary examples can also be examples of learning from challenges and/or less successful delivery.  
If the Lead Applicant (or one or more consortium members, where applying as a consortium) is also applying to upgrade different homes through a separate WH:SHF Wave 3 project, you must explain your confidence that all projects will be deliverable simultaneously.
Evidence of successful delivery should include the following:
- An overview of the project and its objectives, and robust evidence of delivery performance including but not limited to: KPIs and milestones achieved; homes and measures completed in line with original project baseline; delivery pace, Budget/VFM, and benefits achieved.  
- Use of case studies; references from past projects; monitoring or/and final reports, and evaluation undertaken by independent actors. 
If your answer addresses challenges faced and/or less successful delivery, you should explain why these problems arose, ideally including evidence to corroborate any mitigating factors such as events beyond your control. You should then reference how lessons have been learned by the organisation and the specific steps you have put/are putting in place to avoid these challenges occurring again, including in relation to your proposed project.
Again, where possible, Applicants should use examples from relevant BEIS/DESNZ grant schemes as their primary evidence base but may include other additional examples.   
</t>
    </r>
    <r>
      <rPr>
        <b/>
        <i/>
        <sz val="14"/>
        <color theme="1"/>
        <rFont val="Calibri"/>
        <family val="2"/>
      </rPr>
      <t>Max response 700 words
Guideline annex length: up to 5 pages (increased from the originally listed 3 pages)</t>
    </r>
  </si>
  <si>
    <t xml:space="preserve">The Lead Applicant understands that DESNZ reserves the right to utilise independently sourced evidence on Applicant past performance when evaluating this application. This evidence may include but is not limited to: monitoring or/and final reports; performance statement from Project Director; report by Scheme Administrator; and 3rd party Technical Consultants reports.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</si>
</sst>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kWh&quot;"/>
    <numFmt numFmtId="165" formatCode="&quot;£&quot;#,##0.00"/>
  </numFmts>
  <fonts count="40" x14ac:knownFonts="1">
    <font>
      <sz val="11"/>
      <color theme="1"/>
      <name val="Aptos Narrow"/>
      <family val="2"/>
      <scheme val="minor"/>
    </font>
    <font>
      <i/>
      <sz val="14"/>
      <color theme="1"/>
      <name val="Calibri"/>
      <family val="2"/>
    </font>
    <font>
      <b/>
      <sz val="14"/>
      <color theme="1"/>
      <name val="Calibri"/>
      <family val="2"/>
    </font>
    <font>
      <b/>
      <sz val="22"/>
      <color theme="1"/>
      <name val="Calibri"/>
      <family val="2"/>
    </font>
    <font>
      <b/>
      <i/>
      <sz val="14"/>
      <color theme="1"/>
      <name val="Calibri"/>
      <family val="2"/>
    </font>
    <font>
      <b/>
      <sz val="18"/>
      <color theme="1"/>
      <name val="Calibri"/>
      <family val="2"/>
    </font>
    <font>
      <b/>
      <sz val="14"/>
      <color rgb="FF000000"/>
      <name val="Calibri"/>
      <family val="2"/>
    </font>
    <font>
      <sz val="14"/>
      <color theme="1"/>
      <name val="Calibri"/>
      <family val="2"/>
    </font>
    <font>
      <b/>
      <sz val="11"/>
      <color theme="1"/>
      <name val="Aptos Narrow"/>
      <family val="2"/>
      <scheme val="minor"/>
    </font>
    <font>
      <sz val="12"/>
      <color theme="1"/>
      <name val="Calibri"/>
      <family val="2"/>
    </font>
    <font>
      <sz val="14"/>
      <color theme="1"/>
      <name val="Aptos Narrow"/>
      <family val="2"/>
      <scheme val="minor"/>
    </font>
    <font>
      <sz val="11"/>
      <name val="Aptos"/>
      <family val="2"/>
    </font>
    <font>
      <sz val="14"/>
      <color rgb="FFFF0000"/>
      <name val="Calibri"/>
      <family val="2"/>
    </font>
    <font>
      <sz val="14"/>
      <color rgb="FF000000"/>
      <name val="Calibri"/>
      <family val="2"/>
    </font>
    <font>
      <sz val="14"/>
      <name val="Calibri"/>
      <family val="2"/>
    </font>
    <font>
      <b/>
      <sz val="12"/>
      <color theme="1"/>
      <name val="Calibri"/>
      <family val="2"/>
    </font>
    <font>
      <b/>
      <sz val="13"/>
      <color theme="1"/>
      <name val="Calibri"/>
      <family val="2"/>
    </font>
    <font>
      <sz val="11"/>
      <color rgb="FF000000"/>
      <name val="Aptos Narrow"/>
      <family val="2"/>
      <scheme val="minor"/>
    </font>
    <font>
      <b/>
      <sz val="18"/>
      <color theme="1"/>
      <name val="Calibri"/>
      <family val="2"/>
    </font>
    <font>
      <b/>
      <sz val="14"/>
      <color theme="1"/>
      <name val="Calibri"/>
      <family val="2"/>
    </font>
    <font>
      <i/>
      <sz val="14"/>
      <color theme="1"/>
      <name val="Calibri"/>
      <family val="2"/>
    </font>
    <font>
      <sz val="14"/>
      <color theme="1"/>
      <name val="Calibri"/>
      <family val="2"/>
    </font>
    <font>
      <b/>
      <sz val="14"/>
      <color theme="8" tint="-0.249977111117893"/>
      <name val="Calibri"/>
      <family val="2"/>
    </font>
    <font>
      <sz val="14"/>
      <name val="Calibri"/>
      <family val="2"/>
    </font>
    <font>
      <b/>
      <sz val="22"/>
      <color rgb="FF000000"/>
      <name val="Calibri"/>
      <family val="2"/>
    </font>
    <font>
      <sz val="14"/>
      <color rgb="FF000000"/>
      <name val="Calibri"/>
      <family val="2"/>
    </font>
    <font>
      <b/>
      <sz val="14"/>
      <color rgb="FF000000"/>
      <name val="Calibri"/>
      <family val="2"/>
    </font>
    <font>
      <b/>
      <sz val="14"/>
      <color rgb="FF000000"/>
      <name val="Arial"/>
      <family val="2"/>
    </font>
    <font>
      <b/>
      <sz val="14"/>
      <name val="Calibri"/>
      <family val="2"/>
    </font>
    <font>
      <b/>
      <i/>
      <sz val="14"/>
      <color rgb="FF000000"/>
      <name val="Calibri"/>
      <family val="2"/>
    </font>
    <font>
      <i/>
      <sz val="14"/>
      <color rgb="FF000000"/>
      <name val="Calibri"/>
      <family val="2"/>
    </font>
    <font>
      <i/>
      <sz val="14"/>
      <color rgb="FF000000"/>
      <name val="Calibri"/>
      <family val="2"/>
    </font>
    <font>
      <b/>
      <sz val="11"/>
      <color theme="1"/>
      <name val="Calibri"/>
      <family val="2"/>
    </font>
    <font>
      <b/>
      <sz val="36"/>
      <color theme="1"/>
      <name val="Calibri"/>
      <family val="2"/>
    </font>
    <font>
      <u/>
      <sz val="11"/>
      <color theme="10"/>
      <name val="Aptos Narrow"/>
      <family val="2"/>
      <scheme val="minor"/>
    </font>
    <font>
      <u/>
      <sz val="14"/>
      <color theme="10"/>
      <name val="Calibri"/>
      <family val="2"/>
    </font>
    <font>
      <b/>
      <sz val="18"/>
      <name val="Calibri"/>
      <family val="2"/>
    </font>
    <font>
      <i/>
      <u/>
      <sz val="14"/>
      <color theme="1"/>
      <name val="Calibri"/>
      <family val="2"/>
    </font>
    <font>
      <sz val="14"/>
      <color rgb="FFFF0000"/>
      <name val="Calibri"/>
      <family val="2"/>
    </font>
    <font>
      <sz val="11"/>
      <color theme="1"/>
      <name val="Calibri"/>
      <family val="2"/>
    </font>
  </fonts>
  <fills count="21">
    <fill>
      <patternFill patternType="none"/>
    </fill>
    <fill>
      <patternFill patternType="gray125"/>
    </fill>
    <fill>
      <patternFill patternType="solid">
        <fgColor theme="3" tint="0.499984740745262"/>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3" tint="0.749992370372631"/>
        <bgColor rgb="FF000000"/>
      </patternFill>
    </fill>
    <fill>
      <patternFill patternType="solid">
        <fgColor theme="3" tint="0.89999084444715716"/>
        <bgColor rgb="FF000000"/>
      </patternFill>
    </fill>
    <fill>
      <patternFill patternType="solid">
        <fgColor theme="0" tint="-4.9989318521683403E-2"/>
        <bgColor indexed="64"/>
      </patternFill>
    </fill>
    <fill>
      <patternFill patternType="solid">
        <fgColor rgb="FFF2F2F2"/>
        <bgColor rgb="FF000000"/>
      </patternFill>
    </fill>
    <fill>
      <patternFill patternType="solid">
        <fgColor rgb="FFDDEBF7"/>
        <bgColor rgb="FF000000"/>
      </patternFill>
    </fill>
    <fill>
      <patternFill patternType="solid">
        <fgColor theme="3" tint="0.499984740745262"/>
        <bgColor rgb="FF000000"/>
      </patternFill>
    </fill>
    <fill>
      <patternFill patternType="solid">
        <fgColor theme="7" tint="0.79998168889431442"/>
        <bgColor rgb="FF000000"/>
      </patternFill>
    </fill>
    <fill>
      <patternFill patternType="solid">
        <fgColor rgb="FFA6C9EC"/>
        <bgColor rgb="FF000000"/>
      </patternFill>
    </fill>
    <fill>
      <patternFill patternType="solid">
        <fgColor rgb="FFFFFFFF"/>
        <bgColor rgb="FF000000"/>
      </patternFill>
    </fill>
    <fill>
      <patternFill patternType="solid">
        <fgColor rgb="FFDAE9F8"/>
        <bgColor rgb="FF000000"/>
      </patternFill>
    </fill>
    <fill>
      <patternFill patternType="solid">
        <fgColor theme="0"/>
        <bgColor rgb="FF000000"/>
      </patternFill>
    </fill>
    <fill>
      <patternFill patternType="solid">
        <fgColor theme="2" tint="-9.9978637043366805E-2"/>
        <bgColor indexed="64"/>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ck">
        <color indexed="64"/>
      </bottom>
      <diagonal/>
    </border>
    <border>
      <left/>
      <right/>
      <top/>
      <bottom style="thick">
        <color indexed="64"/>
      </bottom>
      <diagonal/>
    </border>
    <border>
      <left style="medium">
        <color indexed="64"/>
      </left>
      <right/>
      <top style="thick">
        <color indexed="64"/>
      </top>
      <bottom/>
      <diagonal/>
    </border>
    <border>
      <left/>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medium">
        <color rgb="FF000000"/>
      </right>
      <top style="medium">
        <color indexed="64"/>
      </top>
      <bottom/>
      <diagonal/>
    </border>
    <border>
      <left/>
      <right style="medium">
        <color rgb="FF000000"/>
      </right>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thick">
        <color indexed="64"/>
      </top>
      <bottom style="medium">
        <color indexed="64"/>
      </bottom>
      <diagonal/>
    </border>
    <border>
      <left style="medium">
        <color rgb="FF000000"/>
      </left>
      <right/>
      <top/>
      <bottom/>
      <diagonal/>
    </border>
    <border>
      <left style="medium">
        <color rgb="FF000000"/>
      </left>
      <right style="medium">
        <color indexed="64"/>
      </right>
      <top style="medium">
        <color indexed="64"/>
      </top>
      <bottom style="thick">
        <color indexed="64"/>
      </bottom>
      <diagonal/>
    </border>
    <border>
      <left/>
      <right style="medium">
        <color rgb="FF000000"/>
      </right>
      <top style="thick">
        <color indexed="64"/>
      </top>
      <bottom/>
      <diagonal/>
    </border>
    <border>
      <left/>
      <right style="medium">
        <color rgb="FF000000"/>
      </right>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34" fillId="0" borderId="0" applyNumberFormat="0" applyFill="0" applyBorder="0" applyAlignment="0" applyProtection="0"/>
  </cellStyleXfs>
  <cellXfs count="445">
    <xf numFmtId="0" fontId="0" fillId="0" borderId="0" xfId="0"/>
    <xf numFmtId="0" fontId="8" fillId="2" borderId="0" xfId="0" applyFont="1" applyFill="1" applyAlignment="1">
      <alignment wrapText="1"/>
    </xf>
    <xf numFmtId="0" fontId="11" fillId="0" borderId="0" xfId="0" applyFont="1" applyAlignment="1">
      <alignment horizontal="left" vertical="center" wrapText="1"/>
    </xf>
    <xf numFmtId="0" fontId="8" fillId="2" borderId="0" xfId="0" applyFont="1" applyFill="1"/>
    <xf numFmtId="0" fontId="17" fillId="0" borderId="0" xfId="0" applyFont="1"/>
    <xf numFmtId="0" fontId="8" fillId="2" borderId="0" xfId="0" applyFont="1" applyFill="1" applyAlignment="1">
      <alignment vertical="center" wrapText="1"/>
    </xf>
    <xf numFmtId="0" fontId="0" fillId="0" borderId="0" xfId="0" applyAlignment="1">
      <alignment wrapText="1"/>
    </xf>
    <xf numFmtId="0" fontId="19"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wrapText="1"/>
    </xf>
    <xf numFmtId="0" fontId="21" fillId="4" borderId="0" xfId="0" applyFont="1" applyFill="1"/>
    <xf numFmtId="0" fontId="21" fillId="4" borderId="0" xfId="0" applyFont="1" applyFill="1" applyAlignment="1">
      <alignment vertical="center"/>
    </xf>
    <xf numFmtId="0" fontId="23" fillId="4" borderId="0" xfId="0" applyFont="1" applyFill="1" applyAlignment="1">
      <alignment horizontal="left" vertical="center" wrapText="1"/>
    </xf>
    <xf numFmtId="0" fontId="25" fillId="0" borderId="0" xfId="0" applyFont="1"/>
    <xf numFmtId="0" fontId="25" fillId="12" borderId="4" xfId="0" applyFont="1" applyFill="1" applyBorder="1" applyAlignment="1">
      <alignment horizontal="center" vertical="center"/>
    </xf>
    <xf numFmtId="0" fontId="25" fillId="12" borderId="12" xfId="0" applyFont="1" applyFill="1" applyBorder="1" applyAlignment="1">
      <alignment horizontal="center" vertical="center"/>
    </xf>
    <xf numFmtId="0" fontId="25" fillId="13" borderId="4" xfId="0" applyFont="1" applyFill="1" applyBorder="1" applyAlignment="1">
      <alignment horizontal="center" vertical="center"/>
    </xf>
    <xf numFmtId="0" fontId="25" fillId="13" borderId="12" xfId="0" applyFont="1" applyFill="1" applyBorder="1" applyAlignment="1">
      <alignment horizontal="center" vertical="center"/>
    </xf>
    <xf numFmtId="0" fontId="27" fillId="0" borderId="0" xfId="0" applyFont="1" applyAlignment="1">
      <alignment vertical="center"/>
    </xf>
    <xf numFmtId="0" fontId="0" fillId="8" borderId="4" xfId="0" applyFill="1" applyBorder="1"/>
    <xf numFmtId="0" fontId="0" fillId="8" borderId="0" xfId="0" applyFill="1"/>
    <xf numFmtId="0" fontId="0" fillId="8" borderId="12" xfId="0" applyFill="1" applyBorder="1"/>
    <xf numFmtId="0" fontId="25" fillId="12" borderId="0" xfId="0" applyFont="1" applyFill="1" applyAlignment="1">
      <alignment horizontal="center" vertical="center"/>
    </xf>
    <xf numFmtId="0" fontId="25" fillId="13" borderId="0" xfId="0" applyFont="1" applyFill="1" applyAlignment="1">
      <alignment horizontal="center" vertical="center"/>
    </xf>
    <xf numFmtId="0" fontId="26" fillId="13" borderId="0" xfId="0" applyFont="1" applyFill="1" applyAlignment="1">
      <alignment vertical="center" wrapText="1"/>
    </xf>
    <xf numFmtId="0" fontId="25" fillId="13" borderId="0" xfId="0" applyFont="1" applyFill="1" applyAlignment="1">
      <alignment vertical="center" wrapText="1"/>
    </xf>
    <xf numFmtId="0" fontId="26" fillId="13" borderId="0" xfId="0" applyFont="1" applyFill="1" applyAlignment="1">
      <alignment horizontal="center" vertical="center"/>
    </xf>
    <xf numFmtId="0" fontId="25" fillId="13" borderId="0" xfId="0" applyFont="1" applyFill="1" applyAlignment="1">
      <alignment horizontal="center" vertical="center" wrapText="1"/>
    </xf>
    <xf numFmtId="0" fontId="26" fillId="13" borderId="0" xfId="0" applyFont="1" applyFill="1" applyAlignment="1">
      <alignment vertical="center"/>
    </xf>
    <xf numFmtId="0" fontId="25" fillId="13" borderId="9" xfId="0" applyFont="1" applyFill="1" applyBorder="1" applyAlignment="1">
      <alignment horizontal="center" vertical="center"/>
    </xf>
    <xf numFmtId="0" fontId="25" fillId="13" borderId="10" xfId="0" applyFont="1" applyFill="1" applyBorder="1" applyAlignment="1">
      <alignment horizontal="center" vertical="center"/>
    </xf>
    <xf numFmtId="0" fontId="25" fillId="13" borderId="10" xfId="0" applyFont="1" applyFill="1" applyBorder="1" applyAlignment="1">
      <alignment horizontal="center" vertical="center" wrapText="1"/>
    </xf>
    <xf numFmtId="0" fontId="25" fillId="13" borderId="11" xfId="0" applyFont="1" applyFill="1" applyBorder="1" applyAlignment="1">
      <alignment horizontal="center" vertical="center"/>
    </xf>
    <xf numFmtId="0" fontId="0" fillId="4" borderId="4" xfId="0" applyFill="1" applyBorder="1"/>
    <xf numFmtId="0" fontId="0" fillId="4" borderId="0" xfId="0" applyFill="1"/>
    <xf numFmtId="0" fontId="0" fillId="4" borderId="12" xfId="0" applyFill="1" applyBorder="1"/>
    <xf numFmtId="0" fontId="19" fillId="4" borderId="0" xfId="0" applyFont="1" applyFill="1" applyAlignment="1">
      <alignment horizontal="center" vertical="center"/>
    </xf>
    <xf numFmtId="0" fontId="20" fillId="4" borderId="0" xfId="0" applyFont="1" applyFill="1" applyAlignment="1">
      <alignment horizontal="center" wrapText="1"/>
    </xf>
    <xf numFmtId="0" fontId="20" fillId="4" borderId="0" xfId="0" applyFont="1" applyFill="1" applyAlignment="1">
      <alignment horizontal="center" vertical="center" wrapText="1"/>
    </xf>
    <xf numFmtId="0" fontId="21" fillId="4" borderId="0" xfId="0" applyFont="1" applyFill="1" applyAlignment="1">
      <alignment horizontal="center" vertical="center"/>
    </xf>
    <xf numFmtId="165" fontId="19" fillId="4" borderId="0" xfId="0" applyNumberFormat="1" applyFont="1" applyFill="1" applyAlignment="1">
      <alignment vertical="center"/>
    </xf>
    <xf numFmtId="0" fontId="21" fillId="4" borderId="0" xfId="0" applyFont="1" applyFill="1" applyAlignment="1">
      <alignment vertical="center" wrapText="1"/>
    </xf>
    <xf numFmtId="0" fontId="21" fillId="4" borderId="0" xfId="0" applyFont="1" applyFill="1" applyAlignment="1">
      <alignment horizontal="center" vertical="center" wrapText="1"/>
    </xf>
    <xf numFmtId="0" fontId="19" fillId="4" borderId="0" xfId="0" applyFont="1" applyFill="1" applyAlignment="1">
      <alignment vertical="center"/>
    </xf>
    <xf numFmtId="0" fontId="2" fillId="4" borderId="0" xfId="0" applyFont="1" applyFill="1" applyAlignment="1">
      <alignment horizontal="center" vertical="center"/>
    </xf>
    <xf numFmtId="0" fontId="1" fillId="4" borderId="0" xfId="0" applyFont="1" applyFill="1" applyAlignment="1">
      <alignment horizontal="center" wrapText="1"/>
    </xf>
    <xf numFmtId="0" fontId="2" fillId="4" borderId="0" xfId="0" applyFont="1" applyFill="1" applyAlignment="1">
      <alignment horizontal="center" vertical="center" wrapText="1"/>
    </xf>
    <xf numFmtId="0" fontId="1" fillId="4" borderId="0" xfId="0" applyFont="1" applyFill="1" applyAlignment="1">
      <alignment horizontal="center" vertical="center" wrapText="1"/>
    </xf>
    <xf numFmtId="0" fontId="0" fillId="4" borderId="0" xfId="0" applyFill="1" applyAlignment="1">
      <alignment vertical="center"/>
    </xf>
    <xf numFmtId="0" fontId="2" fillId="4" borderId="0" xfId="0" applyFont="1" applyFill="1" applyAlignment="1">
      <alignment vertical="center"/>
    </xf>
    <xf numFmtId="0" fontId="7" fillId="4" borderId="0" xfId="0" applyFont="1" applyFill="1" applyAlignment="1">
      <alignment vertical="center"/>
    </xf>
    <xf numFmtId="0" fontId="7" fillId="4" borderId="0" xfId="0" applyFont="1" applyFill="1"/>
    <xf numFmtId="0" fontId="2" fillId="4" borderId="0" xfId="0" applyFont="1" applyFill="1" applyAlignment="1">
      <alignment vertical="center" wrapText="1"/>
    </xf>
    <xf numFmtId="0" fontId="14" fillId="10" borderId="0" xfId="0" applyFont="1" applyFill="1" applyAlignment="1">
      <alignment horizontal="center" wrapText="1"/>
    </xf>
    <xf numFmtId="165" fontId="7" fillId="4" borderId="0" xfId="0" applyNumberFormat="1" applyFont="1" applyFill="1" applyAlignment="1">
      <alignment horizontal="center"/>
    </xf>
    <xf numFmtId="165" fontId="2" fillId="4" borderId="0" xfId="0" applyNumberFormat="1" applyFont="1" applyFill="1" applyAlignment="1">
      <alignment horizontal="center" vertical="center"/>
    </xf>
    <xf numFmtId="49" fontId="19" fillId="4" borderId="0" xfId="0" applyNumberFormat="1" applyFont="1" applyFill="1" applyAlignment="1">
      <alignment vertical="center" wrapText="1"/>
    </xf>
    <xf numFmtId="49" fontId="21" fillId="4" borderId="0" xfId="0" applyNumberFormat="1" applyFont="1" applyFill="1" applyAlignment="1">
      <alignment horizontal="center" vertical="center" wrapText="1"/>
    </xf>
    <xf numFmtId="1" fontId="7" fillId="4" borderId="0" xfId="0" applyNumberFormat="1" applyFont="1" applyFill="1" applyAlignme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13" fillId="10" borderId="0" xfId="0" applyFont="1" applyFill="1" applyAlignment="1">
      <alignment horizontal="center" vertical="center" wrapText="1"/>
    </xf>
    <xf numFmtId="49" fontId="21" fillId="4" borderId="0" xfId="0" applyNumberFormat="1" applyFont="1" applyFill="1" applyAlignment="1">
      <alignment horizontal="center" vertical="center"/>
    </xf>
    <xf numFmtId="0" fontId="19" fillId="4" borderId="0" xfId="0" applyFont="1" applyFill="1" applyAlignment="1">
      <alignment horizontal="center" wrapText="1"/>
    </xf>
    <xf numFmtId="49" fontId="0" fillId="4" borderId="0" xfId="0" applyNumberFormat="1" applyFill="1" applyAlignment="1">
      <alignment horizontal="center"/>
    </xf>
    <xf numFmtId="0" fontId="6" fillId="18" borderId="0" xfId="0" applyFont="1" applyFill="1"/>
    <xf numFmtId="0" fontId="26" fillId="10" borderId="0" xfId="0" applyFont="1" applyFill="1" applyAlignment="1">
      <alignment vertical="center" wrapText="1"/>
    </xf>
    <xf numFmtId="0" fontId="25" fillId="10" borderId="0" xfId="0" applyFont="1" applyFill="1" applyAlignment="1">
      <alignment vertical="center" wrapText="1"/>
    </xf>
    <xf numFmtId="0" fontId="32" fillId="4" borderId="0" xfId="0" applyFont="1" applyFill="1" applyAlignment="1">
      <alignment vertical="center"/>
    </xf>
    <xf numFmtId="0" fontId="32" fillId="4" borderId="0" xfId="0" applyFont="1" applyFill="1" applyAlignment="1">
      <alignment vertical="center" wrapText="1"/>
    </xf>
    <xf numFmtId="0" fontId="0" fillId="4" borderId="0" xfId="0" applyFill="1" applyAlignment="1">
      <alignment vertical="center" wrapText="1"/>
    </xf>
    <xf numFmtId="0" fontId="9" fillId="4" borderId="0" xfId="0" applyFont="1" applyFill="1" applyAlignment="1">
      <alignment wrapText="1"/>
    </xf>
    <xf numFmtId="0" fontId="5" fillId="4" borderId="0" xfId="0" applyFont="1" applyFill="1" applyAlignment="1">
      <alignment horizontal="center"/>
    </xf>
    <xf numFmtId="0" fontId="0" fillId="4" borderId="4" xfId="0" applyFill="1" applyBorder="1" applyAlignment="1">
      <alignment wrapText="1"/>
    </xf>
    <xf numFmtId="0" fontId="18" fillId="4" borderId="0" xfId="0" applyFont="1" applyFill="1" applyAlignment="1">
      <alignment horizontal="center" vertical="center"/>
    </xf>
    <xf numFmtId="0" fontId="5" fillId="4" borderId="0" xfId="0" applyFont="1" applyFill="1" applyAlignment="1">
      <alignment horizontal="center" vertical="center"/>
    </xf>
    <xf numFmtId="49" fontId="7" fillId="4" borderId="0" xfId="0" applyNumberFormat="1" applyFont="1" applyFill="1" applyAlignment="1">
      <alignment vertical="center" wrapText="1"/>
    </xf>
    <xf numFmtId="0" fontId="7" fillId="4" borderId="0" xfId="0" applyFont="1" applyFill="1" applyAlignment="1">
      <alignment vertical="center" wrapText="1"/>
    </xf>
    <xf numFmtId="0" fontId="19" fillId="0" borderId="20"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9" fillId="0" borderId="19"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1" fillId="0" borderId="5" xfId="0" applyFont="1" applyBorder="1" applyAlignment="1" applyProtection="1">
      <alignment horizontal="center"/>
      <protection locked="0"/>
      <extLst>
        <ext xmlns:xfpb="http://schemas.microsoft.com/office/spreadsheetml/2022/featurepropertybag" uri="{C7286773-470A-42A8-94C5-96B5CB345126}">
          <xfpb:xfComplement i="0"/>
        </ext>
      </extLst>
    </xf>
    <xf numFmtId="0" fontId="21" fillId="0" borderId="1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5"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0" xfId="0" applyFill="1" applyAlignment="1">
      <alignment horizontal="center" vertical="center"/>
    </xf>
    <xf numFmtId="0" fontId="26" fillId="9" borderId="0" xfId="0" applyFont="1" applyFill="1" applyAlignment="1">
      <alignment horizontal="center" vertical="center"/>
    </xf>
    <xf numFmtId="0" fontId="2" fillId="0" borderId="5"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7" fillId="0" borderId="5" xfId="0" applyFont="1" applyBorder="1" applyProtection="1">
      <protection locked="0"/>
      <extLst>
        <ext xmlns:xfpb="http://schemas.microsoft.com/office/spreadsheetml/2022/featurepropertybag" uri="{C7286773-470A-42A8-94C5-96B5CB345126}">
          <xfpb:xfComplement i="0"/>
        </ext>
      </extLst>
    </xf>
    <xf numFmtId="0" fontId="33" fillId="7" borderId="6"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3" fillId="7" borderId="4" xfId="0" applyFont="1" applyFill="1" applyBorder="1" applyAlignment="1">
      <alignment horizontal="center" vertical="center" wrapText="1"/>
    </xf>
    <xf numFmtId="0" fontId="33" fillId="7" borderId="0" xfId="0" applyFont="1" applyFill="1" applyAlignment="1">
      <alignment horizontal="center" vertical="center" wrapText="1"/>
    </xf>
    <xf numFmtId="0" fontId="33" fillId="7" borderId="12"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3" fillId="7" borderId="11" xfId="0" applyFont="1" applyFill="1" applyBorder="1" applyAlignment="1">
      <alignment horizontal="center" vertical="center" wrapText="1"/>
    </xf>
    <xf numFmtId="0" fontId="13" fillId="15" borderId="0" xfId="0" applyFont="1" applyFill="1" applyAlignment="1">
      <alignment horizontal="center" vertical="center" wrapText="1"/>
    </xf>
    <xf numFmtId="0" fontId="25" fillId="15" borderId="0" xfId="0" applyFont="1" applyFill="1" applyAlignment="1">
      <alignment horizontal="center" vertical="center" wrapText="1"/>
    </xf>
    <xf numFmtId="0" fontId="26" fillId="9" borderId="0" xfId="0" applyFont="1" applyFill="1" applyAlignment="1">
      <alignment horizontal="center" vertical="center" wrapText="1"/>
    </xf>
    <xf numFmtId="0" fontId="26" fillId="9" borderId="0" xfId="0" applyFont="1" applyFill="1" applyAlignment="1">
      <alignment horizontal="center" vertical="center"/>
    </xf>
    <xf numFmtId="0" fontId="24" fillId="14" borderId="6"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4" xfId="0" applyFont="1" applyFill="1" applyBorder="1" applyAlignment="1">
      <alignment horizontal="center" vertical="center" wrapText="1"/>
    </xf>
    <xf numFmtId="0" fontId="24" fillId="14" borderId="0" xfId="0" applyFont="1" applyFill="1" applyAlignment="1">
      <alignment horizontal="center" vertical="center" wrapText="1"/>
    </xf>
    <xf numFmtId="0" fontId="24" fillId="14" borderId="12" xfId="0" applyFont="1" applyFill="1" applyBorder="1" applyAlignment="1">
      <alignment horizontal="center" vertical="center" wrapText="1"/>
    </xf>
    <xf numFmtId="0" fontId="24" fillId="14" borderId="9" xfId="0" applyFont="1" applyFill="1" applyBorder="1" applyAlignment="1">
      <alignment horizontal="center" vertical="center" wrapText="1"/>
    </xf>
    <xf numFmtId="0" fontId="24" fillId="14" borderId="10" xfId="0" applyFont="1" applyFill="1" applyBorder="1" applyAlignment="1">
      <alignment horizontal="center" vertical="center" wrapText="1"/>
    </xf>
    <xf numFmtId="0" fontId="24" fillId="14" borderId="11" xfId="0" applyFont="1" applyFill="1" applyBorder="1" applyAlignment="1">
      <alignment horizontal="center" vertical="center" wrapText="1"/>
    </xf>
    <xf numFmtId="0" fontId="5" fillId="2" borderId="4" xfId="0" applyFont="1" applyFill="1" applyBorder="1" applyAlignment="1">
      <alignment horizontal="center" vertical="center"/>
    </xf>
    <xf numFmtId="0" fontId="18" fillId="2" borderId="0" xfId="0" applyFont="1" applyFill="1" applyAlignment="1">
      <alignment horizontal="center" vertical="center"/>
    </xf>
    <xf numFmtId="0" fontId="18" fillId="2" borderId="1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35" fillId="15" borderId="0" xfId="1" applyFont="1" applyFill="1" applyAlignment="1">
      <alignment horizontal="center" vertical="center" wrapText="1"/>
    </xf>
    <xf numFmtId="0" fontId="19" fillId="3" borderId="0" xfId="0" applyFont="1" applyFill="1" applyAlignment="1">
      <alignment horizontal="center" vertical="center" wrapText="1"/>
    </xf>
    <xf numFmtId="0" fontId="1" fillId="5" borderId="0" xfId="0" applyFont="1" applyFill="1" applyAlignment="1">
      <alignment horizontal="center" vertical="center" wrapText="1"/>
    </xf>
    <xf numFmtId="0" fontId="20" fillId="5" borderId="0" xfId="0" applyFont="1" applyFill="1" applyAlignment="1">
      <alignment horizontal="center" vertical="center" wrapText="1"/>
    </xf>
    <xf numFmtId="0" fontId="6" fillId="9" borderId="5" xfId="0" applyFont="1" applyFill="1" applyBorder="1" applyAlignment="1">
      <alignment horizontal="center" vertical="center" wrapText="1"/>
    </xf>
    <xf numFmtId="0" fontId="25" fillId="19" borderId="13" xfId="0" applyFont="1" applyFill="1" applyBorder="1" applyAlignment="1" applyProtection="1">
      <alignment horizontal="center" vertical="center" wrapText="1"/>
      <protection locked="0"/>
    </xf>
    <xf numFmtId="0" fontId="25" fillId="19" borderId="5" xfId="0" applyFont="1" applyFill="1" applyBorder="1" applyAlignment="1" applyProtection="1">
      <alignment horizontal="center" vertical="center" wrapText="1"/>
      <protection locked="0"/>
    </xf>
    <xf numFmtId="0" fontId="6" fillId="9" borderId="1"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5" fillId="19" borderId="6" xfId="0" applyFont="1" applyFill="1" applyBorder="1" applyAlignment="1" applyProtection="1">
      <alignment horizontal="center" vertical="center" wrapText="1"/>
      <protection locked="0"/>
    </xf>
    <xf numFmtId="0" fontId="25" fillId="19" borderId="8" xfId="0" applyFont="1" applyFill="1" applyBorder="1" applyAlignment="1" applyProtection="1">
      <alignment horizontal="center" vertical="center" wrapText="1"/>
      <protection locked="0"/>
    </xf>
    <xf numFmtId="0" fontId="25" fillId="19" borderId="9" xfId="0" applyFont="1" applyFill="1" applyBorder="1" applyAlignment="1" applyProtection="1">
      <alignment horizontal="center" vertical="center" wrapText="1"/>
      <protection locked="0"/>
    </xf>
    <xf numFmtId="0" fontId="25" fillId="19" borderId="11" xfId="0" applyFont="1" applyFill="1" applyBorder="1" applyAlignment="1" applyProtection="1">
      <alignment horizontal="center" vertical="center" wrapText="1"/>
      <protection locked="0"/>
    </xf>
    <xf numFmtId="0" fontId="26" fillId="9" borderId="5" xfId="0" applyFont="1" applyFill="1" applyBorder="1" applyAlignment="1">
      <alignment horizontal="center" vertical="center" wrapText="1"/>
    </xf>
    <xf numFmtId="0" fontId="25" fillId="19" borderId="1" xfId="0" applyFont="1" applyFill="1" applyBorder="1" applyAlignment="1" applyProtection="1">
      <alignment horizontal="center" vertical="center" wrapText="1"/>
      <protection locked="0"/>
    </xf>
    <xf numFmtId="0" fontId="25" fillId="19" borderId="3" xfId="0" applyFont="1" applyFill="1" applyBorder="1" applyAlignment="1" applyProtection="1">
      <alignment horizontal="center" vertical="center" wrapText="1"/>
      <protection locked="0"/>
    </xf>
    <xf numFmtId="0" fontId="25" fillId="19" borderId="2" xfId="0" applyFont="1" applyFill="1" applyBorder="1" applyAlignment="1" applyProtection="1">
      <alignment horizontal="center" vertical="center" wrapText="1"/>
      <protection locked="0"/>
    </xf>
    <xf numFmtId="165" fontId="7" fillId="0" borderId="5" xfId="0" applyNumberFormat="1" applyFont="1" applyBorder="1" applyAlignment="1" applyProtection="1">
      <alignment horizontal="center" vertical="center" wrapText="1"/>
      <protection locked="0"/>
    </xf>
    <xf numFmtId="0" fontId="19" fillId="3" borderId="0" xfId="0" applyFont="1" applyFill="1" applyAlignment="1">
      <alignment horizontal="center" vertical="center"/>
    </xf>
    <xf numFmtId="0" fontId="35" fillId="5" borderId="0" xfId="1" applyFont="1" applyFill="1" applyAlignment="1">
      <alignment horizontal="center" vertical="center" wrapText="1"/>
    </xf>
    <xf numFmtId="0" fontId="35" fillId="6" borderId="0" xfId="1" applyFont="1" applyFill="1" applyAlignment="1">
      <alignment horizontal="center" vertical="center" wrapText="1"/>
    </xf>
    <xf numFmtId="49" fontId="7" fillId="8" borderId="0" xfId="0" applyNumberFormat="1" applyFont="1" applyFill="1" applyAlignment="1" applyProtection="1">
      <alignment horizontal="center" vertical="center"/>
      <protection locked="0"/>
    </xf>
    <xf numFmtId="0" fontId="7" fillId="8" borderId="0" xfId="0" applyFont="1" applyFill="1" applyAlignment="1" applyProtection="1">
      <alignment horizontal="center" vertical="center" wrapText="1"/>
      <protection locked="0"/>
    </xf>
    <xf numFmtId="0" fontId="6" fillId="16" borderId="0" xfId="0" applyFont="1" applyFill="1" applyAlignment="1">
      <alignment horizontal="center" vertical="center" wrapText="1"/>
    </xf>
    <xf numFmtId="0" fontId="20" fillId="6" borderId="0" xfId="0" applyFont="1" applyFill="1" applyAlignment="1">
      <alignment horizontal="center" vertical="center" wrapText="1"/>
    </xf>
    <xf numFmtId="165" fontId="21" fillId="8" borderId="0" xfId="0" applyNumberFormat="1" applyFont="1" applyFill="1" applyAlignment="1" applyProtection="1">
      <alignment horizontal="center" vertical="center"/>
      <protection locked="0"/>
    </xf>
    <xf numFmtId="165" fontId="19" fillId="4" borderId="0" xfId="0" applyNumberFormat="1" applyFont="1" applyFill="1" applyAlignment="1">
      <alignment horizontal="center" vertical="center"/>
    </xf>
    <xf numFmtId="0" fontId="2" fillId="3"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0" fontId="19" fillId="2" borderId="0" xfId="0" applyFont="1" applyFill="1" applyAlignment="1">
      <alignment horizontal="center" vertical="center"/>
    </xf>
    <xf numFmtId="49" fontId="7" fillId="8" borderId="5" xfId="0" applyNumberFormat="1" applyFont="1" applyFill="1" applyBorder="1" applyAlignment="1" applyProtection="1">
      <alignment horizontal="center" vertical="center" wrapText="1"/>
      <protection locked="0"/>
    </xf>
    <xf numFmtId="0" fontId="2" fillId="3" borderId="0" xfId="0" applyFont="1" applyFill="1" applyAlignment="1">
      <alignment horizontal="center" vertical="center" wrapText="1"/>
    </xf>
    <xf numFmtId="0" fontId="21" fillId="8" borderId="0" xfId="0" applyFont="1" applyFill="1" applyAlignment="1" applyProtection="1">
      <alignment horizontal="center" vertical="center" wrapText="1"/>
      <protection locked="0"/>
    </xf>
    <xf numFmtId="49" fontId="21" fillId="8" borderId="0" xfId="0" applyNumberFormat="1" applyFont="1" applyFill="1" applyAlignment="1" applyProtection="1">
      <alignment horizontal="center" vertical="center" wrapText="1"/>
      <protection locked="0"/>
    </xf>
    <xf numFmtId="0" fontId="1" fillId="6" borderId="0" xfId="0" applyFont="1" applyFill="1" applyAlignment="1">
      <alignment horizontal="center" vertical="center" wrapText="1"/>
    </xf>
    <xf numFmtId="165" fontId="2" fillId="8" borderId="0" xfId="0" applyNumberFormat="1" applyFont="1" applyFill="1" applyAlignment="1" applyProtection="1">
      <alignment horizontal="center" vertical="center" wrapText="1"/>
      <protection locked="0"/>
    </xf>
    <xf numFmtId="165" fontId="7" fillId="8" borderId="0" xfId="0" applyNumberFormat="1" applyFont="1" applyFill="1" applyAlignment="1" applyProtection="1">
      <alignment horizontal="center" vertical="center"/>
      <protection locked="0"/>
    </xf>
    <xf numFmtId="49" fontId="7" fillId="8" borderId="0" xfId="0" applyNumberFormat="1" applyFont="1" applyFill="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3" fillId="0" borderId="2" xfId="0" applyFont="1" applyBorder="1" applyAlignment="1">
      <alignment horizontal="left" vertical="center" wrapText="1"/>
    </xf>
    <xf numFmtId="0" fontId="7" fillId="5" borderId="0" xfId="0" applyFont="1" applyFill="1" applyAlignment="1">
      <alignment horizontal="center" vertical="center" wrapText="1"/>
    </xf>
    <xf numFmtId="49" fontId="2" fillId="3" borderId="5" xfId="0" applyNumberFormat="1" applyFont="1" applyFill="1" applyBorder="1" applyAlignment="1">
      <alignment horizontal="center" vertical="center" wrapText="1"/>
    </xf>
    <xf numFmtId="49" fontId="7" fillId="0" borderId="5" xfId="0" applyNumberFormat="1" applyFont="1" applyBorder="1" applyAlignment="1" applyProtection="1">
      <alignment horizontal="center" vertical="center" wrapText="1"/>
      <protection locked="0"/>
    </xf>
    <xf numFmtId="0" fontId="19" fillId="8" borderId="0" xfId="0" applyFont="1" applyFill="1" applyAlignment="1" applyProtection="1">
      <alignment horizontal="center" vertical="center" wrapText="1"/>
      <protection locked="0"/>
    </xf>
    <xf numFmtId="49" fontId="19" fillId="8" borderId="0" xfId="0" applyNumberFormat="1" applyFont="1" applyFill="1" applyAlignment="1" applyProtection="1">
      <alignment horizontal="center" vertical="center" wrapText="1"/>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13" fillId="17" borderId="0" xfId="0" applyFont="1" applyFill="1" applyAlignment="1" applyProtection="1">
      <alignment horizontal="center" vertical="center" wrapText="1"/>
      <protection locked="0"/>
    </xf>
    <xf numFmtId="0" fontId="13" fillId="17" borderId="0" xfId="0" applyFont="1" applyFill="1" applyAlignment="1" applyProtection="1">
      <alignment horizontal="center" vertical="center"/>
      <protection locked="0"/>
    </xf>
    <xf numFmtId="0" fontId="2"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0" xfId="0" applyFont="1" applyFill="1" applyAlignment="1">
      <alignment horizontal="center" wrapText="1"/>
    </xf>
    <xf numFmtId="14" fontId="7" fillId="8" borderId="0" xfId="0" applyNumberFormat="1" applyFont="1" applyFill="1" applyAlignment="1" applyProtection="1">
      <alignment horizontal="center" vertical="center" wrapText="1"/>
      <protection locked="0"/>
    </xf>
    <xf numFmtId="49" fontId="1" fillId="8" borderId="0" xfId="0" applyNumberFormat="1" applyFont="1" applyFill="1" applyAlignment="1" applyProtection="1">
      <alignment horizontal="center" vertical="center" wrapText="1"/>
      <protection locked="0"/>
    </xf>
    <xf numFmtId="164" fontId="2" fillId="8" borderId="0" xfId="0" applyNumberFormat="1" applyFont="1" applyFill="1" applyAlignment="1" applyProtection="1">
      <alignment horizontal="center" vertical="center"/>
      <protection locked="0"/>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2" xfId="0" applyFont="1" applyFill="1" applyBorder="1" applyAlignment="1">
      <alignment horizontal="center" vertical="center"/>
    </xf>
    <xf numFmtId="1" fontId="7" fillId="0" borderId="1" xfId="0" applyNumberFormat="1" applyFont="1" applyBorder="1" applyAlignment="1" applyProtection="1">
      <alignment horizontal="center" vertical="center"/>
      <protection locked="0"/>
    </xf>
    <xf numFmtId="1" fontId="7" fillId="0" borderId="3" xfId="0" applyNumberFormat="1" applyFont="1" applyBorder="1" applyAlignment="1" applyProtection="1">
      <alignment horizontal="center" vertical="center"/>
      <protection locked="0"/>
    </xf>
    <xf numFmtId="1" fontId="7" fillId="0" borderId="2" xfId="0" applyNumberFormat="1" applyFont="1" applyBorder="1" applyAlignment="1" applyProtection="1">
      <alignment horizontal="center" vertical="center"/>
      <protection locked="0"/>
    </xf>
    <xf numFmtId="0" fontId="5" fillId="2" borderId="0" xfId="0" applyFont="1" applyFill="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1" fontId="7" fillId="0" borderId="1" xfId="0" applyNumberFormat="1" applyFont="1" applyBorder="1" applyAlignment="1">
      <alignment horizontal="center" vertical="center"/>
    </xf>
    <xf numFmtId="1" fontId="7" fillId="0" borderId="3" xfId="0" applyNumberFormat="1" applyFont="1" applyBorder="1" applyAlignment="1">
      <alignment horizontal="center" vertical="center"/>
    </xf>
    <xf numFmtId="1" fontId="7" fillId="0" borderId="2" xfId="0" applyNumberFormat="1" applyFont="1" applyBorder="1" applyAlignment="1">
      <alignment horizontal="center" vertical="center"/>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2"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49" fontId="10"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protection locked="0"/>
    </xf>
    <xf numFmtId="0" fontId="6" fillId="3" borderId="0" xfId="0" applyFont="1" applyFill="1" applyAlignment="1">
      <alignment horizontal="center" vertical="center" wrapText="1"/>
    </xf>
    <xf numFmtId="0" fontId="31" fillId="6" borderId="0" xfId="0" applyFont="1" applyFill="1" applyAlignment="1">
      <alignment horizontal="center" vertical="center" wrapText="1"/>
    </xf>
    <xf numFmtId="3" fontId="7" fillId="8" borderId="0" xfId="0" applyNumberFormat="1" applyFont="1" applyFill="1" applyAlignment="1" applyProtection="1">
      <alignment horizontal="center" vertical="center"/>
      <protection locked="0"/>
    </xf>
    <xf numFmtId="1" fontId="2" fillId="0" borderId="1" xfId="0" applyNumberFormat="1" applyFont="1" applyBorder="1" applyAlignment="1">
      <alignment horizontal="center" vertical="center"/>
    </xf>
    <xf numFmtId="1" fontId="2" fillId="0" borderId="3" xfId="0" applyNumberFormat="1" applyFont="1" applyBorder="1" applyAlignment="1">
      <alignment horizontal="center" vertical="center"/>
    </xf>
    <xf numFmtId="1" fontId="2" fillId="0" borderId="2" xfId="0" applyNumberFormat="1" applyFont="1" applyBorder="1" applyAlignment="1">
      <alignment horizontal="center" vertical="center"/>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165" fontId="19" fillId="3" borderId="13" xfId="0" applyNumberFormat="1" applyFont="1" applyFill="1" applyBorder="1" applyAlignment="1">
      <alignment horizontal="center" vertical="center" wrapText="1"/>
    </xf>
    <xf numFmtId="165" fontId="19" fillId="3" borderId="5" xfId="0" applyNumberFormat="1" applyFont="1" applyFill="1" applyBorder="1" applyAlignment="1">
      <alignment horizontal="center" vertical="center" wrapText="1"/>
    </xf>
    <xf numFmtId="165" fontId="19" fillId="3" borderId="21" xfId="0" applyNumberFormat="1" applyFont="1" applyFill="1" applyBorder="1" applyAlignment="1">
      <alignment horizontal="center" vertical="center" wrapText="1"/>
    </xf>
    <xf numFmtId="165" fontId="19" fillId="3" borderId="22" xfId="0" applyNumberFormat="1" applyFont="1" applyFill="1" applyBorder="1" applyAlignment="1">
      <alignment horizontal="center" vertical="center" wrapText="1"/>
    </xf>
    <xf numFmtId="0" fontId="39" fillId="20" borderId="0" xfId="0" applyFont="1" applyFill="1" applyAlignment="1">
      <alignment horizontal="center" vertical="center" wrapText="1"/>
    </xf>
    <xf numFmtId="165" fontId="19" fillId="20" borderId="13" xfId="0" applyNumberFormat="1" applyFont="1" applyFill="1" applyBorder="1" applyAlignment="1">
      <alignment horizontal="center" vertical="center" wrapText="1"/>
    </xf>
    <xf numFmtId="165" fontId="19" fillId="20" borderId="5" xfId="0" applyNumberFormat="1" applyFont="1" applyFill="1" applyBorder="1" applyAlignment="1">
      <alignment horizontal="center" vertical="center" wrapText="1"/>
    </xf>
    <xf numFmtId="2" fontId="19" fillId="20" borderId="13" xfId="0" applyNumberFormat="1" applyFont="1" applyFill="1" applyBorder="1" applyAlignment="1">
      <alignment horizontal="center" vertical="center" wrapText="1"/>
    </xf>
    <xf numFmtId="2" fontId="19" fillId="20" borderId="22" xfId="0" applyNumberFormat="1" applyFont="1" applyFill="1" applyBorder="1" applyAlignment="1">
      <alignment horizontal="center" vertical="center" wrapText="1"/>
    </xf>
    <xf numFmtId="0" fontId="28" fillId="9" borderId="6" xfId="0" applyFont="1" applyFill="1" applyBorder="1" applyAlignment="1">
      <alignment horizontal="center" vertical="center" wrapText="1"/>
    </xf>
    <xf numFmtId="0" fontId="28" fillId="9" borderId="7"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30" fillId="6" borderId="0" xfId="0" applyFont="1" applyFill="1" applyAlignment="1">
      <alignment horizontal="center" vertical="center" wrapText="1"/>
    </xf>
    <xf numFmtId="0" fontId="19" fillId="2" borderId="0" xfId="0" applyFont="1" applyFill="1" applyAlignment="1">
      <alignment horizontal="center" vertical="center" wrapText="1"/>
    </xf>
    <xf numFmtId="0" fontId="2" fillId="3" borderId="5" xfId="0" applyFont="1" applyFill="1" applyBorder="1" applyAlignment="1">
      <alignment horizont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1" fontId="7" fillId="3" borderId="6" xfId="0" applyNumberFormat="1" applyFont="1" applyFill="1" applyBorder="1" applyAlignment="1">
      <alignment horizontal="center" vertical="center"/>
    </xf>
    <xf numFmtId="1" fontId="7" fillId="3" borderId="8" xfId="0" applyNumberFormat="1" applyFont="1" applyFill="1" applyBorder="1" applyAlignment="1">
      <alignment horizontal="center" vertical="center"/>
    </xf>
    <xf numFmtId="1" fontId="7" fillId="3" borderId="9" xfId="0" applyNumberFormat="1" applyFont="1" applyFill="1" applyBorder="1" applyAlignment="1">
      <alignment horizontal="center" vertical="center"/>
    </xf>
    <xf numFmtId="1" fontId="7" fillId="3" borderId="11" xfId="0" applyNumberFormat="1" applyFont="1" applyFill="1" applyBorder="1" applyAlignment="1">
      <alignment horizontal="center" vertical="center"/>
    </xf>
    <xf numFmtId="1" fontId="7" fillId="0" borderId="6" xfId="0" applyNumberFormat="1" applyFont="1" applyBorder="1" applyAlignment="1" applyProtection="1">
      <alignment horizontal="center" vertical="center"/>
      <protection locked="0"/>
    </xf>
    <xf numFmtId="1" fontId="7" fillId="0" borderId="8" xfId="0" applyNumberFormat="1" applyFont="1" applyBorder="1" applyAlignment="1" applyProtection="1">
      <alignment horizontal="center" vertical="center"/>
      <protection locked="0"/>
    </xf>
    <xf numFmtId="1" fontId="7" fillId="0" borderId="9" xfId="0" applyNumberFormat="1" applyFont="1" applyBorder="1" applyAlignment="1" applyProtection="1">
      <alignment horizontal="center" vertical="center"/>
      <protection locked="0"/>
    </xf>
    <xf numFmtId="1" fontId="7" fillId="0" borderId="11" xfId="0" applyNumberFormat="1" applyFont="1" applyBorder="1" applyAlignment="1" applyProtection="1">
      <alignment horizontal="center" vertical="center"/>
      <protection locked="0"/>
    </xf>
    <xf numFmtId="165" fontId="7" fillId="0" borderId="6" xfId="0" applyNumberFormat="1" applyFont="1" applyBorder="1" applyAlignment="1" applyProtection="1">
      <alignment horizontal="center" vertical="center"/>
      <protection locked="0"/>
    </xf>
    <xf numFmtId="165" fontId="7" fillId="0" borderId="8" xfId="0" applyNumberFormat="1" applyFont="1" applyBorder="1" applyAlignment="1" applyProtection="1">
      <alignment horizontal="center" vertical="center"/>
      <protection locked="0"/>
    </xf>
    <xf numFmtId="165" fontId="7" fillId="0" borderId="9" xfId="0" applyNumberFormat="1" applyFont="1" applyBorder="1" applyAlignment="1" applyProtection="1">
      <alignment horizontal="center" vertical="center"/>
      <protection locked="0"/>
    </xf>
    <xf numFmtId="165" fontId="7" fillId="0" borderId="11" xfId="0" applyNumberFormat="1" applyFont="1" applyBorder="1" applyAlignment="1" applyProtection="1">
      <alignment horizontal="center" vertical="center"/>
      <protection locked="0"/>
    </xf>
    <xf numFmtId="165" fontId="7" fillId="20" borderId="6" xfId="0" applyNumberFormat="1" applyFont="1" applyFill="1" applyBorder="1" applyAlignment="1">
      <alignment horizontal="center" vertical="center"/>
    </xf>
    <xf numFmtId="165" fontId="7" fillId="20" borderId="8" xfId="0" applyNumberFormat="1" applyFont="1" applyFill="1" applyBorder="1" applyAlignment="1">
      <alignment horizontal="center" vertical="center"/>
    </xf>
    <xf numFmtId="165" fontId="7" fillId="20" borderId="9" xfId="0" applyNumberFormat="1" applyFont="1" applyFill="1" applyBorder="1" applyAlignment="1">
      <alignment horizontal="center" vertical="center"/>
    </xf>
    <xf numFmtId="165" fontId="7" fillId="20" borderId="11" xfId="0" applyNumberFormat="1" applyFont="1" applyFill="1" applyBorder="1" applyAlignment="1">
      <alignment horizontal="center" vertical="center"/>
    </xf>
    <xf numFmtId="164" fontId="7" fillId="3" borderId="6" xfId="0" applyNumberFormat="1" applyFont="1" applyFill="1" applyBorder="1" applyAlignment="1">
      <alignment horizontal="center" vertical="center"/>
    </xf>
    <xf numFmtId="164" fontId="7" fillId="3" borderId="8" xfId="0" applyNumberFormat="1" applyFont="1" applyFill="1" applyBorder="1" applyAlignment="1">
      <alignment horizontal="center" vertical="center"/>
    </xf>
    <xf numFmtId="164" fontId="7" fillId="3" borderId="9" xfId="0" applyNumberFormat="1" applyFont="1" applyFill="1" applyBorder="1" applyAlignment="1">
      <alignment horizontal="center" vertical="center"/>
    </xf>
    <xf numFmtId="164" fontId="7" fillId="3" borderId="11" xfId="0" applyNumberFormat="1" applyFont="1" applyFill="1" applyBorder="1" applyAlignment="1">
      <alignment horizontal="center" vertical="center"/>
    </xf>
    <xf numFmtId="164" fontId="7" fillId="0" borderId="6" xfId="0" applyNumberFormat="1" applyFont="1" applyBorder="1" applyAlignment="1" applyProtection="1">
      <alignment horizontal="center" vertical="center"/>
      <protection locked="0"/>
    </xf>
    <xf numFmtId="164" fontId="7" fillId="0" borderId="8" xfId="0" applyNumberFormat="1" applyFont="1" applyBorder="1" applyAlignment="1" applyProtection="1">
      <alignment horizontal="center" vertical="center"/>
      <protection locked="0"/>
    </xf>
    <xf numFmtId="164" fontId="7" fillId="0" borderId="9" xfId="0" applyNumberFormat="1" applyFont="1" applyBorder="1" applyAlignment="1" applyProtection="1">
      <alignment horizontal="center" vertical="center"/>
      <protection locked="0"/>
    </xf>
    <xf numFmtId="164" fontId="7" fillId="0" borderId="11" xfId="0" applyNumberFormat="1" applyFont="1" applyBorder="1" applyAlignment="1" applyProtection="1">
      <alignment horizontal="center" vertical="center"/>
      <protection locked="0"/>
    </xf>
    <xf numFmtId="0" fontId="19" fillId="3" borderId="5" xfId="0" applyFont="1" applyFill="1" applyBorder="1" applyAlignment="1">
      <alignment horizontal="center" vertical="center"/>
    </xf>
    <xf numFmtId="4" fontId="21" fillId="20" borderId="5" xfId="0" applyNumberFormat="1" applyFont="1" applyFill="1" applyBorder="1" applyAlignment="1">
      <alignment horizontal="center" vertical="center" wrapText="1"/>
    </xf>
    <xf numFmtId="4" fontId="21" fillId="20" borderId="22" xfId="0" applyNumberFormat="1" applyFont="1" applyFill="1" applyBorder="1" applyAlignment="1">
      <alignment horizontal="center" vertical="center" wrapText="1"/>
    </xf>
    <xf numFmtId="4" fontId="21" fillId="20" borderId="13" xfId="0" applyNumberFormat="1" applyFont="1" applyFill="1" applyBorder="1" applyAlignment="1">
      <alignment horizontal="center" vertical="center" wrapText="1"/>
    </xf>
    <xf numFmtId="0" fontId="39" fillId="20" borderId="6" xfId="0" applyFont="1" applyFill="1" applyBorder="1" applyAlignment="1">
      <alignment horizontal="center" vertical="center" wrapText="1"/>
    </xf>
    <xf numFmtId="0" fontId="19" fillId="3" borderId="5" xfId="0" applyFont="1" applyFill="1" applyBorder="1" applyAlignment="1">
      <alignment horizontal="center" vertical="center" wrapText="1"/>
    </xf>
    <xf numFmtId="165" fontId="7" fillId="3" borderId="6" xfId="0" applyNumberFormat="1" applyFont="1" applyFill="1" applyBorder="1" applyAlignment="1">
      <alignment horizontal="center" vertical="center"/>
    </xf>
    <xf numFmtId="165" fontId="7" fillId="3" borderId="8" xfId="0" applyNumberFormat="1" applyFont="1" applyFill="1" applyBorder="1" applyAlignment="1">
      <alignment horizontal="center" vertical="center"/>
    </xf>
    <xf numFmtId="165" fontId="7" fillId="3" borderId="9" xfId="0" applyNumberFormat="1" applyFont="1" applyFill="1" applyBorder="1" applyAlignment="1">
      <alignment horizontal="center" vertical="center"/>
    </xf>
    <xf numFmtId="165" fontId="7" fillId="3" borderId="11"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9" fillId="4" borderId="1"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2" xfId="0" applyFont="1" applyFill="1" applyBorder="1" applyAlignment="1">
      <alignment horizontal="center" vertical="center"/>
    </xf>
    <xf numFmtId="0" fontId="38" fillId="4" borderId="6"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12"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165" fontId="21" fillId="0" borderId="5" xfId="0" applyNumberFormat="1" applyFont="1" applyBorder="1" applyAlignment="1" applyProtection="1">
      <alignment horizontal="center" vertical="center" wrapText="1"/>
      <protection locked="0"/>
    </xf>
    <xf numFmtId="165" fontId="21" fillId="0" borderId="19" xfId="0" applyNumberFormat="1" applyFont="1" applyBorder="1" applyAlignment="1" applyProtection="1">
      <alignment horizontal="center" vertical="center" wrapText="1"/>
      <protection locked="0"/>
    </xf>
    <xf numFmtId="165" fontId="21" fillId="0" borderId="13" xfId="0" applyNumberFormat="1" applyFont="1" applyBorder="1" applyAlignment="1" applyProtection="1">
      <alignment horizontal="center" vertical="center" wrapText="1"/>
      <protection locked="0"/>
    </xf>
    <xf numFmtId="0" fontId="39" fillId="20" borderId="29" xfId="0" applyFont="1" applyFill="1" applyBorder="1" applyAlignment="1">
      <alignment horizontal="center" vertical="center" wrapText="1"/>
    </xf>
    <xf numFmtId="1" fontId="21" fillId="20" borderId="5" xfId="0" applyNumberFormat="1" applyFont="1" applyFill="1" applyBorder="1" applyAlignment="1">
      <alignment horizontal="center" vertical="center" wrapText="1"/>
    </xf>
    <xf numFmtId="1" fontId="21" fillId="20" borderId="30" xfId="0" applyNumberFormat="1" applyFont="1" applyFill="1" applyBorder="1" applyAlignment="1">
      <alignment horizontal="center" vertical="center" wrapText="1"/>
    </xf>
    <xf numFmtId="1" fontId="21" fillId="20" borderId="22" xfId="0" applyNumberFormat="1" applyFont="1" applyFill="1" applyBorder="1" applyAlignment="1">
      <alignment horizontal="center" vertical="center" wrapText="1"/>
    </xf>
    <xf numFmtId="0" fontId="39" fillId="20" borderId="17" xfId="0" applyFont="1" applyFill="1" applyBorder="1" applyAlignment="1">
      <alignment horizontal="center" vertical="center" wrapText="1"/>
    </xf>
    <xf numFmtId="1" fontId="21" fillId="20" borderId="28" xfId="0" applyNumberFormat="1" applyFont="1" applyFill="1" applyBorder="1" applyAlignment="1">
      <alignment horizontal="center" vertical="center" wrapText="1"/>
    </xf>
    <xf numFmtId="1" fontId="21" fillId="20" borderId="2" xfId="0" applyNumberFormat="1" applyFont="1" applyFill="1" applyBorder="1" applyAlignment="1">
      <alignment horizontal="center" vertical="center" wrapText="1"/>
    </xf>
    <xf numFmtId="2" fontId="21" fillId="20" borderId="5" xfId="0" applyNumberFormat="1" applyFont="1" applyFill="1" applyBorder="1" applyAlignment="1">
      <alignment horizontal="center" vertical="center" wrapText="1"/>
    </xf>
    <xf numFmtId="2" fontId="21" fillId="20" borderId="33" xfId="0" applyNumberFormat="1" applyFont="1" applyFill="1" applyBorder="1" applyAlignment="1">
      <alignment horizontal="center" vertical="center" wrapText="1"/>
    </xf>
    <xf numFmtId="2" fontId="21" fillId="20" borderId="13" xfId="0" applyNumberFormat="1" applyFont="1" applyFill="1" applyBorder="1" applyAlignment="1">
      <alignment horizontal="center" vertical="center" wrapText="1"/>
    </xf>
    <xf numFmtId="1" fontId="21" fillId="0" borderId="5" xfId="0" applyNumberFormat="1" applyFont="1" applyBorder="1" applyAlignment="1" applyProtection="1">
      <alignment horizontal="center" vertical="center" wrapText="1"/>
      <protection locked="0"/>
    </xf>
    <xf numFmtId="1" fontId="21" fillId="0" borderId="22" xfId="0" applyNumberFormat="1" applyFont="1" applyBorder="1" applyAlignment="1" applyProtection="1">
      <alignment horizontal="center" vertical="center" wrapText="1"/>
      <protection locked="0"/>
    </xf>
    <xf numFmtId="1" fontId="21" fillId="0" borderId="13" xfId="0" applyNumberFormat="1" applyFont="1" applyBorder="1" applyAlignment="1" applyProtection="1">
      <alignment horizontal="center" vertical="center" wrapText="1"/>
      <protection locked="0"/>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15" xfId="0" applyFont="1" applyFill="1" applyBorder="1" applyAlignment="1">
      <alignment horizontal="center" vertical="center" wrapText="1"/>
    </xf>
    <xf numFmtId="165" fontId="21" fillId="3" borderId="5" xfId="0" applyNumberFormat="1" applyFont="1" applyFill="1" applyBorder="1" applyAlignment="1">
      <alignment horizontal="center" vertical="center" wrapText="1"/>
    </xf>
    <xf numFmtId="165" fontId="21" fillId="3" borderId="22" xfId="0" applyNumberFormat="1" applyFont="1" applyFill="1" applyBorder="1" applyAlignment="1">
      <alignment horizontal="center" vertical="center" wrapText="1"/>
    </xf>
    <xf numFmtId="4" fontId="21" fillId="0" borderId="5" xfId="0" applyNumberFormat="1" applyFont="1" applyBorder="1" applyAlignment="1" applyProtection="1">
      <alignment horizontal="center" vertical="center" wrapText="1"/>
      <protection locked="0"/>
    </xf>
    <xf numFmtId="4" fontId="21" fillId="0" borderId="19" xfId="0" applyNumberFormat="1" applyFont="1" applyBorder="1" applyAlignment="1" applyProtection="1">
      <alignment horizontal="center" vertical="center" wrapText="1"/>
      <protection locked="0"/>
    </xf>
    <xf numFmtId="0" fontId="7" fillId="8" borderId="0" xfId="0" applyFont="1" applyFill="1" applyAlignment="1" applyProtection="1">
      <alignment horizontal="center" vertical="center"/>
      <protection locked="0"/>
    </xf>
    <xf numFmtId="49" fontId="21" fillId="0" borderId="0" xfId="0" applyNumberFormat="1" applyFont="1" applyAlignment="1" applyProtection="1">
      <alignment horizontal="center" vertical="center" wrapText="1"/>
      <protection locked="0"/>
    </xf>
    <xf numFmtId="0" fontId="28" fillId="9" borderId="18"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8" fillId="9" borderId="13"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9" fillId="2" borderId="0" xfId="0" applyFont="1" applyFill="1" applyAlignment="1">
      <alignment horizontal="center"/>
    </xf>
    <xf numFmtId="0" fontId="16" fillId="3" borderId="5" xfId="0" applyFont="1" applyFill="1" applyBorder="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2" xfId="0" applyFont="1" applyFill="1" applyBorder="1" applyAlignment="1">
      <alignment horizontal="center"/>
    </xf>
    <xf numFmtId="14" fontId="9" fillId="0" borderId="6" xfId="0" applyNumberFormat="1" applyFont="1" applyBorder="1" applyAlignment="1" applyProtection="1">
      <alignment horizontal="center" vertical="center" wrapText="1"/>
      <protection locked="0"/>
    </xf>
    <xf numFmtId="14" fontId="9" fillId="0" borderId="8" xfId="0" applyNumberFormat="1" applyFont="1" applyBorder="1" applyAlignment="1" applyProtection="1">
      <alignment horizontal="center" vertical="center" wrapText="1"/>
      <protection locked="0"/>
    </xf>
    <xf numFmtId="14" fontId="9" fillId="0" borderId="9" xfId="0" applyNumberFormat="1" applyFont="1" applyBorder="1" applyAlignment="1" applyProtection="1">
      <alignment horizontal="center" vertical="center" wrapText="1"/>
      <protection locked="0"/>
    </xf>
    <xf numFmtId="14" fontId="9" fillId="0" borderId="11" xfId="0" applyNumberFormat="1" applyFont="1" applyBorder="1" applyAlignment="1" applyProtection="1">
      <alignment horizontal="center" vertical="center" wrapText="1"/>
      <protection locked="0"/>
    </xf>
    <xf numFmtId="165" fontId="9" fillId="0" borderId="6" xfId="0" applyNumberFormat="1" applyFont="1" applyBorder="1" applyAlignment="1" applyProtection="1">
      <alignment horizontal="center" vertical="center" wrapText="1"/>
      <protection locked="0"/>
    </xf>
    <xf numFmtId="165" fontId="9" fillId="0" borderId="8" xfId="0" applyNumberFormat="1" applyFont="1" applyBorder="1" applyAlignment="1" applyProtection="1">
      <alignment horizontal="center" vertical="center" wrapText="1"/>
      <protection locked="0"/>
    </xf>
    <xf numFmtId="165" fontId="9" fillId="0" borderId="9" xfId="0" applyNumberFormat="1" applyFont="1" applyBorder="1" applyAlignment="1" applyProtection="1">
      <alignment horizontal="center" vertical="center" wrapText="1"/>
      <protection locked="0"/>
    </xf>
    <xf numFmtId="165" fontId="9" fillId="0" borderId="11"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0" fillId="2" borderId="0" xfId="0" applyFill="1" applyAlignment="1">
      <alignment horizontal="center"/>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9" fillId="0" borderId="19"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9" fillId="0" borderId="20"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9" fillId="0" borderId="13"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1" fillId="0" borderId="1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20"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1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165" fontId="7" fillId="8" borderId="0" xfId="0" applyNumberFormat="1" applyFont="1" applyFill="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4" fontId="7" fillId="8" borderId="0" xfId="0" applyNumberFormat="1" applyFont="1" applyFill="1" applyAlignment="1" applyProtection="1">
      <alignment horizontal="center" vertical="center" wrapText="1"/>
      <protection locked="0"/>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7" fillId="0" borderId="1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0" borderId="20"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0" borderId="1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3" borderId="5" xfId="0" applyFont="1" applyFill="1" applyBorder="1" applyAlignment="1">
      <alignment horizontal="center" vertical="center" wrapText="1"/>
    </xf>
    <xf numFmtId="0" fontId="14" fillId="0" borderId="5" xfId="0" applyFont="1" applyBorder="1" applyAlignment="1">
      <alignment horizontal="left" vertical="center" wrapText="1"/>
    </xf>
    <xf numFmtId="4" fontId="21" fillId="8" borderId="0" xfId="0" applyNumberFormat="1" applyFont="1" applyFill="1" applyAlignment="1" applyProtection="1">
      <alignment horizontal="center" vertical="center"/>
      <protection locked="0"/>
    </xf>
    <xf numFmtId="0" fontId="7" fillId="11" borderId="5" xfId="0" applyFont="1" applyFill="1" applyBorder="1" applyAlignment="1" applyProtection="1">
      <alignment horizontal="center" vertical="center"/>
      <protection locked="0"/>
    </xf>
    <xf numFmtId="0" fontId="2" fillId="11" borderId="5" xfId="0" applyFont="1" applyFill="1" applyBorder="1" applyAlignment="1">
      <alignment horizontal="center" vertical="center"/>
    </xf>
    <xf numFmtId="0" fontId="2" fillId="3" borderId="5" xfId="0" applyFont="1" applyFill="1" applyBorder="1" applyAlignment="1">
      <alignment horizontal="center" vertical="center"/>
    </xf>
    <xf numFmtId="1" fontId="7" fillId="11" borderId="5" xfId="0" applyNumberFormat="1" applyFont="1" applyFill="1" applyBorder="1" applyAlignment="1" applyProtection="1">
      <alignment horizontal="center" vertical="center"/>
      <protection locked="0"/>
    </xf>
    <xf numFmtId="1" fontId="7" fillId="0" borderId="5" xfId="0" applyNumberFormat="1" applyFont="1" applyBorder="1" applyAlignment="1">
      <alignment horizontal="center" vertical="center"/>
    </xf>
    <xf numFmtId="1" fontId="7" fillId="0" borderId="5"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2" fillId="0" borderId="5" xfId="0" applyFont="1" applyBorder="1" applyAlignment="1">
      <alignment horizontal="center" vertical="center"/>
    </xf>
    <xf numFmtId="0" fontId="38" fillId="18" borderId="6" xfId="0" applyFont="1" applyFill="1" applyBorder="1" applyAlignment="1">
      <alignment horizontal="center" vertical="center" wrapText="1"/>
    </xf>
    <xf numFmtId="0" fontId="38" fillId="18" borderId="7" xfId="0" applyFont="1" applyFill="1" applyBorder="1" applyAlignment="1">
      <alignment horizontal="center" vertical="center" wrapText="1"/>
    </xf>
    <xf numFmtId="0" fontId="38" fillId="18" borderId="23" xfId="0" applyFont="1" applyFill="1" applyBorder="1" applyAlignment="1">
      <alignment horizontal="center" vertical="center" wrapText="1"/>
    </xf>
    <xf numFmtId="0" fontId="38" fillId="18" borderId="4" xfId="0" applyFont="1" applyFill="1" applyBorder="1" applyAlignment="1">
      <alignment horizontal="center" vertical="center" wrapText="1"/>
    </xf>
    <xf numFmtId="0" fontId="38" fillId="18" borderId="0" xfId="0" applyFont="1" applyFill="1" applyAlignment="1">
      <alignment horizontal="center" vertical="center" wrapText="1"/>
    </xf>
    <xf numFmtId="0" fontId="38" fillId="18" borderId="24" xfId="0" applyFont="1" applyFill="1" applyBorder="1" applyAlignment="1">
      <alignment horizontal="center" vertical="center" wrapText="1"/>
    </xf>
    <xf numFmtId="0" fontId="38" fillId="18" borderId="25" xfId="0" applyFont="1" applyFill="1" applyBorder="1" applyAlignment="1">
      <alignment horizontal="center" vertical="center" wrapText="1"/>
    </xf>
    <xf numFmtId="0" fontId="38" fillId="18" borderId="26" xfId="0" applyFont="1" applyFill="1" applyBorder="1" applyAlignment="1">
      <alignment horizontal="center" vertical="center" wrapText="1"/>
    </xf>
    <xf numFmtId="0" fontId="38" fillId="18" borderId="27" xfId="0" applyFont="1" applyFill="1" applyBorder="1" applyAlignment="1">
      <alignment horizontal="center" vertical="center" wrapText="1"/>
    </xf>
    <xf numFmtId="0" fontId="8" fillId="2" borderId="0" xfId="0" applyFont="1" applyFill="1" applyAlignment="1">
      <alignment horizontal="center" wrapText="1"/>
    </xf>
  </cellXfs>
  <cellStyles count="2">
    <cellStyle name="Hyperlink" xfId="1" builtinId="8"/>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68036</xdr:colOff>
      <xdr:row>0</xdr:row>
      <xdr:rowOff>81643</xdr:rowOff>
    </xdr:from>
    <xdr:to>
      <xdr:col>2</xdr:col>
      <xdr:colOff>442005</xdr:colOff>
      <xdr:row>5</xdr:row>
      <xdr:rowOff>159220</xdr:rowOff>
    </xdr:to>
    <xdr:pic>
      <xdr:nvPicPr>
        <xdr:cNvPr id="2" name="x_Picture 4" descr="Background pattern&#10;&#10;Description automatically generated with medium confidence">
          <a:extLst>
            <a:ext uri="{FF2B5EF4-FFF2-40B4-BE49-F238E27FC236}">
              <a16:creationId xmlns:a16="http://schemas.microsoft.com/office/drawing/2014/main" id="{28AE3BCE-4CD8-4016-A350-51F346326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36" y="81643"/>
          <a:ext cx="1598612" cy="962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gov.uk/government/publications/warm-homes-social-housing-fund-wave-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register-of-charities.charitycommission.gov.uk/charity-search" TargetMode="External"/><Relationship Id="rId7" Type="http://schemas.openxmlformats.org/officeDocument/2006/relationships/hyperlink" Target="https://www.gov.uk/government/publications/warm-homes-social-housing-fund-wave-3" TargetMode="External"/><Relationship Id="rId2" Type="http://schemas.openxmlformats.org/officeDocument/2006/relationships/hyperlink" Target="https://www.gov.uk/government/publications/registered-providers-of-social-housing/list-of-registered-providers-14-april-2022-accessible-version" TargetMode="External"/><Relationship Id="rId1" Type="http://schemas.openxmlformats.org/officeDocument/2006/relationships/hyperlink" Target="https://www.gov.uk/government/publications/registered-providers-of-social-housing/list-of-registered-providers-14-april-2022-accessible-version" TargetMode="External"/><Relationship Id="rId6" Type="http://schemas.openxmlformats.org/officeDocument/2006/relationships/hyperlink" Target="https://www.gov.uk/government/publications/warm-homes-social-housing-fund-wave-3" TargetMode="External"/><Relationship Id="rId5" Type="http://schemas.openxmlformats.org/officeDocument/2006/relationships/hyperlink" Target="https://www.gov.uk/government/publications/warm-homes-social-housing-fund-wave-3" TargetMode="External"/><Relationship Id="rId4" Type="http://schemas.openxmlformats.org/officeDocument/2006/relationships/hyperlink" Target="https://www.gov.uk/government/publications/warm-homes-social-housing-fund-wave-3"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warm-homes-social-housing-fund-wave-3" TargetMode="External"/><Relationship Id="rId2" Type="http://schemas.openxmlformats.org/officeDocument/2006/relationships/hyperlink" Target="https://www.gov.uk/government/publications/warm-homes-social-housing-fund-wave-3" TargetMode="External"/><Relationship Id="rId1" Type="http://schemas.openxmlformats.org/officeDocument/2006/relationships/hyperlink" Target="https://www.gov.uk/guidance/standard-assessment-procedure" TargetMode="Externa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gov.uk/government/publications/warm-homes-social-housing-fund-wave-3"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uk/government/publications/warm-homes-social-housing-fund-wave-3" TargetMode="External"/><Relationship Id="rId2" Type="http://schemas.openxmlformats.org/officeDocument/2006/relationships/hyperlink" Target="https://www.gov.uk/government/publications/warm-homes-social-housing-fund-wave-3" TargetMode="External"/><Relationship Id="rId1" Type="http://schemas.openxmlformats.org/officeDocument/2006/relationships/hyperlink" Target="https://www.gov.uk/government/publications/warm-homes-social-housing-fund-wave-3"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gov.uk/government/publications/warm-homes-social-housing-fund-wave-3" TargetMode="External"/><Relationship Id="rId1" Type="http://schemas.openxmlformats.org/officeDocument/2006/relationships/hyperlink" Target="https://www.gov.uk/government/publications/warm-homes-social-housing-fund-wave-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2BBD6-99B5-4BA3-A87A-B643DCE4E2CA}">
  <dimension ref="A1:BP137"/>
  <sheetViews>
    <sheetView showGridLines="0" tabSelected="1" zoomScale="90" zoomScaleNormal="90" workbookViewId="0">
      <selection activeCell="E102" sqref="E102:U116"/>
    </sheetView>
  </sheetViews>
  <sheetFormatPr defaultColWidth="0" defaultRowHeight="14.5" customHeight="1" zeroHeight="1" x14ac:dyDescent="0.35"/>
  <cols>
    <col min="1" max="23" width="8.7265625" customWidth="1"/>
    <col min="24" max="68" width="0" hidden="1" customWidth="1"/>
    <col min="69" max="16384" width="8.7265625" hidden="1"/>
  </cols>
  <sheetData>
    <row r="1" spans="1:68" ht="14.5" customHeight="1" x14ac:dyDescent="0.35"/>
    <row r="2" spans="1:68" ht="14.5" customHeight="1" x14ac:dyDescent="0.35"/>
    <row r="3" spans="1:68" ht="14.5" customHeight="1" x14ac:dyDescent="0.35"/>
    <row r="4" spans="1:68" ht="14.5" customHeight="1" x14ac:dyDescent="0.35"/>
    <row r="5" spans="1:68" ht="14.5" customHeight="1" x14ac:dyDescent="0.35"/>
    <row r="6" spans="1:68" ht="14.5" customHeight="1" thickBot="1" x14ac:dyDescent="0.4"/>
    <row r="7" spans="1:68" ht="14.5" customHeight="1" x14ac:dyDescent="0.35">
      <c r="A7" s="87" t="s">
        <v>0</v>
      </c>
      <c r="B7" s="88"/>
      <c r="C7" s="88"/>
      <c r="D7" s="88"/>
      <c r="E7" s="88"/>
      <c r="F7" s="88"/>
      <c r="G7" s="88"/>
      <c r="H7" s="88"/>
      <c r="I7" s="88"/>
      <c r="J7" s="88"/>
      <c r="K7" s="88"/>
      <c r="L7" s="88"/>
      <c r="M7" s="88"/>
      <c r="N7" s="88"/>
      <c r="O7" s="88"/>
      <c r="P7" s="88"/>
      <c r="Q7" s="88"/>
      <c r="R7" s="88"/>
      <c r="S7" s="88"/>
      <c r="T7" s="88"/>
      <c r="U7" s="88"/>
      <c r="V7" s="89"/>
    </row>
    <row r="8" spans="1:68" ht="14.5" customHeight="1" x14ac:dyDescent="0.45">
      <c r="A8" s="90"/>
      <c r="B8" s="91"/>
      <c r="C8" s="91"/>
      <c r="D8" s="91"/>
      <c r="E8" s="91"/>
      <c r="F8" s="91"/>
      <c r="G8" s="91"/>
      <c r="H8" s="91"/>
      <c r="I8" s="91"/>
      <c r="J8" s="91"/>
      <c r="K8" s="91"/>
      <c r="L8" s="91"/>
      <c r="M8" s="91"/>
      <c r="N8" s="91"/>
      <c r="O8" s="91"/>
      <c r="P8" s="91"/>
      <c r="Q8" s="91"/>
      <c r="R8" s="91"/>
      <c r="S8" s="91"/>
      <c r="T8" s="91"/>
      <c r="U8" s="91"/>
      <c r="V8" s="92"/>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row>
    <row r="9" spans="1:68" ht="14.5" customHeight="1" x14ac:dyDescent="0.45">
      <c r="A9" s="90"/>
      <c r="B9" s="91"/>
      <c r="C9" s="91"/>
      <c r="D9" s="91"/>
      <c r="E9" s="91"/>
      <c r="F9" s="91"/>
      <c r="G9" s="91"/>
      <c r="H9" s="91"/>
      <c r="I9" s="91"/>
      <c r="J9" s="91"/>
      <c r="K9" s="91"/>
      <c r="L9" s="91"/>
      <c r="M9" s="91"/>
      <c r="N9" s="91"/>
      <c r="O9" s="91"/>
      <c r="P9" s="91"/>
      <c r="Q9" s="91"/>
      <c r="R9" s="91"/>
      <c r="S9" s="91"/>
      <c r="T9" s="91"/>
      <c r="U9" s="91"/>
      <c r="V9" s="92"/>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row>
    <row r="10" spans="1:68" ht="14.5" customHeight="1" x14ac:dyDescent="0.45">
      <c r="A10" s="90"/>
      <c r="B10" s="91"/>
      <c r="C10" s="91"/>
      <c r="D10" s="91"/>
      <c r="E10" s="91"/>
      <c r="F10" s="91"/>
      <c r="G10" s="91"/>
      <c r="H10" s="91"/>
      <c r="I10" s="91"/>
      <c r="J10" s="91"/>
      <c r="K10" s="91"/>
      <c r="L10" s="91"/>
      <c r="M10" s="91"/>
      <c r="N10" s="91"/>
      <c r="O10" s="91"/>
      <c r="P10" s="91"/>
      <c r="Q10" s="91"/>
      <c r="R10" s="91"/>
      <c r="S10" s="91"/>
      <c r="T10" s="91"/>
      <c r="U10" s="91"/>
      <c r="V10" s="92"/>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row>
    <row r="11" spans="1:68" ht="14.5" customHeight="1" x14ac:dyDescent="0.45">
      <c r="A11" s="90"/>
      <c r="B11" s="91"/>
      <c r="C11" s="91"/>
      <c r="D11" s="91"/>
      <c r="E11" s="91"/>
      <c r="F11" s="91"/>
      <c r="G11" s="91"/>
      <c r="H11" s="91"/>
      <c r="I11" s="91"/>
      <c r="J11" s="91"/>
      <c r="K11" s="91"/>
      <c r="L11" s="91"/>
      <c r="M11" s="91"/>
      <c r="N11" s="91"/>
      <c r="O11" s="91"/>
      <c r="P11" s="91"/>
      <c r="Q11" s="91"/>
      <c r="R11" s="91"/>
      <c r="S11" s="91"/>
      <c r="T11" s="91"/>
      <c r="U11" s="91"/>
      <c r="V11" s="92"/>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row>
    <row r="12" spans="1:68" ht="14.5" customHeight="1" x14ac:dyDescent="0.45">
      <c r="A12" s="90"/>
      <c r="B12" s="91"/>
      <c r="C12" s="91"/>
      <c r="D12" s="91"/>
      <c r="E12" s="91"/>
      <c r="F12" s="91"/>
      <c r="G12" s="91"/>
      <c r="H12" s="91"/>
      <c r="I12" s="91"/>
      <c r="J12" s="91"/>
      <c r="K12" s="91"/>
      <c r="L12" s="91"/>
      <c r="M12" s="91"/>
      <c r="N12" s="91"/>
      <c r="O12" s="91"/>
      <c r="P12" s="91"/>
      <c r="Q12" s="91"/>
      <c r="R12" s="91"/>
      <c r="S12" s="91"/>
      <c r="T12" s="91"/>
      <c r="U12" s="91"/>
      <c r="V12" s="92"/>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row>
    <row r="13" spans="1:68" ht="14.5" customHeight="1" x14ac:dyDescent="0.45">
      <c r="A13" s="90"/>
      <c r="B13" s="91"/>
      <c r="C13" s="91"/>
      <c r="D13" s="91"/>
      <c r="E13" s="91"/>
      <c r="F13" s="91"/>
      <c r="G13" s="91"/>
      <c r="H13" s="91"/>
      <c r="I13" s="91"/>
      <c r="J13" s="91"/>
      <c r="K13" s="91"/>
      <c r="L13" s="91"/>
      <c r="M13" s="91"/>
      <c r="N13" s="91"/>
      <c r="O13" s="91"/>
      <c r="P13" s="91"/>
      <c r="Q13" s="91"/>
      <c r="R13" s="91"/>
      <c r="S13" s="91"/>
      <c r="T13" s="91"/>
      <c r="U13" s="91"/>
      <c r="V13" s="92"/>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row>
    <row r="14" spans="1:68" ht="14.5" customHeight="1" thickBot="1" x14ac:dyDescent="0.5">
      <c r="A14" s="93"/>
      <c r="B14" s="94"/>
      <c r="C14" s="94"/>
      <c r="D14" s="94"/>
      <c r="E14" s="94"/>
      <c r="F14" s="94"/>
      <c r="G14" s="94"/>
      <c r="H14" s="94"/>
      <c r="I14" s="94"/>
      <c r="J14" s="94"/>
      <c r="K14" s="94"/>
      <c r="L14" s="94"/>
      <c r="M14" s="94"/>
      <c r="N14" s="94"/>
      <c r="O14" s="94"/>
      <c r="P14" s="94"/>
      <c r="Q14" s="94"/>
      <c r="R14" s="94"/>
      <c r="S14" s="94"/>
      <c r="T14" s="94"/>
      <c r="U14" s="94"/>
      <c r="V14" s="95"/>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row>
    <row r="15" spans="1:68" ht="14.5" customHeight="1" thickBot="1" x14ac:dyDescent="0.5">
      <c r="A15" s="19"/>
      <c r="B15" s="20"/>
      <c r="C15" s="20"/>
      <c r="D15" s="20"/>
      <c r="E15" s="20"/>
      <c r="F15" s="20"/>
      <c r="G15" s="20"/>
      <c r="H15" s="20"/>
      <c r="I15" s="20"/>
      <c r="J15" s="20"/>
      <c r="K15" s="20"/>
      <c r="L15" s="20"/>
      <c r="M15" s="20"/>
      <c r="N15" s="20"/>
      <c r="O15" s="20"/>
      <c r="P15" s="20"/>
      <c r="Q15" s="20"/>
      <c r="R15" s="20"/>
      <c r="S15" s="20"/>
      <c r="T15" s="20"/>
      <c r="U15" s="20"/>
      <c r="V15" s="21"/>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row>
    <row r="16" spans="1:68" ht="14.5" customHeight="1" x14ac:dyDescent="0.45">
      <c r="A16" s="100" t="s">
        <v>1</v>
      </c>
      <c r="B16" s="101"/>
      <c r="C16" s="101"/>
      <c r="D16" s="101"/>
      <c r="E16" s="101"/>
      <c r="F16" s="101"/>
      <c r="G16" s="101"/>
      <c r="H16" s="101"/>
      <c r="I16" s="101"/>
      <c r="J16" s="101"/>
      <c r="K16" s="101"/>
      <c r="L16" s="101"/>
      <c r="M16" s="101"/>
      <c r="N16" s="101"/>
      <c r="O16" s="101"/>
      <c r="P16" s="101"/>
      <c r="Q16" s="101"/>
      <c r="R16" s="101"/>
      <c r="S16" s="101"/>
      <c r="T16" s="101"/>
      <c r="U16" s="101"/>
      <c r="V16" s="102"/>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row>
    <row r="17" spans="1:68" ht="14.5" customHeight="1" x14ac:dyDescent="0.45">
      <c r="A17" s="103"/>
      <c r="B17" s="104"/>
      <c r="C17" s="104"/>
      <c r="D17" s="104"/>
      <c r="E17" s="104"/>
      <c r="F17" s="104"/>
      <c r="G17" s="104"/>
      <c r="H17" s="104"/>
      <c r="I17" s="104"/>
      <c r="J17" s="104"/>
      <c r="K17" s="104"/>
      <c r="L17" s="104"/>
      <c r="M17" s="104"/>
      <c r="N17" s="104"/>
      <c r="O17" s="104"/>
      <c r="P17" s="104"/>
      <c r="Q17" s="104"/>
      <c r="R17" s="104"/>
      <c r="S17" s="104"/>
      <c r="T17" s="104"/>
      <c r="U17" s="104"/>
      <c r="V17" s="105"/>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row>
    <row r="18" spans="1:68" ht="14.5" customHeight="1" thickBot="1" x14ac:dyDescent="0.5">
      <c r="A18" s="106"/>
      <c r="B18" s="107"/>
      <c r="C18" s="107"/>
      <c r="D18" s="107"/>
      <c r="E18" s="107"/>
      <c r="F18" s="107"/>
      <c r="G18" s="107"/>
      <c r="H18" s="107"/>
      <c r="I18" s="107"/>
      <c r="J18" s="107"/>
      <c r="K18" s="107"/>
      <c r="L18" s="107"/>
      <c r="M18" s="107"/>
      <c r="N18" s="107"/>
      <c r="O18" s="107"/>
      <c r="P18" s="107"/>
      <c r="Q18" s="107"/>
      <c r="R18" s="107"/>
      <c r="S18" s="107"/>
      <c r="T18" s="107"/>
      <c r="U18" s="107"/>
      <c r="V18" s="108"/>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row>
    <row r="19" spans="1:68" ht="14.5" customHeight="1" x14ac:dyDescent="0.45">
      <c r="A19" s="14"/>
      <c r="B19" s="22"/>
      <c r="C19" s="22"/>
      <c r="D19" s="22"/>
      <c r="E19" s="22"/>
      <c r="F19" s="22"/>
      <c r="G19" s="22"/>
      <c r="H19" s="22"/>
      <c r="I19" s="22"/>
      <c r="J19" s="22"/>
      <c r="K19" s="22"/>
      <c r="L19" s="22"/>
      <c r="M19" s="22"/>
      <c r="N19" s="22"/>
      <c r="O19" s="22"/>
      <c r="P19" s="22"/>
      <c r="Q19" s="22"/>
      <c r="R19" s="22"/>
      <c r="S19" s="22"/>
      <c r="T19" s="22"/>
      <c r="U19" s="22"/>
      <c r="V19" s="15"/>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row>
    <row r="20" spans="1:68" ht="14.5" customHeight="1" x14ac:dyDescent="0.45">
      <c r="A20" s="16"/>
      <c r="B20" s="23"/>
      <c r="C20" s="23"/>
      <c r="D20" s="23"/>
      <c r="E20" s="23"/>
      <c r="F20" s="23"/>
      <c r="G20" s="23"/>
      <c r="H20" s="23"/>
      <c r="I20" s="23"/>
      <c r="J20" s="23"/>
      <c r="K20" s="23"/>
      <c r="L20" s="23"/>
      <c r="M20" s="23"/>
      <c r="N20" s="23"/>
      <c r="O20" s="23"/>
      <c r="P20" s="23"/>
      <c r="Q20" s="23"/>
      <c r="R20" s="23"/>
      <c r="S20" s="23"/>
      <c r="T20" s="23"/>
      <c r="U20" s="23"/>
      <c r="V20" s="17"/>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row>
    <row r="21" spans="1:68" ht="14.5" customHeight="1" x14ac:dyDescent="0.45">
      <c r="A21" s="16"/>
      <c r="B21" s="99" t="s">
        <v>2</v>
      </c>
      <c r="C21" s="99"/>
      <c r="D21" s="99"/>
      <c r="E21" s="96" t="s">
        <v>3</v>
      </c>
      <c r="F21" s="97"/>
      <c r="G21" s="97"/>
      <c r="H21" s="97"/>
      <c r="I21" s="97"/>
      <c r="J21" s="97"/>
      <c r="K21" s="97"/>
      <c r="L21" s="97"/>
      <c r="M21" s="97"/>
      <c r="N21" s="97"/>
      <c r="O21" s="97"/>
      <c r="P21" s="97"/>
      <c r="Q21" s="97"/>
      <c r="R21" s="97"/>
      <c r="S21" s="97"/>
      <c r="T21" s="97"/>
      <c r="U21" s="97"/>
      <c r="V21" s="17"/>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row>
    <row r="22" spans="1:68" ht="14.5" customHeight="1" x14ac:dyDescent="0.45">
      <c r="A22" s="16"/>
      <c r="B22" s="99"/>
      <c r="C22" s="99"/>
      <c r="D22" s="99"/>
      <c r="E22" s="97"/>
      <c r="F22" s="97"/>
      <c r="G22" s="97"/>
      <c r="H22" s="97"/>
      <c r="I22" s="97"/>
      <c r="J22" s="97"/>
      <c r="K22" s="97"/>
      <c r="L22" s="97"/>
      <c r="M22" s="97"/>
      <c r="N22" s="97"/>
      <c r="O22" s="97"/>
      <c r="P22" s="97"/>
      <c r="Q22" s="97"/>
      <c r="R22" s="97"/>
      <c r="S22" s="97"/>
      <c r="T22" s="97"/>
      <c r="U22" s="97"/>
      <c r="V22" s="17"/>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row>
    <row r="23" spans="1:68" ht="14.5" customHeight="1" x14ac:dyDescent="0.45">
      <c r="A23" s="16"/>
      <c r="B23" s="24"/>
      <c r="C23" s="25"/>
      <c r="D23" s="25"/>
      <c r="E23" s="25"/>
      <c r="F23" s="25"/>
      <c r="G23" s="25"/>
      <c r="H23" s="25"/>
      <c r="I23" s="25"/>
      <c r="J23" s="25"/>
      <c r="K23" s="25"/>
      <c r="L23" s="25"/>
      <c r="M23" s="25"/>
      <c r="N23" s="25"/>
      <c r="O23" s="25"/>
      <c r="P23" s="25"/>
      <c r="Q23" s="25"/>
      <c r="R23" s="25"/>
      <c r="S23" s="25"/>
      <c r="T23" s="25"/>
      <c r="U23" s="25"/>
      <c r="V23" s="17"/>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row>
    <row r="24" spans="1:68" ht="14.5" customHeight="1" x14ac:dyDescent="0.45">
      <c r="A24" s="16"/>
      <c r="B24" s="99" t="s">
        <v>4</v>
      </c>
      <c r="C24" s="99"/>
      <c r="D24" s="99"/>
      <c r="E24" s="96" t="s">
        <v>5</v>
      </c>
      <c r="F24" s="97"/>
      <c r="G24" s="97"/>
      <c r="H24" s="97"/>
      <c r="I24" s="97"/>
      <c r="J24" s="97"/>
      <c r="K24" s="97"/>
      <c r="L24" s="97"/>
      <c r="M24" s="97"/>
      <c r="N24" s="97"/>
      <c r="O24" s="97"/>
      <c r="P24" s="97"/>
      <c r="Q24" s="97"/>
      <c r="R24" s="97"/>
      <c r="S24" s="97"/>
      <c r="T24" s="97"/>
      <c r="U24" s="97"/>
      <c r="V24" s="17"/>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row>
    <row r="25" spans="1:68" ht="14.5" customHeight="1" x14ac:dyDescent="0.45">
      <c r="A25" s="16"/>
      <c r="B25" s="99"/>
      <c r="C25" s="99"/>
      <c r="D25" s="99"/>
      <c r="E25" s="97"/>
      <c r="F25" s="97"/>
      <c r="G25" s="97"/>
      <c r="H25" s="97"/>
      <c r="I25" s="97"/>
      <c r="J25" s="97"/>
      <c r="K25" s="97"/>
      <c r="L25" s="97"/>
      <c r="M25" s="97"/>
      <c r="N25" s="97"/>
      <c r="O25" s="97"/>
      <c r="P25" s="97"/>
      <c r="Q25" s="97"/>
      <c r="R25" s="97"/>
      <c r="S25" s="97"/>
      <c r="T25" s="97"/>
      <c r="U25" s="97"/>
      <c r="V25" s="17"/>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row>
    <row r="26" spans="1:68" ht="14.5" customHeight="1" x14ac:dyDescent="0.45">
      <c r="A26" s="16"/>
      <c r="B26" s="99"/>
      <c r="C26" s="99"/>
      <c r="D26" s="99"/>
      <c r="E26" s="97"/>
      <c r="F26" s="97"/>
      <c r="G26" s="97"/>
      <c r="H26" s="97"/>
      <c r="I26" s="97"/>
      <c r="J26" s="97"/>
      <c r="K26" s="97"/>
      <c r="L26" s="97"/>
      <c r="M26" s="97"/>
      <c r="N26" s="97"/>
      <c r="O26" s="97"/>
      <c r="P26" s="97"/>
      <c r="Q26" s="97"/>
      <c r="R26" s="97"/>
      <c r="S26" s="97"/>
      <c r="T26" s="97"/>
      <c r="U26" s="97"/>
      <c r="V26" s="17"/>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row>
    <row r="27" spans="1:68" ht="14.5" customHeight="1" x14ac:dyDescent="0.45">
      <c r="A27" s="16"/>
      <c r="B27" s="99"/>
      <c r="C27" s="99"/>
      <c r="D27" s="99"/>
      <c r="E27" s="97"/>
      <c r="F27" s="97"/>
      <c r="G27" s="97"/>
      <c r="H27" s="97"/>
      <c r="I27" s="97"/>
      <c r="J27" s="97"/>
      <c r="K27" s="97"/>
      <c r="L27" s="97"/>
      <c r="M27" s="97"/>
      <c r="N27" s="97"/>
      <c r="O27" s="97"/>
      <c r="P27" s="97"/>
      <c r="Q27" s="97"/>
      <c r="R27" s="97"/>
      <c r="S27" s="97"/>
      <c r="T27" s="97"/>
      <c r="U27" s="97"/>
      <c r="V27" s="17"/>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row>
    <row r="28" spans="1:68" ht="14.5" customHeight="1" x14ac:dyDescent="0.45">
      <c r="A28" s="16"/>
      <c r="B28" s="99"/>
      <c r="C28" s="99"/>
      <c r="D28" s="99"/>
      <c r="E28" s="97"/>
      <c r="F28" s="97"/>
      <c r="G28" s="97"/>
      <c r="H28" s="97"/>
      <c r="I28" s="97"/>
      <c r="J28" s="97"/>
      <c r="K28" s="97"/>
      <c r="L28" s="97"/>
      <c r="M28" s="97"/>
      <c r="N28" s="97"/>
      <c r="O28" s="97"/>
      <c r="P28" s="97"/>
      <c r="Q28" s="97"/>
      <c r="R28" s="97"/>
      <c r="S28" s="97"/>
      <c r="T28" s="97"/>
      <c r="U28" s="97"/>
      <c r="V28" s="17"/>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row>
    <row r="29" spans="1:68" ht="14.5" customHeight="1" x14ac:dyDescent="0.45">
      <c r="A29" s="16"/>
      <c r="B29" s="99"/>
      <c r="C29" s="99"/>
      <c r="D29" s="99"/>
      <c r="E29" s="97"/>
      <c r="F29" s="97"/>
      <c r="G29" s="97"/>
      <c r="H29" s="97"/>
      <c r="I29" s="97"/>
      <c r="J29" s="97"/>
      <c r="K29" s="97"/>
      <c r="L29" s="97"/>
      <c r="M29" s="97"/>
      <c r="N29" s="97"/>
      <c r="O29" s="97"/>
      <c r="P29" s="97"/>
      <c r="Q29" s="97"/>
      <c r="R29" s="97"/>
      <c r="S29" s="97"/>
      <c r="T29" s="97"/>
      <c r="U29" s="97"/>
      <c r="V29" s="17"/>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row>
    <row r="30" spans="1:68" ht="14.5" customHeight="1" x14ac:dyDescent="0.45">
      <c r="A30" s="16"/>
      <c r="B30" s="99"/>
      <c r="C30" s="99"/>
      <c r="D30" s="99"/>
      <c r="E30" s="97"/>
      <c r="F30" s="97"/>
      <c r="G30" s="97"/>
      <c r="H30" s="97"/>
      <c r="I30" s="97"/>
      <c r="J30" s="97"/>
      <c r="K30" s="97"/>
      <c r="L30" s="97"/>
      <c r="M30" s="97"/>
      <c r="N30" s="97"/>
      <c r="O30" s="97"/>
      <c r="P30" s="97"/>
      <c r="Q30" s="97"/>
      <c r="R30" s="97"/>
      <c r="S30" s="97"/>
      <c r="T30" s="97"/>
      <c r="U30" s="97"/>
      <c r="V30" s="17"/>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row>
    <row r="31" spans="1:68" ht="14.5" customHeight="1" x14ac:dyDescent="0.45">
      <c r="A31" s="16"/>
      <c r="B31" s="99"/>
      <c r="C31" s="99"/>
      <c r="D31" s="99"/>
      <c r="E31" s="97"/>
      <c r="F31" s="97"/>
      <c r="G31" s="97"/>
      <c r="H31" s="97"/>
      <c r="I31" s="97"/>
      <c r="J31" s="97"/>
      <c r="K31" s="97"/>
      <c r="L31" s="97"/>
      <c r="M31" s="97"/>
      <c r="N31" s="97"/>
      <c r="O31" s="97"/>
      <c r="P31" s="97"/>
      <c r="Q31" s="97"/>
      <c r="R31" s="97"/>
      <c r="S31" s="97"/>
      <c r="T31" s="97"/>
      <c r="U31" s="97"/>
      <c r="V31" s="17"/>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row>
    <row r="32" spans="1:68" ht="14.5" customHeight="1" x14ac:dyDescent="0.45">
      <c r="A32" s="16"/>
      <c r="B32" s="99"/>
      <c r="C32" s="99"/>
      <c r="D32" s="99"/>
      <c r="E32" s="97"/>
      <c r="F32" s="97"/>
      <c r="G32" s="97"/>
      <c r="H32" s="97"/>
      <c r="I32" s="97"/>
      <c r="J32" s="97"/>
      <c r="K32" s="97"/>
      <c r="L32" s="97"/>
      <c r="M32" s="97"/>
      <c r="N32" s="97"/>
      <c r="O32" s="97"/>
      <c r="P32" s="97"/>
      <c r="Q32" s="97"/>
      <c r="R32" s="97"/>
      <c r="S32" s="97"/>
      <c r="T32" s="97"/>
      <c r="U32" s="97"/>
      <c r="V32" s="17"/>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row>
    <row r="33" spans="1:68" ht="14.5" customHeight="1" x14ac:dyDescent="0.45">
      <c r="A33" s="16"/>
      <c r="B33" s="99"/>
      <c r="C33" s="99"/>
      <c r="D33" s="99"/>
      <c r="E33" s="97"/>
      <c r="F33" s="97"/>
      <c r="G33" s="97"/>
      <c r="H33" s="97"/>
      <c r="I33" s="97"/>
      <c r="J33" s="97"/>
      <c r="K33" s="97"/>
      <c r="L33" s="97"/>
      <c r="M33" s="97"/>
      <c r="N33" s="97"/>
      <c r="O33" s="97"/>
      <c r="P33" s="97"/>
      <c r="Q33" s="97"/>
      <c r="R33" s="97"/>
      <c r="S33" s="97"/>
      <c r="T33" s="97"/>
      <c r="U33" s="97"/>
      <c r="V33" s="17"/>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row>
    <row r="34" spans="1:68" ht="14.5" customHeight="1" x14ac:dyDescent="0.45">
      <c r="A34" s="16"/>
      <c r="B34" s="99"/>
      <c r="C34" s="99"/>
      <c r="D34" s="99"/>
      <c r="E34" s="97"/>
      <c r="F34" s="97"/>
      <c r="G34" s="97"/>
      <c r="H34" s="97"/>
      <c r="I34" s="97"/>
      <c r="J34" s="97"/>
      <c r="K34" s="97"/>
      <c r="L34" s="97"/>
      <c r="M34" s="97"/>
      <c r="N34" s="97"/>
      <c r="O34" s="97"/>
      <c r="P34" s="97"/>
      <c r="Q34" s="97"/>
      <c r="R34" s="97"/>
      <c r="S34" s="97"/>
      <c r="T34" s="97"/>
      <c r="U34" s="97"/>
      <c r="V34" s="17"/>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row>
    <row r="35" spans="1:68" ht="14.5" customHeight="1" x14ac:dyDescent="0.45">
      <c r="A35" s="16"/>
      <c r="B35" s="99"/>
      <c r="C35" s="99"/>
      <c r="D35" s="99"/>
      <c r="E35" s="97"/>
      <c r="F35" s="97"/>
      <c r="G35" s="97"/>
      <c r="H35" s="97"/>
      <c r="I35" s="97"/>
      <c r="J35" s="97"/>
      <c r="K35" s="97"/>
      <c r="L35" s="97"/>
      <c r="M35" s="97"/>
      <c r="N35" s="97"/>
      <c r="O35" s="97"/>
      <c r="P35" s="97"/>
      <c r="Q35" s="97"/>
      <c r="R35" s="97"/>
      <c r="S35" s="97"/>
      <c r="T35" s="97"/>
      <c r="U35" s="97"/>
      <c r="V35" s="17"/>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row>
    <row r="36" spans="1:68" ht="14.5" customHeight="1" x14ac:dyDescent="0.45">
      <c r="A36" s="16"/>
      <c r="B36" s="99"/>
      <c r="C36" s="99"/>
      <c r="D36" s="99"/>
      <c r="E36" s="97"/>
      <c r="F36" s="97"/>
      <c r="G36" s="97"/>
      <c r="H36" s="97"/>
      <c r="I36" s="97"/>
      <c r="J36" s="97"/>
      <c r="K36" s="97"/>
      <c r="L36" s="97"/>
      <c r="M36" s="97"/>
      <c r="N36" s="97"/>
      <c r="O36" s="97"/>
      <c r="P36" s="97"/>
      <c r="Q36" s="97"/>
      <c r="R36" s="97"/>
      <c r="S36" s="97"/>
      <c r="T36" s="97"/>
      <c r="U36" s="97"/>
      <c r="V36" s="17"/>
      <c r="W36" s="18"/>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row>
    <row r="37" spans="1:68" ht="14.5" customHeight="1" x14ac:dyDescent="0.45">
      <c r="A37" s="16"/>
      <c r="B37" s="99"/>
      <c r="C37" s="99"/>
      <c r="D37" s="99"/>
      <c r="E37" s="97"/>
      <c r="F37" s="97"/>
      <c r="G37" s="97"/>
      <c r="H37" s="97"/>
      <c r="I37" s="97"/>
      <c r="J37" s="97"/>
      <c r="K37" s="97"/>
      <c r="L37" s="97"/>
      <c r="M37" s="97"/>
      <c r="N37" s="97"/>
      <c r="O37" s="97"/>
      <c r="P37" s="97"/>
      <c r="Q37" s="97"/>
      <c r="R37" s="97"/>
      <c r="S37" s="97"/>
      <c r="T37" s="97"/>
      <c r="U37" s="97"/>
      <c r="V37" s="17"/>
      <c r="W37" s="18"/>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row>
    <row r="38" spans="1:68" ht="14.5" customHeight="1" x14ac:dyDescent="0.45">
      <c r="A38" s="16"/>
      <c r="B38" s="99"/>
      <c r="C38" s="99"/>
      <c r="D38" s="99"/>
      <c r="E38" s="97"/>
      <c r="F38" s="97"/>
      <c r="G38" s="97"/>
      <c r="H38" s="97"/>
      <c r="I38" s="97"/>
      <c r="J38" s="97"/>
      <c r="K38" s="97"/>
      <c r="L38" s="97"/>
      <c r="M38" s="97"/>
      <c r="N38" s="97"/>
      <c r="O38" s="97"/>
      <c r="P38" s="97"/>
      <c r="Q38" s="97"/>
      <c r="R38" s="97"/>
      <c r="S38" s="97"/>
      <c r="T38" s="97"/>
      <c r="U38" s="97"/>
      <c r="V38" s="17"/>
      <c r="W38" s="18"/>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row>
    <row r="39" spans="1:68" ht="14.5" customHeight="1" x14ac:dyDescent="0.45">
      <c r="A39" s="16"/>
      <c r="B39" s="26"/>
      <c r="C39" s="23"/>
      <c r="D39" s="23"/>
      <c r="E39" s="23"/>
      <c r="F39" s="23"/>
      <c r="G39" s="23"/>
      <c r="H39" s="23"/>
      <c r="I39" s="23"/>
      <c r="J39" s="23"/>
      <c r="K39" s="23"/>
      <c r="L39" s="23"/>
      <c r="M39" s="23"/>
      <c r="N39" s="23"/>
      <c r="O39" s="23"/>
      <c r="P39" s="23"/>
      <c r="Q39" s="23"/>
      <c r="R39" s="23"/>
      <c r="S39" s="23"/>
      <c r="T39" s="23"/>
      <c r="U39" s="23"/>
      <c r="V39" s="17"/>
      <c r="W39" s="18"/>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row>
    <row r="40" spans="1:68" ht="14.5" customHeight="1" x14ac:dyDescent="0.45">
      <c r="A40" s="16"/>
      <c r="B40" s="99" t="s">
        <v>6</v>
      </c>
      <c r="C40" s="99"/>
      <c r="D40" s="99"/>
      <c r="E40" s="96" t="s">
        <v>446</v>
      </c>
      <c r="F40" s="97"/>
      <c r="G40" s="97"/>
      <c r="H40" s="97"/>
      <c r="I40" s="97"/>
      <c r="J40" s="97"/>
      <c r="K40" s="97"/>
      <c r="L40" s="97"/>
      <c r="M40" s="97"/>
      <c r="N40" s="97"/>
      <c r="O40" s="97"/>
      <c r="P40" s="97"/>
      <c r="Q40" s="97"/>
      <c r="R40" s="97"/>
      <c r="S40" s="97"/>
      <c r="T40" s="97"/>
      <c r="U40" s="97"/>
      <c r="V40" s="17"/>
      <c r="W40" s="18"/>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row>
    <row r="41" spans="1:68" ht="14.5" customHeight="1" x14ac:dyDescent="0.45">
      <c r="A41" s="16"/>
      <c r="B41" s="99"/>
      <c r="C41" s="99"/>
      <c r="D41" s="99"/>
      <c r="E41" s="97"/>
      <c r="F41" s="97"/>
      <c r="G41" s="97"/>
      <c r="H41" s="97"/>
      <c r="I41" s="97"/>
      <c r="J41" s="97"/>
      <c r="K41" s="97"/>
      <c r="L41" s="97"/>
      <c r="M41" s="97"/>
      <c r="N41" s="97"/>
      <c r="O41" s="97"/>
      <c r="P41" s="97"/>
      <c r="Q41" s="97"/>
      <c r="R41" s="97"/>
      <c r="S41" s="97"/>
      <c r="T41" s="97"/>
      <c r="U41" s="97"/>
      <c r="V41" s="17"/>
      <c r="W41" s="18"/>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row>
    <row r="42" spans="1:68" ht="14.5" customHeight="1" x14ac:dyDescent="0.45">
      <c r="A42" s="16"/>
      <c r="B42" s="99"/>
      <c r="C42" s="99"/>
      <c r="D42" s="99"/>
      <c r="E42" s="97"/>
      <c r="F42" s="97"/>
      <c r="G42" s="97"/>
      <c r="H42" s="97"/>
      <c r="I42" s="97"/>
      <c r="J42" s="97"/>
      <c r="K42" s="97"/>
      <c r="L42" s="97"/>
      <c r="M42" s="97"/>
      <c r="N42" s="97"/>
      <c r="O42" s="97"/>
      <c r="P42" s="97"/>
      <c r="Q42" s="97"/>
      <c r="R42" s="97"/>
      <c r="S42" s="97"/>
      <c r="T42" s="97"/>
      <c r="U42" s="97"/>
      <c r="V42" s="17"/>
      <c r="W42" s="18"/>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row>
    <row r="43" spans="1:68" ht="14.5" customHeight="1" x14ac:dyDescent="0.45">
      <c r="A43" s="16"/>
      <c r="B43" s="99"/>
      <c r="C43" s="99"/>
      <c r="D43" s="99"/>
      <c r="E43" s="97"/>
      <c r="F43" s="97"/>
      <c r="G43" s="97"/>
      <c r="H43" s="97"/>
      <c r="I43" s="97"/>
      <c r="J43" s="97"/>
      <c r="K43" s="97"/>
      <c r="L43" s="97"/>
      <c r="M43" s="97"/>
      <c r="N43" s="97"/>
      <c r="O43" s="97"/>
      <c r="P43" s="97"/>
      <c r="Q43" s="97"/>
      <c r="R43" s="97"/>
      <c r="S43" s="97"/>
      <c r="T43" s="97"/>
      <c r="U43" s="97"/>
      <c r="V43" s="17"/>
      <c r="W43" s="18"/>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row>
    <row r="44" spans="1:68" ht="14.5" customHeight="1" x14ac:dyDescent="0.45">
      <c r="A44" s="16"/>
      <c r="B44" s="99"/>
      <c r="C44" s="99"/>
      <c r="D44" s="99"/>
      <c r="E44" s="97"/>
      <c r="F44" s="97"/>
      <c r="G44" s="97"/>
      <c r="H44" s="97"/>
      <c r="I44" s="97"/>
      <c r="J44" s="97"/>
      <c r="K44" s="97"/>
      <c r="L44" s="97"/>
      <c r="M44" s="97"/>
      <c r="N44" s="97"/>
      <c r="O44" s="97"/>
      <c r="P44" s="97"/>
      <c r="Q44" s="97"/>
      <c r="R44" s="97"/>
      <c r="S44" s="97"/>
      <c r="T44" s="97"/>
      <c r="U44" s="97"/>
      <c r="V44" s="17"/>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row>
    <row r="45" spans="1:68" ht="14.5" customHeight="1" x14ac:dyDescent="0.45">
      <c r="A45" s="16"/>
      <c r="B45" s="99"/>
      <c r="C45" s="99"/>
      <c r="D45" s="99"/>
      <c r="E45" s="97"/>
      <c r="F45" s="97"/>
      <c r="G45" s="97"/>
      <c r="H45" s="97"/>
      <c r="I45" s="97"/>
      <c r="J45" s="97"/>
      <c r="K45" s="97"/>
      <c r="L45" s="97"/>
      <c r="M45" s="97"/>
      <c r="N45" s="97"/>
      <c r="O45" s="97"/>
      <c r="P45" s="97"/>
      <c r="Q45" s="97"/>
      <c r="R45" s="97"/>
      <c r="S45" s="97"/>
      <c r="T45" s="97"/>
      <c r="U45" s="97"/>
      <c r="V45" s="17"/>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row>
    <row r="46" spans="1:68" ht="14.5" customHeight="1" x14ac:dyDescent="0.45">
      <c r="A46" s="16"/>
      <c r="B46" s="99"/>
      <c r="C46" s="99"/>
      <c r="D46" s="99"/>
      <c r="E46" s="97"/>
      <c r="F46" s="97"/>
      <c r="G46" s="97"/>
      <c r="H46" s="97"/>
      <c r="I46" s="97"/>
      <c r="J46" s="97"/>
      <c r="K46" s="97"/>
      <c r="L46" s="97"/>
      <c r="M46" s="97"/>
      <c r="N46" s="97"/>
      <c r="O46" s="97"/>
      <c r="P46" s="97"/>
      <c r="Q46" s="97"/>
      <c r="R46" s="97"/>
      <c r="S46" s="97"/>
      <c r="T46" s="97"/>
      <c r="U46" s="97"/>
      <c r="V46" s="17"/>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row>
    <row r="47" spans="1:68" ht="14.5" customHeight="1" x14ac:dyDescent="0.45">
      <c r="A47" s="16"/>
      <c r="B47" s="99"/>
      <c r="C47" s="99"/>
      <c r="D47" s="99"/>
      <c r="E47" s="97"/>
      <c r="F47" s="97"/>
      <c r="G47" s="97"/>
      <c r="H47" s="97"/>
      <c r="I47" s="97"/>
      <c r="J47" s="97"/>
      <c r="K47" s="97"/>
      <c r="L47" s="97"/>
      <c r="M47" s="97"/>
      <c r="N47" s="97"/>
      <c r="O47" s="97"/>
      <c r="P47" s="97"/>
      <c r="Q47" s="97"/>
      <c r="R47" s="97"/>
      <c r="S47" s="97"/>
      <c r="T47" s="97"/>
      <c r="U47" s="97"/>
      <c r="V47" s="17"/>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row>
    <row r="48" spans="1:68" ht="14.5" customHeight="1" x14ac:dyDescent="0.45">
      <c r="A48" s="16"/>
      <c r="B48" s="99"/>
      <c r="C48" s="99"/>
      <c r="D48" s="99"/>
      <c r="E48" s="97"/>
      <c r="F48" s="97"/>
      <c r="G48" s="97"/>
      <c r="H48" s="97"/>
      <c r="I48" s="97"/>
      <c r="J48" s="97"/>
      <c r="K48" s="97"/>
      <c r="L48" s="97"/>
      <c r="M48" s="97"/>
      <c r="N48" s="97"/>
      <c r="O48" s="97"/>
      <c r="P48" s="97"/>
      <c r="Q48" s="97"/>
      <c r="R48" s="97"/>
      <c r="S48" s="97"/>
      <c r="T48" s="97"/>
      <c r="U48" s="97"/>
      <c r="V48" s="17"/>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row>
    <row r="49" spans="1:68" ht="14.5" customHeight="1" x14ac:dyDescent="0.45">
      <c r="A49" s="16"/>
      <c r="B49" s="99"/>
      <c r="C49" s="99"/>
      <c r="D49" s="99"/>
      <c r="E49" s="97"/>
      <c r="F49" s="97"/>
      <c r="G49" s="97"/>
      <c r="H49" s="97"/>
      <c r="I49" s="97"/>
      <c r="J49" s="97"/>
      <c r="K49" s="97"/>
      <c r="L49" s="97"/>
      <c r="M49" s="97"/>
      <c r="N49" s="97"/>
      <c r="O49" s="97"/>
      <c r="P49" s="97"/>
      <c r="Q49" s="97"/>
      <c r="R49" s="97"/>
      <c r="S49" s="97"/>
      <c r="T49" s="97"/>
      <c r="U49" s="97"/>
      <c r="V49" s="17"/>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row>
    <row r="50" spans="1:68" ht="14.5" customHeight="1" x14ac:dyDescent="0.45">
      <c r="A50" s="16"/>
      <c r="B50" s="99"/>
      <c r="C50" s="99"/>
      <c r="D50" s="99"/>
      <c r="E50" s="97"/>
      <c r="F50" s="97"/>
      <c r="G50" s="97"/>
      <c r="H50" s="97"/>
      <c r="I50" s="97"/>
      <c r="J50" s="97"/>
      <c r="K50" s="97"/>
      <c r="L50" s="97"/>
      <c r="M50" s="97"/>
      <c r="N50" s="97"/>
      <c r="O50" s="97"/>
      <c r="P50" s="97"/>
      <c r="Q50" s="97"/>
      <c r="R50" s="97"/>
      <c r="S50" s="97"/>
      <c r="T50" s="97"/>
      <c r="U50" s="97"/>
      <c r="V50" s="17"/>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row>
    <row r="51" spans="1:68" ht="14.5" customHeight="1" x14ac:dyDescent="0.45">
      <c r="A51" s="16"/>
      <c r="B51" s="99"/>
      <c r="C51" s="99"/>
      <c r="D51" s="99"/>
      <c r="E51" s="97"/>
      <c r="F51" s="97"/>
      <c r="G51" s="97"/>
      <c r="H51" s="97"/>
      <c r="I51" s="97"/>
      <c r="J51" s="97"/>
      <c r="K51" s="97"/>
      <c r="L51" s="97"/>
      <c r="M51" s="97"/>
      <c r="N51" s="97"/>
      <c r="O51" s="97"/>
      <c r="P51" s="97"/>
      <c r="Q51" s="97"/>
      <c r="R51" s="97"/>
      <c r="S51" s="97"/>
      <c r="T51" s="97"/>
      <c r="U51" s="97"/>
      <c r="V51" s="17"/>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row>
    <row r="52" spans="1:68" ht="14.5" customHeight="1" x14ac:dyDescent="0.45">
      <c r="A52" s="16"/>
      <c r="B52" s="99"/>
      <c r="C52" s="99"/>
      <c r="D52" s="99"/>
      <c r="E52" s="97"/>
      <c r="F52" s="97"/>
      <c r="G52" s="97"/>
      <c r="H52" s="97"/>
      <c r="I52" s="97"/>
      <c r="J52" s="97"/>
      <c r="K52" s="97"/>
      <c r="L52" s="97"/>
      <c r="M52" s="97"/>
      <c r="N52" s="97"/>
      <c r="O52" s="97"/>
      <c r="P52" s="97"/>
      <c r="Q52" s="97"/>
      <c r="R52" s="97"/>
      <c r="S52" s="97"/>
      <c r="T52" s="97"/>
      <c r="U52" s="97"/>
      <c r="V52" s="17"/>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row>
    <row r="53" spans="1:68" ht="14.5" customHeight="1" x14ac:dyDescent="0.45">
      <c r="A53" s="16"/>
      <c r="B53" s="99"/>
      <c r="C53" s="99"/>
      <c r="D53" s="99"/>
      <c r="E53" s="97"/>
      <c r="F53" s="97"/>
      <c r="G53" s="97"/>
      <c r="H53" s="97"/>
      <c r="I53" s="97"/>
      <c r="J53" s="97"/>
      <c r="K53" s="97"/>
      <c r="L53" s="97"/>
      <c r="M53" s="97"/>
      <c r="N53" s="97"/>
      <c r="O53" s="97"/>
      <c r="P53" s="97"/>
      <c r="Q53" s="97"/>
      <c r="R53" s="97"/>
      <c r="S53" s="97"/>
      <c r="T53" s="97"/>
      <c r="U53" s="97"/>
      <c r="V53" s="17"/>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row>
    <row r="54" spans="1:68" ht="14.5" customHeight="1" x14ac:dyDescent="0.45">
      <c r="A54" s="16"/>
      <c r="B54" s="99"/>
      <c r="C54" s="99"/>
      <c r="D54" s="99"/>
      <c r="E54" s="97"/>
      <c r="F54" s="97"/>
      <c r="G54" s="97"/>
      <c r="H54" s="97"/>
      <c r="I54" s="97"/>
      <c r="J54" s="97"/>
      <c r="K54" s="97"/>
      <c r="L54" s="97"/>
      <c r="M54" s="97"/>
      <c r="N54" s="97"/>
      <c r="O54" s="97"/>
      <c r="P54" s="97"/>
      <c r="Q54" s="97"/>
      <c r="R54" s="97"/>
      <c r="S54" s="97"/>
      <c r="T54" s="97"/>
      <c r="U54" s="97"/>
      <c r="V54" s="17"/>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row>
    <row r="55" spans="1:68" ht="14.5" customHeight="1" x14ac:dyDescent="0.45">
      <c r="A55" s="16"/>
      <c r="B55" s="99"/>
      <c r="C55" s="99"/>
      <c r="D55" s="99"/>
      <c r="E55" s="97"/>
      <c r="F55" s="97"/>
      <c r="G55" s="97"/>
      <c r="H55" s="97"/>
      <c r="I55" s="97"/>
      <c r="J55" s="97"/>
      <c r="K55" s="97"/>
      <c r="L55" s="97"/>
      <c r="M55" s="97"/>
      <c r="N55" s="97"/>
      <c r="O55" s="97"/>
      <c r="P55" s="97"/>
      <c r="Q55" s="97"/>
      <c r="R55" s="97"/>
      <c r="S55" s="97"/>
      <c r="T55" s="97"/>
      <c r="U55" s="97"/>
      <c r="V55" s="17"/>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row>
    <row r="56" spans="1:68" ht="14.5" customHeight="1" x14ac:dyDescent="0.45">
      <c r="A56" s="16"/>
      <c r="B56" s="99"/>
      <c r="C56" s="99"/>
      <c r="D56" s="99"/>
      <c r="E56" s="97"/>
      <c r="F56" s="97"/>
      <c r="G56" s="97"/>
      <c r="H56" s="97"/>
      <c r="I56" s="97"/>
      <c r="J56" s="97"/>
      <c r="K56" s="97"/>
      <c r="L56" s="97"/>
      <c r="M56" s="97"/>
      <c r="N56" s="97"/>
      <c r="O56" s="97"/>
      <c r="P56" s="97"/>
      <c r="Q56" s="97"/>
      <c r="R56" s="97"/>
      <c r="S56" s="97"/>
      <c r="T56" s="97"/>
      <c r="U56" s="97"/>
      <c r="V56" s="17"/>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row>
    <row r="57" spans="1:68" ht="14.5" customHeight="1" x14ac:dyDescent="0.45">
      <c r="A57" s="16"/>
      <c r="B57" s="99"/>
      <c r="C57" s="99"/>
      <c r="D57" s="99"/>
      <c r="E57" s="97"/>
      <c r="F57" s="97"/>
      <c r="G57" s="97"/>
      <c r="H57" s="97"/>
      <c r="I57" s="97"/>
      <c r="J57" s="97"/>
      <c r="K57" s="97"/>
      <c r="L57" s="97"/>
      <c r="M57" s="97"/>
      <c r="N57" s="97"/>
      <c r="O57" s="97"/>
      <c r="P57" s="97"/>
      <c r="Q57" s="97"/>
      <c r="R57" s="97"/>
      <c r="S57" s="97"/>
      <c r="T57" s="97"/>
      <c r="U57" s="97"/>
      <c r="V57" s="17"/>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row>
    <row r="58" spans="1:68" ht="14.5" customHeight="1" x14ac:dyDescent="0.45">
      <c r="A58" s="16"/>
      <c r="B58" s="26"/>
      <c r="C58" s="23"/>
      <c r="D58" s="23"/>
      <c r="E58" s="23"/>
      <c r="F58" s="23"/>
      <c r="G58" s="23"/>
      <c r="H58" s="23"/>
      <c r="I58" s="23"/>
      <c r="J58" s="23"/>
      <c r="K58" s="23"/>
      <c r="L58" s="23"/>
      <c r="M58" s="23"/>
      <c r="N58" s="23"/>
      <c r="O58" s="23"/>
      <c r="P58" s="23"/>
      <c r="Q58" s="23"/>
      <c r="R58" s="23"/>
      <c r="S58" s="23"/>
      <c r="T58" s="23"/>
      <c r="U58" s="23"/>
      <c r="V58" s="17"/>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row>
    <row r="59" spans="1:68" ht="14.5" customHeight="1" x14ac:dyDescent="0.45">
      <c r="A59" s="16"/>
      <c r="B59" s="98" t="s">
        <v>7</v>
      </c>
      <c r="C59" s="98"/>
      <c r="D59" s="98"/>
      <c r="E59" s="96" t="s">
        <v>448</v>
      </c>
      <c r="F59" s="97"/>
      <c r="G59" s="97"/>
      <c r="H59" s="97"/>
      <c r="I59" s="97"/>
      <c r="J59" s="97"/>
      <c r="K59" s="97"/>
      <c r="L59" s="97"/>
      <c r="M59" s="97"/>
      <c r="N59" s="97"/>
      <c r="O59" s="97"/>
      <c r="P59" s="97"/>
      <c r="Q59" s="97"/>
      <c r="R59" s="97"/>
      <c r="S59" s="97"/>
      <c r="T59" s="97"/>
      <c r="U59" s="97"/>
      <c r="V59" s="17"/>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row>
    <row r="60" spans="1:68" ht="14.5" customHeight="1" x14ac:dyDescent="0.45">
      <c r="A60" s="16"/>
      <c r="B60" s="98"/>
      <c r="C60" s="98"/>
      <c r="D60" s="98"/>
      <c r="E60" s="96"/>
      <c r="F60" s="97"/>
      <c r="G60" s="97"/>
      <c r="H60" s="97"/>
      <c r="I60" s="97"/>
      <c r="J60" s="97"/>
      <c r="K60" s="97"/>
      <c r="L60" s="97"/>
      <c r="M60" s="97"/>
      <c r="N60" s="97"/>
      <c r="O60" s="97"/>
      <c r="P60" s="97"/>
      <c r="Q60" s="97"/>
      <c r="R60" s="97"/>
      <c r="S60" s="97"/>
      <c r="T60" s="97"/>
      <c r="U60" s="97"/>
      <c r="V60" s="17"/>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row>
    <row r="61" spans="1:68" ht="14.5" customHeight="1" x14ac:dyDescent="0.45">
      <c r="A61" s="16"/>
      <c r="B61" s="98"/>
      <c r="C61" s="98"/>
      <c r="D61" s="98"/>
      <c r="E61" s="96"/>
      <c r="F61" s="97"/>
      <c r="G61" s="97"/>
      <c r="H61" s="97"/>
      <c r="I61" s="97"/>
      <c r="J61" s="97"/>
      <c r="K61" s="97"/>
      <c r="L61" s="97"/>
      <c r="M61" s="97"/>
      <c r="N61" s="97"/>
      <c r="O61" s="97"/>
      <c r="P61" s="97"/>
      <c r="Q61" s="97"/>
      <c r="R61" s="97"/>
      <c r="S61" s="97"/>
      <c r="T61" s="97"/>
      <c r="U61" s="97"/>
      <c r="V61" s="17"/>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row>
    <row r="62" spans="1:68" ht="14.5" customHeight="1" x14ac:dyDescent="0.45">
      <c r="A62" s="16"/>
      <c r="B62" s="98"/>
      <c r="C62" s="98"/>
      <c r="D62" s="98"/>
      <c r="E62" s="96"/>
      <c r="F62" s="97"/>
      <c r="G62" s="97"/>
      <c r="H62" s="97"/>
      <c r="I62" s="97"/>
      <c r="J62" s="97"/>
      <c r="K62" s="97"/>
      <c r="L62" s="97"/>
      <c r="M62" s="97"/>
      <c r="N62" s="97"/>
      <c r="O62" s="97"/>
      <c r="P62" s="97"/>
      <c r="Q62" s="97"/>
      <c r="R62" s="97"/>
      <c r="S62" s="97"/>
      <c r="T62" s="97"/>
      <c r="U62" s="97"/>
      <c r="V62" s="17"/>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row>
    <row r="63" spans="1:68" ht="14.5" customHeight="1" x14ac:dyDescent="0.45">
      <c r="A63" s="16"/>
      <c r="B63" s="98"/>
      <c r="C63" s="98"/>
      <c r="D63" s="98"/>
      <c r="E63" s="97"/>
      <c r="F63" s="97"/>
      <c r="G63" s="97"/>
      <c r="H63" s="97"/>
      <c r="I63" s="97"/>
      <c r="J63" s="97"/>
      <c r="K63" s="97"/>
      <c r="L63" s="97"/>
      <c r="M63" s="97"/>
      <c r="N63" s="97"/>
      <c r="O63" s="97"/>
      <c r="P63" s="97"/>
      <c r="Q63" s="97"/>
      <c r="R63" s="97"/>
      <c r="S63" s="97"/>
      <c r="T63" s="97"/>
      <c r="U63" s="97"/>
      <c r="V63" s="17"/>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row>
    <row r="64" spans="1:68" ht="14.5" customHeight="1" x14ac:dyDescent="0.45">
      <c r="A64" s="16"/>
      <c r="B64" s="98"/>
      <c r="C64" s="98"/>
      <c r="D64" s="98"/>
      <c r="E64" s="97"/>
      <c r="F64" s="97"/>
      <c r="G64" s="97"/>
      <c r="H64" s="97"/>
      <c r="I64" s="97"/>
      <c r="J64" s="97"/>
      <c r="K64" s="97"/>
      <c r="L64" s="97"/>
      <c r="M64" s="97"/>
      <c r="N64" s="97"/>
      <c r="O64" s="97"/>
      <c r="P64" s="97"/>
      <c r="Q64" s="97"/>
      <c r="R64" s="97"/>
      <c r="S64" s="97"/>
      <c r="T64" s="97"/>
      <c r="U64" s="97"/>
      <c r="V64" s="17"/>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row>
    <row r="65" spans="1:68" ht="14.5" customHeight="1" x14ac:dyDescent="0.45">
      <c r="A65" s="16"/>
      <c r="B65" s="98"/>
      <c r="C65" s="98"/>
      <c r="D65" s="98"/>
      <c r="E65" s="97"/>
      <c r="F65" s="97"/>
      <c r="G65" s="97"/>
      <c r="H65" s="97"/>
      <c r="I65" s="97"/>
      <c r="J65" s="97"/>
      <c r="K65" s="97"/>
      <c r="L65" s="97"/>
      <c r="M65" s="97"/>
      <c r="N65" s="97"/>
      <c r="O65" s="97"/>
      <c r="P65" s="97"/>
      <c r="Q65" s="97"/>
      <c r="R65" s="97"/>
      <c r="S65" s="97"/>
      <c r="T65" s="97"/>
      <c r="U65" s="97"/>
      <c r="V65" s="17"/>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row>
    <row r="66" spans="1:68" ht="14.5" customHeight="1" x14ac:dyDescent="0.45">
      <c r="A66" s="16"/>
      <c r="B66" s="98"/>
      <c r="C66" s="98"/>
      <c r="D66" s="98"/>
      <c r="E66" s="97"/>
      <c r="F66" s="97"/>
      <c r="G66" s="97"/>
      <c r="H66" s="97"/>
      <c r="I66" s="97"/>
      <c r="J66" s="97"/>
      <c r="K66" s="97"/>
      <c r="L66" s="97"/>
      <c r="M66" s="97"/>
      <c r="N66" s="97"/>
      <c r="O66" s="97"/>
      <c r="P66" s="97"/>
      <c r="Q66" s="97"/>
      <c r="R66" s="97"/>
      <c r="S66" s="97"/>
      <c r="T66" s="97"/>
      <c r="U66" s="97"/>
      <c r="V66" s="17"/>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row>
    <row r="67" spans="1:68" ht="14.5" customHeight="1" x14ac:dyDescent="0.45">
      <c r="A67" s="16"/>
      <c r="B67" s="98"/>
      <c r="C67" s="98"/>
      <c r="D67" s="98"/>
      <c r="E67" s="97"/>
      <c r="F67" s="97"/>
      <c r="G67" s="97"/>
      <c r="H67" s="97"/>
      <c r="I67" s="97"/>
      <c r="J67" s="97"/>
      <c r="K67" s="97"/>
      <c r="L67" s="97"/>
      <c r="M67" s="97"/>
      <c r="N67" s="97"/>
      <c r="O67" s="97"/>
      <c r="P67" s="97"/>
      <c r="Q67" s="97"/>
      <c r="R67" s="97"/>
      <c r="S67" s="97"/>
      <c r="T67" s="97"/>
      <c r="U67" s="97"/>
      <c r="V67" s="17"/>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row>
    <row r="68" spans="1:68" ht="14.5" customHeight="1" x14ac:dyDescent="0.45">
      <c r="A68" s="16"/>
      <c r="B68" s="98"/>
      <c r="C68" s="98"/>
      <c r="D68" s="98"/>
      <c r="E68" s="97"/>
      <c r="F68" s="97"/>
      <c r="G68" s="97"/>
      <c r="H68" s="97"/>
      <c r="I68" s="97"/>
      <c r="J68" s="97"/>
      <c r="K68" s="97"/>
      <c r="L68" s="97"/>
      <c r="M68" s="97"/>
      <c r="N68" s="97"/>
      <c r="O68" s="97"/>
      <c r="P68" s="97"/>
      <c r="Q68" s="97"/>
      <c r="R68" s="97"/>
      <c r="S68" s="97"/>
      <c r="T68" s="97"/>
      <c r="U68" s="97"/>
      <c r="V68" s="17"/>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row>
    <row r="69" spans="1:68" ht="14.5" customHeight="1" x14ac:dyDescent="0.45">
      <c r="A69" s="16"/>
      <c r="B69" s="98"/>
      <c r="C69" s="98"/>
      <c r="D69" s="98"/>
      <c r="E69" s="97"/>
      <c r="F69" s="97"/>
      <c r="G69" s="97"/>
      <c r="H69" s="97"/>
      <c r="I69" s="97"/>
      <c r="J69" s="97"/>
      <c r="K69" s="97"/>
      <c r="L69" s="97"/>
      <c r="M69" s="97"/>
      <c r="N69" s="97"/>
      <c r="O69" s="97"/>
      <c r="P69" s="97"/>
      <c r="Q69" s="97"/>
      <c r="R69" s="97"/>
      <c r="S69" s="97"/>
      <c r="T69" s="97"/>
      <c r="U69" s="97"/>
      <c r="V69" s="17"/>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row>
    <row r="70" spans="1:68" ht="14.5" customHeight="1" x14ac:dyDescent="0.45">
      <c r="A70" s="16"/>
      <c r="B70" s="98"/>
      <c r="C70" s="98"/>
      <c r="D70" s="98"/>
      <c r="E70" s="97"/>
      <c r="F70" s="97"/>
      <c r="G70" s="97"/>
      <c r="H70" s="97"/>
      <c r="I70" s="97"/>
      <c r="J70" s="97"/>
      <c r="K70" s="97"/>
      <c r="L70" s="97"/>
      <c r="M70" s="97"/>
      <c r="N70" s="97"/>
      <c r="O70" s="97"/>
      <c r="P70" s="97"/>
      <c r="Q70" s="97"/>
      <c r="R70" s="97"/>
      <c r="S70" s="97"/>
      <c r="T70" s="97"/>
      <c r="U70" s="97"/>
      <c r="V70" s="17"/>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row>
    <row r="71" spans="1:68" ht="14.5" customHeight="1" x14ac:dyDescent="0.45">
      <c r="A71" s="16"/>
      <c r="B71" s="98"/>
      <c r="C71" s="98"/>
      <c r="D71" s="98"/>
      <c r="E71" s="97"/>
      <c r="F71" s="97"/>
      <c r="G71" s="97"/>
      <c r="H71" s="97"/>
      <c r="I71" s="97"/>
      <c r="J71" s="97"/>
      <c r="K71" s="97"/>
      <c r="L71" s="97"/>
      <c r="M71" s="97"/>
      <c r="N71" s="97"/>
      <c r="O71" s="97"/>
      <c r="P71" s="97"/>
      <c r="Q71" s="97"/>
      <c r="R71" s="97"/>
      <c r="S71" s="97"/>
      <c r="T71" s="97"/>
      <c r="U71" s="97"/>
      <c r="V71" s="17"/>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row>
    <row r="72" spans="1:68" ht="14.5" customHeight="1" x14ac:dyDescent="0.45">
      <c r="A72" s="16"/>
      <c r="B72" s="98"/>
      <c r="C72" s="98"/>
      <c r="D72" s="98"/>
      <c r="E72" s="97"/>
      <c r="F72" s="97"/>
      <c r="G72" s="97"/>
      <c r="H72" s="97"/>
      <c r="I72" s="97"/>
      <c r="J72" s="97"/>
      <c r="K72" s="97"/>
      <c r="L72" s="97"/>
      <c r="M72" s="97"/>
      <c r="N72" s="97"/>
      <c r="O72" s="97"/>
      <c r="P72" s="97"/>
      <c r="Q72" s="97"/>
      <c r="R72" s="97"/>
      <c r="S72" s="97"/>
      <c r="T72" s="97"/>
      <c r="U72" s="97"/>
      <c r="V72" s="17"/>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row>
    <row r="73" spans="1:68" ht="14.5" customHeight="1" x14ac:dyDescent="0.45">
      <c r="A73" s="16"/>
      <c r="B73" s="98"/>
      <c r="C73" s="98"/>
      <c r="D73" s="98"/>
      <c r="E73" s="97"/>
      <c r="F73" s="97"/>
      <c r="G73" s="97"/>
      <c r="H73" s="97"/>
      <c r="I73" s="97"/>
      <c r="J73" s="97"/>
      <c r="K73" s="97"/>
      <c r="L73" s="97"/>
      <c r="M73" s="97"/>
      <c r="N73" s="97"/>
      <c r="O73" s="97"/>
      <c r="P73" s="97"/>
      <c r="Q73" s="97"/>
      <c r="R73" s="97"/>
      <c r="S73" s="97"/>
      <c r="T73" s="97"/>
      <c r="U73" s="97"/>
      <c r="V73" s="17"/>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row>
    <row r="74" spans="1:68" ht="14.5" customHeight="1" x14ac:dyDescent="0.45">
      <c r="A74" s="16"/>
      <c r="B74" s="98"/>
      <c r="C74" s="98"/>
      <c r="D74" s="98"/>
      <c r="E74" s="97"/>
      <c r="F74" s="97"/>
      <c r="G74" s="97"/>
      <c r="H74" s="97"/>
      <c r="I74" s="97"/>
      <c r="J74" s="97"/>
      <c r="K74" s="97"/>
      <c r="L74" s="97"/>
      <c r="M74" s="97"/>
      <c r="N74" s="97"/>
      <c r="O74" s="97"/>
      <c r="P74" s="97"/>
      <c r="Q74" s="97"/>
      <c r="R74" s="97"/>
      <c r="S74" s="97"/>
      <c r="T74" s="97"/>
      <c r="U74" s="97"/>
      <c r="V74" s="17"/>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row>
    <row r="75" spans="1:68" ht="14.5" customHeight="1" x14ac:dyDescent="0.45">
      <c r="A75" s="16"/>
      <c r="B75" s="98"/>
      <c r="C75" s="98"/>
      <c r="D75" s="98"/>
      <c r="E75" s="97"/>
      <c r="F75" s="97"/>
      <c r="G75" s="97"/>
      <c r="H75" s="97"/>
      <c r="I75" s="97"/>
      <c r="J75" s="97"/>
      <c r="K75" s="97"/>
      <c r="L75" s="97"/>
      <c r="M75" s="97"/>
      <c r="N75" s="97"/>
      <c r="O75" s="97"/>
      <c r="P75" s="97"/>
      <c r="Q75" s="97"/>
      <c r="R75" s="97"/>
      <c r="S75" s="97"/>
      <c r="T75" s="97"/>
      <c r="U75" s="97"/>
      <c r="V75" s="17"/>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row>
    <row r="76" spans="1:68" ht="14.5" customHeight="1" x14ac:dyDescent="0.45">
      <c r="A76" s="16"/>
      <c r="B76" s="98"/>
      <c r="C76" s="98"/>
      <c r="D76" s="98"/>
      <c r="E76" s="97"/>
      <c r="F76" s="97"/>
      <c r="G76" s="97"/>
      <c r="H76" s="97"/>
      <c r="I76" s="97"/>
      <c r="J76" s="97"/>
      <c r="K76" s="97"/>
      <c r="L76" s="97"/>
      <c r="M76" s="97"/>
      <c r="N76" s="97"/>
      <c r="O76" s="97"/>
      <c r="P76" s="97"/>
      <c r="Q76" s="97"/>
      <c r="R76" s="97"/>
      <c r="S76" s="97"/>
      <c r="T76" s="97"/>
      <c r="U76" s="97"/>
      <c r="V76" s="17"/>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row>
    <row r="77" spans="1:68" ht="14.5" customHeight="1" x14ac:dyDescent="0.45">
      <c r="A77" s="16"/>
      <c r="B77" s="98"/>
      <c r="C77" s="98"/>
      <c r="D77" s="98"/>
      <c r="E77" s="97"/>
      <c r="F77" s="97"/>
      <c r="G77" s="97"/>
      <c r="H77" s="97"/>
      <c r="I77" s="97"/>
      <c r="J77" s="97"/>
      <c r="K77" s="97"/>
      <c r="L77" s="97"/>
      <c r="M77" s="97"/>
      <c r="N77" s="97"/>
      <c r="O77" s="97"/>
      <c r="P77" s="97"/>
      <c r="Q77" s="97"/>
      <c r="R77" s="97"/>
      <c r="S77" s="97"/>
      <c r="T77" s="97"/>
      <c r="U77" s="97"/>
      <c r="V77" s="17"/>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row>
    <row r="78" spans="1:68" ht="14.5" customHeight="1" x14ac:dyDescent="0.45">
      <c r="A78" s="16"/>
      <c r="B78" s="98"/>
      <c r="C78" s="98"/>
      <c r="D78" s="98"/>
      <c r="E78" s="97"/>
      <c r="F78" s="97"/>
      <c r="G78" s="97"/>
      <c r="H78" s="97"/>
      <c r="I78" s="97"/>
      <c r="J78" s="97"/>
      <c r="K78" s="97"/>
      <c r="L78" s="97"/>
      <c r="M78" s="97"/>
      <c r="N78" s="97"/>
      <c r="O78" s="97"/>
      <c r="P78" s="97"/>
      <c r="Q78" s="97"/>
      <c r="R78" s="97"/>
      <c r="S78" s="97"/>
      <c r="T78" s="97"/>
      <c r="U78" s="97"/>
      <c r="V78" s="17"/>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row>
    <row r="79" spans="1:68" ht="14.5" customHeight="1" x14ac:dyDescent="0.45">
      <c r="A79" s="16"/>
      <c r="B79" s="98"/>
      <c r="C79" s="98"/>
      <c r="D79" s="98"/>
      <c r="E79" s="97"/>
      <c r="F79" s="97"/>
      <c r="G79" s="97"/>
      <c r="H79" s="97"/>
      <c r="I79" s="97"/>
      <c r="J79" s="97"/>
      <c r="K79" s="97"/>
      <c r="L79" s="97"/>
      <c r="M79" s="97"/>
      <c r="N79" s="97"/>
      <c r="O79" s="97"/>
      <c r="P79" s="97"/>
      <c r="Q79" s="97"/>
      <c r="R79" s="97"/>
      <c r="S79" s="97"/>
      <c r="T79" s="97"/>
      <c r="U79" s="97"/>
      <c r="V79" s="17"/>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row>
    <row r="80" spans="1:68" ht="14.5" customHeight="1" x14ac:dyDescent="0.45">
      <c r="A80" s="16"/>
      <c r="B80" s="98"/>
      <c r="C80" s="98"/>
      <c r="D80" s="98"/>
      <c r="E80" s="97"/>
      <c r="F80" s="97"/>
      <c r="G80" s="97"/>
      <c r="H80" s="97"/>
      <c r="I80" s="97"/>
      <c r="J80" s="97"/>
      <c r="K80" s="97"/>
      <c r="L80" s="97"/>
      <c r="M80" s="97"/>
      <c r="N80" s="97"/>
      <c r="O80" s="97"/>
      <c r="P80" s="97"/>
      <c r="Q80" s="97"/>
      <c r="R80" s="97"/>
      <c r="S80" s="97"/>
      <c r="T80" s="97"/>
      <c r="U80" s="97"/>
      <c r="V80" s="17"/>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row>
    <row r="81" spans="1:68" ht="14.5" customHeight="1" x14ac:dyDescent="0.45">
      <c r="A81" s="16"/>
      <c r="B81" s="98"/>
      <c r="C81" s="98"/>
      <c r="D81" s="98"/>
      <c r="E81" s="97"/>
      <c r="F81" s="97"/>
      <c r="G81" s="97"/>
      <c r="H81" s="97"/>
      <c r="I81" s="97"/>
      <c r="J81" s="97"/>
      <c r="K81" s="97"/>
      <c r="L81" s="97"/>
      <c r="M81" s="97"/>
      <c r="N81" s="97"/>
      <c r="O81" s="97"/>
      <c r="P81" s="97"/>
      <c r="Q81" s="97"/>
      <c r="R81" s="97"/>
      <c r="S81" s="97"/>
      <c r="T81" s="97"/>
      <c r="U81" s="97"/>
      <c r="V81" s="17"/>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row>
    <row r="82" spans="1:68" ht="14.5" customHeight="1" x14ac:dyDescent="0.45">
      <c r="A82" s="16"/>
      <c r="B82" s="98"/>
      <c r="C82" s="98"/>
      <c r="D82" s="98"/>
      <c r="E82" s="97"/>
      <c r="F82" s="97"/>
      <c r="G82" s="97"/>
      <c r="H82" s="97"/>
      <c r="I82" s="97"/>
      <c r="J82" s="97"/>
      <c r="K82" s="97"/>
      <c r="L82" s="97"/>
      <c r="M82" s="97"/>
      <c r="N82" s="97"/>
      <c r="O82" s="97"/>
      <c r="P82" s="97"/>
      <c r="Q82" s="97"/>
      <c r="R82" s="97"/>
      <c r="S82" s="97"/>
      <c r="T82" s="97"/>
      <c r="U82" s="97"/>
      <c r="V82" s="17"/>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row>
    <row r="83" spans="1:68" ht="14.5" customHeight="1" x14ac:dyDescent="0.45">
      <c r="A83" s="16"/>
      <c r="B83" s="98"/>
      <c r="C83" s="98"/>
      <c r="D83" s="98"/>
      <c r="E83" s="97"/>
      <c r="F83" s="97"/>
      <c r="G83" s="97"/>
      <c r="H83" s="97"/>
      <c r="I83" s="97"/>
      <c r="J83" s="97"/>
      <c r="K83" s="97"/>
      <c r="L83" s="97"/>
      <c r="M83" s="97"/>
      <c r="N83" s="97"/>
      <c r="O83" s="97"/>
      <c r="P83" s="97"/>
      <c r="Q83" s="97"/>
      <c r="R83" s="97"/>
      <c r="S83" s="97"/>
      <c r="T83" s="97"/>
      <c r="U83" s="97"/>
      <c r="V83" s="17"/>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row>
    <row r="84" spans="1:68" ht="14.5" customHeight="1" x14ac:dyDescent="0.45">
      <c r="A84" s="16"/>
      <c r="B84" s="98"/>
      <c r="C84" s="98"/>
      <c r="D84" s="98"/>
      <c r="E84" s="97"/>
      <c r="F84" s="97"/>
      <c r="G84" s="97"/>
      <c r="H84" s="97"/>
      <c r="I84" s="97"/>
      <c r="J84" s="97"/>
      <c r="K84" s="97"/>
      <c r="L84" s="97"/>
      <c r="M84" s="97"/>
      <c r="N84" s="97"/>
      <c r="O84" s="97"/>
      <c r="P84" s="97"/>
      <c r="Q84" s="97"/>
      <c r="R84" s="97"/>
      <c r="S84" s="97"/>
      <c r="T84" s="97"/>
      <c r="U84" s="97"/>
      <c r="V84" s="17"/>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row>
    <row r="85" spans="1:68" ht="14.5" customHeight="1" x14ac:dyDescent="0.45">
      <c r="A85" s="16"/>
      <c r="B85" s="98"/>
      <c r="C85" s="98"/>
      <c r="D85" s="98"/>
      <c r="E85" s="97"/>
      <c r="F85" s="97"/>
      <c r="G85" s="97"/>
      <c r="H85" s="97"/>
      <c r="I85" s="97"/>
      <c r="J85" s="97"/>
      <c r="K85" s="97"/>
      <c r="L85" s="97"/>
      <c r="M85" s="97"/>
      <c r="N85" s="97"/>
      <c r="O85" s="97"/>
      <c r="P85" s="97"/>
      <c r="Q85" s="97"/>
      <c r="R85" s="97"/>
      <c r="S85" s="97"/>
      <c r="T85" s="97"/>
      <c r="U85" s="97"/>
      <c r="V85" s="17"/>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row>
    <row r="86" spans="1:68" ht="14.5" customHeight="1" x14ac:dyDescent="0.45">
      <c r="A86" s="16"/>
      <c r="B86" s="98"/>
      <c r="C86" s="98"/>
      <c r="D86" s="98"/>
      <c r="E86" s="97"/>
      <c r="F86" s="97"/>
      <c r="G86" s="97"/>
      <c r="H86" s="97"/>
      <c r="I86" s="97"/>
      <c r="J86" s="97"/>
      <c r="K86" s="97"/>
      <c r="L86" s="97"/>
      <c r="M86" s="97"/>
      <c r="N86" s="97"/>
      <c r="O86" s="97"/>
      <c r="P86" s="97"/>
      <c r="Q86" s="97"/>
      <c r="R86" s="97"/>
      <c r="S86" s="97"/>
      <c r="T86" s="97"/>
      <c r="U86" s="97"/>
      <c r="V86" s="17"/>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row>
    <row r="87" spans="1:68" ht="14.5" customHeight="1" x14ac:dyDescent="0.45">
      <c r="A87" s="16"/>
      <c r="B87" s="98"/>
      <c r="C87" s="98"/>
      <c r="D87" s="98"/>
      <c r="E87" s="97"/>
      <c r="F87" s="97"/>
      <c r="G87" s="97"/>
      <c r="H87" s="97"/>
      <c r="I87" s="97"/>
      <c r="J87" s="97"/>
      <c r="K87" s="97"/>
      <c r="L87" s="97"/>
      <c r="M87" s="97"/>
      <c r="N87" s="97"/>
      <c r="O87" s="97"/>
      <c r="P87" s="97"/>
      <c r="Q87" s="97"/>
      <c r="R87" s="97"/>
      <c r="S87" s="97"/>
      <c r="T87" s="97"/>
      <c r="U87" s="97"/>
      <c r="V87" s="17"/>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row>
    <row r="88" spans="1:68" ht="14.5" customHeight="1" x14ac:dyDescent="0.45">
      <c r="A88" s="16"/>
      <c r="B88" s="98"/>
      <c r="C88" s="98"/>
      <c r="D88" s="98"/>
      <c r="E88" s="97"/>
      <c r="F88" s="97"/>
      <c r="G88" s="97"/>
      <c r="H88" s="97"/>
      <c r="I88" s="97"/>
      <c r="J88" s="97"/>
      <c r="K88" s="97"/>
      <c r="L88" s="97"/>
      <c r="M88" s="97"/>
      <c r="N88" s="97"/>
      <c r="O88" s="97"/>
      <c r="P88" s="97"/>
      <c r="Q88" s="97"/>
      <c r="R88" s="97"/>
      <c r="S88" s="97"/>
      <c r="T88" s="97"/>
      <c r="U88" s="97"/>
      <c r="V88" s="17"/>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row>
    <row r="89" spans="1:68" ht="14.5" customHeight="1" x14ac:dyDescent="0.45">
      <c r="A89" s="16"/>
      <c r="B89" s="98"/>
      <c r="C89" s="98"/>
      <c r="D89" s="98"/>
      <c r="E89" s="97"/>
      <c r="F89" s="97"/>
      <c r="G89" s="97"/>
      <c r="H89" s="97"/>
      <c r="I89" s="97"/>
      <c r="J89" s="97"/>
      <c r="K89" s="97"/>
      <c r="L89" s="97"/>
      <c r="M89" s="97"/>
      <c r="N89" s="97"/>
      <c r="O89" s="97"/>
      <c r="P89" s="97"/>
      <c r="Q89" s="97"/>
      <c r="R89" s="97"/>
      <c r="S89" s="97"/>
      <c r="T89" s="97"/>
      <c r="U89" s="97"/>
      <c r="V89" s="17"/>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row>
    <row r="90" spans="1:68" ht="14.5" customHeight="1" x14ac:dyDescent="0.45">
      <c r="A90" s="16"/>
      <c r="B90" s="98"/>
      <c r="C90" s="98"/>
      <c r="D90" s="98"/>
      <c r="E90" s="97"/>
      <c r="F90" s="97"/>
      <c r="G90" s="97"/>
      <c r="H90" s="97"/>
      <c r="I90" s="97"/>
      <c r="J90" s="97"/>
      <c r="K90" s="97"/>
      <c r="L90" s="97"/>
      <c r="M90" s="97"/>
      <c r="N90" s="97"/>
      <c r="O90" s="97"/>
      <c r="P90" s="97"/>
      <c r="Q90" s="97"/>
      <c r="R90" s="97"/>
      <c r="S90" s="97"/>
      <c r="T90" s="97"/>
      <c r="U90" s="97"/>
      <c r="V90" s="17"/>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row>
    <row r="91" spans="1:68" ht="14.5" customHeight="1" x14ac:dyDescent="0.45">
      <c r="A91" s="16"/>
      <c r="B91" s="98"/>
      <c r="C91" s="98"/>
      <c r="D91" s="98"/>
      <c r="E91" s="97"/>
      <c r="F91" s="97"/>
      <c r="G91" s="97"/>
      <c r="H91" s="97"/>
      <c r="I91" s="97"/>
      <c r="J91" s="97"/>
      <c r="K91" s="97"/>
      <c r="L91" s="97"/>
      <c r="M91" s="97"/>
      <c r="N91" s="97"/>
      <c r="O91" s="97"/>
      <c r="P91" s="97"/>
      <c r="Q91" s="97"/>
      <c r="R91" s="97"/>
      <c r="S91" s="97"/>
      <c r="T91" s="97"/>
      <c r="U91" s="97"/>
      <c r="V91" s="17"/>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row>
    <row r="92" spans="1:68" ht="14.5" customHeight="1" x14ac:dyDescent="0.45">
      <c r="A92" s="16"/>
      <c r="B92" s="98"/>
      <c r="C92" s="98"/>
      <c r="D92" s="98"/>
      <c r="E92" s="97"/>
      <c r="F92" s="97"/>
      <c r="G92" s="97"/>
      <c r="H92" s="97"/>
      <c r="I92" s="97"/>
      <c r="J92" s="97"/>
      <c r="K92" s="97"/>
      <c r="L92" s="97"/>
      <c r="M92" s="97"/>
      <c r="N92" s="97"/>
      <c r="O92" s="97"/>
      <c r="P92" s="97"/>
      <c r="Q92" s="97"/>
      <c r="R92" s="97"/>
      <c r="S92" s="97"/>
      <c r="T92" s="97"/>
      <c r="U92" s="97"/>
      <c r="V92" s="17"/>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row>
    <row r="93" spans="1:68" ht="14.5" customHeight="1" x14ac:dyDescent="0.45">
      <c r="A93" s="16"/>
      <c r="B93" s="98"/>
      <c r="C93" s="98"/>
      <c r="D93" s="98"/>
      <c r="E93" s="97"/>
      <c r="F93" s="97"/>
      <c r="G93" s="97"/>
      <c r="H93" s="97"/>
      <c r="I93" s="97"/>
      <c r="J93" s="97"/>
      <c r="K93" s="97"/>
      <c r="L93" s="97"/>
      <c r="M93" s="97"/>
      <c r="N93" s="97"/>
      <c r="O93" s="97"/>
      <c r="P93" s="97"/>
      <c r="Q93" s="97"/>
      <c r="R93" s="97"/>
      <c r="S93" s="97"/>
      <c r="T93" s="97"/>
      <c r="U93" s="97"/>
      <c r="V93" s="17"/>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row>
    <row r="94" spans="1:68" ht="14.5" customHeight="1" x14ac:dyDescent="0.45">
      <c r="A94" s="16"/>
      <c r="B94" s="98"/>
      <c r="C94" s="98"/>
      <c r="D94" s="98"/>
      <c r="E94" s="97"/>
      <c r="F94" s="97"/>
      <c r="G94" s="97"/>
      <c r="H94" s="97"/>
      <c r="I94" s="97"/>
      <c r="J94" s="97"/>
      <c r="K94" s="97"/>
      <c r="L94" s="97"/>
      <c r="M94" s="97"/>
      <c r="N94" s="97"/>
      <c r="O94" s="97"/>
      <c r="P94" s="97"/>
      <c r="Q94" s="97"/>
      <c r="R94" s="97"/>
      <c r="S94" s="97"/>
      <c r="T94" s="97"/>
      <c r="U94" s="97"/>
      <c r="V94" s="17"/>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row>
    <row r="95" spans="1:68" ht="14.5" customHeight="1" x14ac:dyDescent="0.45">
      <c r="A95" s="16"/>
      <c r="B95" s="98"/>
      <c r="C95" s="98"/>
      <c r="D95" s="98"/>
      <c r="E95" s="97"/>
      <c r="F95" s="97"/>
      <c r="G95" s="97"/>
      <c r="H95" s="97"/>
      <c r="I95" s="97"/>
      <c r="J95" s="97"/>
      <c r="K95" s="97"/>
      <c r="L95" s="97"/>
      <c r="M95" s="97"/>
      <c r="N95" s="97"/>
      <c r="O95" s="97"/>
      <c r="P95" s="97"/>
      <c r="Q95" s="97"/>
      <c r="R95" s="97"/>
      <c r="S95" s="97"/>
      <c r="T95" s="97"/>
      <c r="U95" s="97"/>
      <c r="V95" s="17"/>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row>
    <row r="96" spans="1:68" ht="14.5" customHeight="1" x14ac:dyDescent="0.45">
      <c r="A96" s="16"/>
      <c r="B96" s="98"/>
      <c r="C96" s="98"/>
      <c r="D96" s="98"/>
      <c r="E96" s="97"/>
      <c r="F96" s="97"/>
      <c r="G96" s="97"/>
      <c r="H96" s="97"/>
      <c r="I96" s="97"/>
      <c r="J96" s="97"/>
      <c r="K96" s="97"/>
      <c r="L96" s="97"/>
      <c r="M96" s="97"/>
      <c r="N96" s="97"/>
      <c r="O96" s="97"/>
      <c r="P96" s="97"/>
      <c r="Q96" s="97"/>
      <c r="R96" s="97"/>
      <c r="S96" s="97"/>
      <c r="T96" s="97"/>
      <c r="U96" s="97"/>
      <c r="V96" s="17"/>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row>
    <row r="97" spans="1:68" ht="14.5" customHeight="1" x14ac:dyDescent="0.45">
      <c r="A97" s="16"/>
      <c r="B97" s="98"/>
      <c r="C97" s="98"/>
      <c r="D97" s="98"/>
      <c r="E97" s="97"/>
      <c r="F97" s="97"/>
      <c r="G97" s="97"/>
      <c r="H97" s="97"/>
      <c r="I97" s="97"/>
      <c r="J97" s="97"/>
      <c r="K97" s="97"/>
      <c r="L97" s="97"/>
      <c r="M97" s="97"/>
      <c r="N97" s="97"/>
      <c r="O97" s="97"/>
      <c r="P97" s="97"/>
      <c r="Q97" s="97"/>
      <c r="R97" s="97"/>
      <c r="S97" s="97"/>
      <c r="T97" s="97"/>
      <c r="U97" s="97"/>
      <c r="V97" s="17"/>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row>
    <row r="98" spans="1:68" ht="14.5" customHeight="1" x14ac:dyDescent="0.45">
      <c r="A98" s="16"/>
      <c r="B98" s="98"/>
      <c r="C98" s="98"/>
      <c r="D98" s="98"/>
      <c r="E98" s="97"/>
      <c r="F98" s="97"/>
      <c r="G98" s="97"/>
      <c r="H98" s="97"/>
      <c r="I98" s="97"/>
      <c r="J98" s="97"/>
      <c r="K98" s="97"/>
      <c r="L98" s="97"/>
      <c r="M98" s="97"/>
      <c r="N98" s="97"/>
      <c r="O98" s="97"/>
      <c r="P98" s="97"/>
      <c r="Q98" s="97"/>
      <c r="R98" s="97"/>
      <c r="S98" s="97"/>
      <c r="T98" s="97"/>
      <c r="U98" s="97"/>
      <c r="V98" s="17"/>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row>
    <row r="99" spans="1:68" ht="14.5" customHeight="1" x14ac:dyDescent="0.45">
      <c r="A99" s="16"/>
      <c r="B99" s="98"/>
      <c r="C99" s="98"/>
      <c r="D99" s="98"/>
      <c r="E99" s="97"/>
      <c r="F99" s="97"/>
      <c r="G99" s="97"/>
      <c r="H99" s="97"/>
      <c r="I99" s="97"/>
      <c r="J99" s="97"/>
      <c r="K99" s="97"/>
      <c r="L99" s="97"/>
      <c r="M99" s="97"/>
      <c r="N99" s="97"/>
      <c r="O99" s="97"/>
      <c r="P99" s="97"/>
      <c r="Q99" s="97"/>
      <c r="R99" s="97"/>
      <c r="S99" s="97"/>
      <c r="T99" s="97"/>
      <c r="U99" s="97"/>
      <c r="V99" s="17"/>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row>
    <row r="100" spans="1:68" ht="14.5" customHeight="1" x14ac:dyDescent="0.45">
      <c r="A100" s="16"/>
      <c r="B100" s="98"/>
      <c r="C100" s="98"/>
      <c r="D100" s="98"/>
      <c r="E100" s="97"/>
      <c r="F100" s="97"/>
      <c r="G100" s="97"/>
      <c r="H100" s="97"/>
      <c r="I100" s="97"/>
      <c r="J100" s="97"/>
      <c r="K100" s="97"/>
      <c r="L100" s="97"/>
      <c r="M100" s="97"/>
      <c r="N100" s="97"/>
      <c r="O100" s="97"/>
      <c r="P100" s="97"/>
      <c r="Q100" s="97"/>
      <c r="R100" s="97"/>
      <c r="S100" s="97"/>
      <c r="T100" s="97"/>
      <c r="U100" s="97"/>
      <c r="V100" s="17"/>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row>
    <row r="101" spans="1:68" ht="14.5" customHeight="1" x14ac:dyDescent="0.45">
      <c r="A101" s="16"/>
      <c r="B101" s="26"/>
      <c r="C101" s="27"/>
      <c r="D101" s="27"/>
      <c r="E101" s="27"/>
      <c r="F101" s="27"/>
      <c r="G101" s="27"/>
      <c r="H101" s="27"/>
      <c r="I101" s="27"/>
      <c r="J101" s="27"/>
      <c r="K101" s="27"/>
      <c r="L101" s="27"/>
      <c r="M101" s="27"/>
      <c r="N101" s="27"/>
      <c r="O101" s="27"/>
      <c r="P101" s="27"/>
      <c r="Q101" s="27"/>
      <c r="R101" s="27"/>
      <c r="S101" s="27"/>
      <c r="T101" s="27"/>
      <c r="U101" s="27"/>
      <c r="V101" s="17"/>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row>
    <row r="102" spans="1:68" ht="14.5" customHeight="1" x14ac:dyDescent="0.35">
      <c r="A102" s="16"/>
      <c r="B102" s="99" t="s">
        <v>8</v>
      </c>
      <c r="C102" s="99"/>
      <c r="D102" s="99"/>
      <c r="E102" s="96" t="s">
        <v>449</v>
      </c>
      <c r="F102" s="97"/>
      <c r="G102" s="97"/>
      <c r="H102" s="97"/>
      <c r="I102" s="97"/>
      <c r="J102" s="97"/>
      <c r="K102" s="97"/>
      <c r="L102" s="97"/>
      <c r="M102" s="97"/>
      <c r="N102" s="97"/>
      <c r="O102" s="97"/>
      <c r="P102" s="97"/>
      <c r="Q102" s="97"/>
      <c r="R102" s="97"/>
      <c r="S102" s="97"/>
      <c r="T102" s="97"/>
      <c r="U102" s="97"/>
      <c r="V102" s="17"/>
    </row>
    <row r="103" spans="1:68" ht="14.5" customHeight="1" x14ac:dyDescent="0.35">
      <c r="A103" s="16"/>
      <c r="B103" s="99"/>
      <c r="C103" s="99"/>
      <c r="D103" s="99"/>
      <c r="E103" s="96"/>
      <c r="F103" s="97"/>
      <c r="G103" s="97"/>
      <c r="H103" s="97"/>
      <c r="I103" s="97"/>
      <c r="J103" s="97"/>
      <c r="K103" s="97"/>
      <c r="L103" s="97"/>
      <c r="M103" s="97"/>
      <c r="N103" s="97"/>
      <c r="O103" s="97"/>
      <c r="P103" s="97"/>
      <c r="Q103" s="97"/>
      <c r="R103" s="97"/>
      <c r="S103" s="97"/>
      <c r="T103" s="97"/>
      <c r="U103" s="97"/>
      <c r="V103" s="17"/>
    </row>
    <row r="104" spans="1:68" ht="14.5" customHeight="1" x14ac:dyDescent="0.35">
      <c r="A104" s="16"/>
      <c r="B104" s="99"/>
      <c r="C104" s="99"/>
      <c r="D104" s="99"/>
      <c r="E104" s="96"/>
      <c r="F104" s="97"/>
      <c r="G104" s="97"/>
      <c r="H104" s="97"/>
      <c r="I104" s="97"/>
      <c r="J104" s="97"/>
      <c r="K104" s="97"/>
      <c r="L104" s="97"/>
      <c r="M104" s="97"/>
      <c r="N104" s="97"/>
      <c r="O104" s="97"/>
      <c r="P104" s="97"/>
      <c r="Q104" s="97"/>
      <c r="R104" s="97"/>
      <c r="S104" s="97"/>
      <c r="T104" s="97"/>
      <c r="U104" s="97"/>
      <c r="V104" s="17"/>
    </row>
    <row r="105" spans="1:68" ht="14.5" customHeight="1" x14ac:dyDescent="0.35">
      <c r="A105" s="16"/>
      <c r="B105" s="99"/>
      <c r="C105" s="99"/>
      <c r="D105" s="99"/>
      <c r="E105" s="96"/>
      <c r="F105" s="97"/>
      <c r="G105" s="97"/>
      <c r="H105" s="97"/>
      <c r="I105" s="97"/>
      <c r="J105" s="97"/>
      <c r="K105" s="97"/>
      <c r="L105" s="97"/>
      <c r="M105" s="97"/>
      <c r="N105" s="97"/>
      <c r="O105" s="97"/>
      <c r="P105" s="97"/>
      <c r="Q105" s="97"/>
      <c r="R105" s="97"/>
      <c r="S105" s="97"/>
      <c r="T105" s="97"/>
      <c r="U105" s="97"/>
      <c r="V105" s="17"/>
    </row>
    <row r="106" spans="1:68" ht="14.5" customHeight="1" x14ac:dyDescent="0.35">
      <c r="A106" s="16"/>
      <c r="B106" s="99"/>
      <c r="C106" s="99"/>
      <c r="D106" s="99"/>
      <c r="E106" s="96"/>
      <c r="F106" s="97"/>
      <c r="G106" s="97"/>
      <c r="H106" s="97"/>
      <c r="I106" s="97"/>
      <c r="J106" s="97"/>
      <c r="K106" s="97"/>
      <c r="L106" s="97"/>
      <c r="M106" s="97"/>
      <c r="N106" s="97"/>
      <c r="O106" s="97"/>
      <c r="P106" s="97"/>
      <c r="Q106" s="97"/>
      <c r="R106" s="97"/>
      <c r="S106" s="97"/>
      <c r="T106" s="97"/>
      <c r="U106" s="97"/>
      <c r="V106" s="17"/>
    </row>
    <row r="107" spans="1:68" ht="14.5" customHeight="1" x14ac:dyDescent="0.35">
      <c r="A107" s="16"/>
      <c r="B107" s="99"/>
      <c r="C107" s="99"/>
      <c r="D107" s="99"/>
      <c r="E107" s="96"/>
      <c r="F107" s="97"/>
      <c r="G107" s="97"/>
      <c r="H107" s="97"/>
      <c r="I107" s="97"/>
      <c r="J107" s="97"/>
      <c r="K107" s="97"/>
      <c r="L107" s="97"/>
      <c r="M107" s="97"/>
      <c r="N107" s="97"/>
      <c r="O107" s="97"/>
      <c r="P107" s="97"/>
      <c r="Q107" s="97"/>
      <c r="R107" s="97"/>
      <c r="S107" s="97"/>
      <c r="T107" s="97"/>
      <c r="U107" s="97"/>
      <c r="V107" s="17"/>
    </row>
    <row r="108" spans="1:68" ht="14.5" customHeight="1" x14ac:dyDescent="0.35">
      <c r="A108" s="16"/>
      <c r="B108" s="99"/>
      <c r="C108" s="99"/>
      <c r="D108" s="99"/>
      <c r="E108" s="96"/>
      <c r="F108" s="97"/>
      <c r="G108" s="97"/>
      <c r="H108" s="97"/>
      <c r="I108" s="97"/>
      <c r="J108" s="97"/>
      <c r="K108" s="97"/>
      <c r="L108" s="97"/>
      <c r="M108" s="97"/>
      <c r="N108" s="97"/>
      <c r="O108" s="97"/>
      <c r="P108" s="97"/>
      <c r="Q108" s="97"/>
      <c r="R108" s="97"/>
      <c r="S108" s="97"/>
      <c r="T108" s="97"/>
      <c r="U108" s="97"/>
      <c r="V108" s="17"/>
    </row>
    <row r="109" spans="1:68" ht="14.5" customHeight="1" x14ac:dyDescent="0.35">
      <c r="A109" s="16"/>
      <c r="B109" s="99"/>
      <c r="C109" s="99"/>
      <c r="D109" s="99"/>
      <c r="E109" s="96"/>
      <c r="F109" s="97"/>
      <c r="G109" s="97"/>
      <c r="H109" s="97"/>
      <c r="I109" s="97"/>
      <c r="J109" s="97"/>
      <c r="K109" s="97"/>
      <c r="L109" s="97"/>
      <c r="M109" s="97"/>
      <c r="N109" s="97"/>
      <c r="O109" s="97"/>
      <c r="P109" s="97"/>
      <c r="Q109" s="97"/>
      <c r="R109" s="97"/>
      <c r="S109" s="97"/>
      <c r="T109" s="97"/>
      <c r="U109" s="97"/>
      <c r="V109" s="17"/>
    </row>
    <row r="110" spans="1:68" ht="14.5" customHeight="1" x14ac:dyDescent="0.35">
      <c r="A110" s="16"/>
      <c r="B110" s="99"/>
      <c r="C110" s="99"/>
      <c r="D110" s="99"/>
      <c r="E110" s="96"/>
      <c r="F110" s="97"/>
      <c r="G110" s="97"/>
      <c r="H110" s="97"/>
      <c r="I110" s="97"/>
      <c r="J110" s="97"/>
      <c r="K110" s="97"/>
      <c r="L110" s="97"/>
      <c r="M110" s="97"/>
      <c r="N110" s="97"/>
      <c r="O110" s="97"/>
      <c r="P110" s="97"/>
      <c r="Q110" s="97"/>
      <c r="R110" s="97"/>
      <c r="S110" s="97"/>
      <c r="T110" s="97"/>
      <c r="U110" s="97"/>
      <c r="V110" s="17"/>
    </row>
    <row r="111" spans="1:68" ht="14.5" customHeight="1" x14ac:dyDescent="0.35">
      <c r="A111" s="16"/>
      <c r="B111" s="99"/>
      <c r="C111" s="99"/>
      <c r="D111" s="99"/>
      <c r="E111" s="96"/>
      <c r="F111" s="97"/>
      <c r="G111" s="97"/>
      <c r="H111" s="97"/>
      <c r="I111" s="97"/>
      <c r="J111" s="97"/>
      <c r="K111" s="97"/>
      <c r="L111" s="97"/>
      <c r="M111" s="97"/>
      <c r="N111" s="97"/>
      <c r="O111" s="97"/>
      <c r="P111" s="97"/>
      <c r="Q111" s="97"/>
      <c r="R111" s="97"/>
      <c r="S111" s="97"/>
      <c r="T111" s="97"/>
      <c r="U111" s="97"/>
      <c r="V111" s="17"/>
    </row>
    <row r="112" spans="1:68" ht="14.5" customHeight="1" x14ac:dyDescent="0.35">
      <c r="A112" s="16"/>
      <c r="B112" s="99"/>
      <c r="C112" s="99"/>
      <c r="D112" s="99"/>
      <c r="E112" s="97"/>
      <c r="F112" s="97"/>
      <c r="G112" s="97"/>
      <c r="H112" s="97"/>
      <c r="I112" s="97"/>
      <c r="J112" s="97"/>
      <c r="K112" s="97"/>
      <c r="L112" s="97"/>
      <c r="M112" s="97"/>
      <c r="N112" s="97"/>
      <c r="O112" s="97"/>
      <c r="P112" s="97"/>
      <c r="Q112" s="97"/>
      <c r="R112" s="97"/>
      <c r="S112" s="97"/>
      <c r="T112" s="97"/>
      <c r="U112" s="97"/>
      <c r="V112" s="17"/>
    </row>
    <row r="113" spans="1:22" ht="14.5" customHeight="1" x14ac:dyDescent="0.35">
      <c r="A113" s="16"/>
      <c r="B113" s="99"/>
      <c r="C113" s="99"/>
      <c r="D113" s="99"/>
      <c r="E113" s="97"/>
      <c r="F113" s="97"/>
      <c r="G113" s="97"/>
      <c r="H113" s="97"/>
      <c r="I113" s="97"/>
      <c r="J113" s="97"/>
      <c r="K113" s="97"/>
      <c r="L113" s="97"/>
      <c r="M113" s="97"/>
      <c r="N113" s="97"/>
      <c r="O113" s="97"/>
      <c r="P113" s="97"/>
      <c r="Q113" s="97"/>
      <c r="R113" s="97"/>
      <c r="S113" s="97"/>
      <c r="T113" s="97"/>
      <c r="U113" s="97"/>
      <c r="V113" s="17"/>
    </row>
    <row r="114" spans="1:22" ht="14.5" customHeight="1" x14ac:dyDescent="0.35">
      <c r="A114" s="16"/>
      <c r="B114" s="99"/>
      <c r="C114" s="99"/>
      <c r="D114" s="99"/>
      <c r="E114" s="97"/>
      <c r="F114" s="97"/>
      <c r="G114" s="97"/>
      <c r="H114" s="97"/>
      <c r="I114" s="97"/>
      <c r="J114" s="97"/>
      <c r="K114" s="97"/>
      <c r="L114" s="97"/>
      <c r="M114" s="97"/>
      <c r="N114" s="97"/>
      <c r="O114" s="97"/>
      <c r="P114" s="97"/>
      <c r="Q114" s="97"/>
      <c r="R114" s="97"/>
      <c r="S114" s="97"/>
      <c r="T114" s="97"/>
      <c r="U114" s="97"/>
      <c r="V114" s="17"/>
    </row>
    <row r="115" spans="1:22" ht="14.5" customHeight="1" x14ac:dyDescent="0.35">
      <c r="A115" s="16"/>
      <c r="B115" s="99"/>
      <c r="C115" s="99"/>
      <c r="D115" s="99"/>
      <c r="E115" s="97"/>
      <c r="F115" s="97"/>
      <c r="G115" s="97"/>
      <c r="H115" s="97"/>
      <c r="I115" s="97"/>
      <c r="J115" s="97"/>
      <c r="K115" s="97"/>
      <c r="L115" s="97"/>
      <c r="M115" s="97"/>
      <c r="N115" s="97"/>
      <c r="O115" s="97"/>
      <c r="P115" s="97"/>
      <c r="Q115" s="97"/>
      <c r="R115" s="97"/>
      <c r="S115" s="97"/>
      <c r="T115" s="97"/>
      <c r="U115" s="97"/>
      <c r="V115" s="17"/>
    </row>
    <row r="116" spans="1:22" ht="14.5" customHeight="1" x14ac:dyDescent="0.35">
      <c r="A116" s="16"/>
      <c r="B116" s="99"/>
      <c r="C116" s="99"/>
      <c r="D116" s="99"/>
      <c r="E116" s="97"/>
      <c r="F116" s="97"/>
      <c r="G116" s="97"/>
      <c r="H116" s="97"/>
      <c r="I116" s="97"/>
      <c r="J116" s="97"/>
      <c r="K116" s="97"/>
      <c r="L116" s="97"/>
      <c r="M116" s="97"/>
      <c r="N116" s="97"/>
      <c r="O116" s="97"/>
      <c r="P116" s="97"/>
      <c r="Q116" s="97"/>
      <c r="R116" s="97"/>
      <c r="S116" s="97"/>
      <c r="T116" s="97"/>
      <c r="U116" s="97"/>
      <c r="V116" s="17"/>
    </row>
    <row r="117" spans="1:22" ht="20.5" customHeight="1" x14ac:dyDescent="0.35">
      <c r="A117" s="16"/>
      <c r="B117" s="84"/>
      <c r="C117" s="84"/>
      <c r="D117" s="84"/>
      <c r="E117" s="115" t="s">
        <v>64</v>
      </c>
      <c r="F117" s="115"/>
      <c r="G117" s="115"/>
      <c r="H117" s="115"/>
      <c r="I117" s="115"/>
      <c r="J117" s="115"/>
      <c r="K117" s="115"/>
      <c r="L117" s="115"/>
      <c r="M117" s="115"/>
      <c r="N117" s="115"/>
      <c r="O117" s="115"/>
      <c r="P117" s="115"/>
      <c r="Q117" s="115"/>
      <c r="R117" s="115"/>
      <c r="S117" s="115"/>
      <c r="T117" s="115"/>
      <c r="U117" s="115"/>
      <c r="V117" s="17"/>
    </row>
    <row r="118" spans="1:22" ht="14.5" customHeight="1" x14ac:dyDescent="0.35">
      <c r="A118" s="16"/>
      <c r="B118" s="28"/>
      <c r="C118" s="28"/>
      <c r="D118" s="28"/>
      <c r="E118" s="25"/>
      <c r="F118" s="25"/>
      <c r="G118" s="25"/>
      <c r="H118" s="25"/>
      <c r="I118" s="25"/>
      <c r="J118" s="25"/>
      <c r="K118" s="25"/>
      <c r="L118" s="25"/>
      <c r="M118" s="25"/>
      <c r="N118" s="25"/>
      <c r="O118" s="25"/>
      <c r="P118" s="25"/>
      <c r="Q118" s="25"/>
      <c r="R118" s="25"/>
      <c r="S118" s="25"/>
      <c r="T118" s="25"/>
      <c r="U118" s="25"/>
      <c r="V118" s="17"/>
    </row>
    <row r="119" spans="1:22" ht="14.5" customHeight="1" x14ac:dyDescent="0.35">
      <c r="A119" s="16"/>
      <c r="B119" s="98" t="s">
        <v>9</v>
      </c>
      <c r="C119" s="98"/>
      <c r="D119" s="98"/>
      <c r="E119" s="97" t="s">
        <v>10</v>
      </c>
      <c r="F119" s="97"/>
      <c r="G119" s="97"/>
      <c r="H119" s="97"/>
      <c r="I119" s="97"/>
      <c r="J119" s="97"/>
      <c r="K119" s="97"/>
      <c r="L119" s="97"/>
      <c r="M119" s="97"/>
      <c r="N119" s="97"/>
      <c r="O119" s="97"/>
      <c r="P119" s="97"/>
      <c r="Q119" s="97"/>
      <c r="R119" s="97"/>
      <c r="S119" s="97"/>
      <c r="T119" s="97"/>
      <c r="U119" s="97"/>
      <c r="V119" s="17"/>
    </row>
    <row r="120" spans="1:22" ht="14.5" customHeight="1" x14ac:dyDescent="0.35">
      <c r="A120" s="16"/>
      <c r="B120" s="98"/>
      <c r="C120" s="98"/>
      <c r="D120" s="98"/>
      <c r="E120" s="97"/>
      <c r="F120" s="97"/>
      <c r="G120" s="97"/>
      <c r="H120" s="97"/>
      <c r="I120" s="97"/>
      <c r="J120" s="97"/>
      <c r="K120" s="97"/>
      <c r="L120" s="97"/>
      <c r="M120" s="97"/>
      <c r="N120" s="97"/>
      <c r="O120" s="97"/>
      <c r="P120" s="97"/>
      <c r="Q120" s="97"/>
      <c r="R120" s="97"/>
      <c r="S120" s="97"/>
      <c r="T120" s="97"/>
      <c r="U120" s="97"/>
      <c r="V120" s="17"/>
    </row>
    <row r="121" spans="1:22" ht="14.5" customHeight="1" x14ac:dyDescent="0.35">
      <c r="A121" s="16"/>
      <c r="B121" s="98"/>
      <c r="C121" s="98"/>
      <c r="D121" s="98"/>
      <c r="E121" s="97"/>
      <c r="F121" s="97"/>
      <c r="G121" s="97"/>
      <c r="H121" s="97"/>
      <c r="I121" s="97"/>
      <c r="J121" s="97"/>
      <c r="K121" s="97"/>
      <c r="L121" s="97"/>
      <c r="M121" s="97"/>
      <c r="N121" s="97"/>
      <c r="O121" s="97"/>
      <c r="P121" s="97"/>
      <c r="Q121" s="97"/>
      <c r="R121" s="97"/>
      <c r="S121" s="97"/>
      <c r="T121" s="97"/>
      <c r="U121" s="97"/>
      <c r="V121" s="17"/>
    </row>
    <row r="122" spans="1:22" ht="14.5" customHeight="1" thickBot="1" x14ac:dyDescent="0.4">
      <c r="A122" s="29"/>
      <c r="B122" s="30"/>
      <c r="C122" s="31"/>
      <c r="D122" s="31"/>
      <c r="E122" s="31"/>
      <c r="F122" s="31"/>
      <c r="G122" s="31"/>
      <c r="H122" s="31"/>
      <c r="I122" s="31"/>
      <c r="J122" s="31"/>
      <c r="K122" s="31"/>
      <c r="L122" s="31"/>
      <c r="M122" s="31"/>
      <c r="N122" s="31"/>
      <c r="O122" s="31"/>
      <c r="P122" s="31"/>
      <c r="Q122" s="31"/>
      <c r="R122" s="31"/>
      <c r="S122" s="31"/>
      <c r="T122" s="31"/>
      <c r="U122" s="31"/>
      <c r="V122" s="32"/>
    </row>
    <row r="123" spans="1:22" ht="14.5" customHeight="1" x14ac:dyDescent="0.35">
      <c r="A123" s="109" t="s">
        <v>11</v>
      </c>
      <c r="B123" s="110"/>
      <c r="C123" s="110"/>
      <c r="D123" s="110"/>
      <c r="E123" s="110"/>
      <c r="F123" s="110"/>
      <c r="G123" s="110"/>
      <c r="H123" s="110"/>
      <c r="I123" s="110"/>
      <c r="J123" s="110"/>
      <c r="K123" s="110"/>
      <c r="L123" s="110"/>
      <c r="M123" s="110"/>
      <c r="N123" s="110"/>
      <c r="O123" s="110"/>
      <c r="P123" s="110"/>
      <c r="Q123" s="110"/>
      <c r="R123" s="110"/>
      <c r="S123" s="110"/>
      <c r="T123" s="110"/>
      <c r="U123" s="110"/>
      <c r="V123" s="111"/>
    </row>
    <row r="124" spans="1:22" ht="14.5" customHeight="1" thickBot="1" x14ac:dyDescent="0.4">
      <c r="A124" s="112"/>
      <c r="B124" s="113"/>
      <c r="C124" s="113"/>
      <c r="D124" s="113"/>
      <c r="E124" s="113"/>
      <c r="F124" s="113"/>
      <c r="G124" s="113"/>
      <c r="H124" s="113"/>
      <c r="I124" s="113"/>
      <c r="J124" s="113"/>
      <c r="K124" s="113"/>
      <c r="L124" s="113"/>
      <c r="M124" s="113"/>
      <c r="N124" s="113"/>
      <c r="O124" s="113"/>
      <c r="P124" s="113"/>
      <c r="Q124" s="113"/>
      <c r="R124" s="113"/>
      <c r="S124" s="113"/>
      <c r="T124" s="113"/>
      <c r="U124" s="113"/>
      <c r="V124" s="114"/>
    </row>
    <row r="125" spans="1:22" ht="14.5" customHeight="1" x14ac:dyDescent="0.35">
      <c r="A125" s="59"/>
      <c r="B125" s="59"/>
      <c r="C125" s="60"/>
      <c r="D125" s="60"/>
      <c r="E125" s="60"/>
      <c r="F125" s="60"/>
      <c r="G125" s="60"/>
      <c r="H125" s="60"/>
      <c r="I125" s="60"/>
      <c r="J125" s="60"/>
      <c r="K125" s="60"/>
      <c r="L125" s="60"/>
      <c r="M125" s="60"/>
      <c r="N125" s="60"/>
      <c r="O125" s="60"/>
      <c r="P125" s="60"/>
      <c r="Q125" s="60"/>
      <c r="R125" s="60"/>
      <c r="S125" s="60"/>
      <c r="T125" s="60"/>
      <c r="U125" s="60"/>
      <c r="V125" s="59"/>
    </row>
    <row r="126" spans="1:22" ht="14.5" customHeight="1" x14ac:dyDescent="0.35"/>
    <row r="127" spans="1:22" ht="14.5" customHeight="1" x14ac:dyDescent="0.35"/>
    <row r="128" spans="1:22"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sheetData>
  <sheetProtection algorithmName="SHA-512" hashValue="stSzhFiQ5hQVkZ0dOCXCqLsN4L3wvSGPHs6JQnzbs0OULC+xiHOS6MLKf0ousos2NEia4emuefMf+OqRx+2s7w==" saltValue="ft+AzbjEgAtaPwQOnZaQ9w==" spinCount="100000" sheet="1" objects="1" scenarios="1"/>
  <mergeCells count="16">
    <mergeCell ref="A123:V124"/>
    <mergeCell ref="B102:D116"/>
    <mergeCell ref="B119:D121"/>
    <mergeCell ref="E119:U121"/>
    <mergeCell ref="E102:U116"/>
    <mergeCell ref="E117:U117"/>
    <mergeCell ref="A7:V14"/>
    <mergeCell ref="E24:U38"/>
    <mergeCell ref="E40:U57"/>
    <mergeCell ref="E59:U100"/>
    <mergeCell ref="B59:D100"/>
    <mergeCell ref="B40:D57"/>
    <mergeCell ref="B24:D38"/>
    <mergeCell ref="A16:V18"/>
    <mergeCell ref="B21:D22"/>
    <mergeCell ref="E21:U22"/>
  </mergeCells>
  <hyperlinks>
    <hyperlink ref="E117:U117" r:id="rId1" display="Scheme Guidance: https://www.gov.uk/government/publications/warm-homes-social-housing-fund-wave-3" xr:uid="{E0346C37-965F-43AE-99BA-EA1C24E9129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6BD3D-AE83-4543-8E25-3D46A727C58C}">
  <dimension ref="A1:W134"/>
  <sheetViews>
    <sheetView showGridLines="0" zoomScale="90" zoomScaleNormal="90" workbookViewId="0">
      <selection activeCell="A132" sqref="A132:V133"/>
    </sheetView>
  </sheetViews>
  <sheetFormatPr defaultColWidth="0" defaultRowHeight="14.5" zeroHeight="1" x14ac:dyDescent="0.35"/>
  <cols>
    <col min="1" max="23" width="8.7265625" customWidth="1"/>
    <col min="24" max="16384" width="8.7265625" hidden="1"/>
  </cols>
  <sheetData>
    <row r="1" spans="1:22" ht="14.5" customHeight="1" x14ac:dyDescent="0.35">
      <c r="A1" s="87" t="s">
        <v>0</v>
      </c>
      <c r="B1" s="88"/>
      <c r="C1" s="88"/>
      <c r="D1" s="88"/>
      <c r="E1" s="88"/>
      <c r="F1" s="88"/>
      <c r="G1" s="88"/>
      <c r="H1" s="88"/>
      <c r="I1" s="88"/>
      <c r="J1" s="88"/>
      <c r="K1" s="88"/>
      <c r="L1" s="88"/>
      <c r="M1" s="88"/>
      <c r="N1" s="88"/>
      <c r="O1" s="88"/>
      <c r="P1" s="88"/>
      <c r="Q1" s="88"/>
      <c r="R1" s="88"/>
      <c r="S1" s="88"/>
      <c r="T1" s="88"/>
      <c r="U1" s="88"/>
      <c r="V1" s="89"/>
    </row>
    <row r="2" spans="1:22" ht="14.5" customHeight="1" x14ac:dyDescent="0.35">
      <c r="A2" s="90"/>
      <c r="B2" s="91"/>
      <c r="C2" s="91"/>
      <c r="D2" s="91"/>
      <c r="E2" s="91"/>
      <c r="F2" s="91"/>
      <c r="G2" s="91"/>
      <c r="H2" s="91"/>
      <c r="I2" s="91"/>
      <c r="J2" s="91"/>
      <c r="K2" s="91"/>
      <c r="L2" s="91"/>
      <c r="M2" s="91"/>
      <c r="N2" s="91"/>
      <c r="O2" s="91"/>
      <c r="P2" s="91"/>
      <c r="Q2" s="91"/>
      <c r="R2" s="91"/>
      <c r="S2" s="91"/>
      <c r="T2" s="91"/>
      <c r="U2" s="91"/>
      <c r="V2" s="92"/>
    </row>
    <row r="3" spans="1:22" ht="14.5" customHeight="1" x14ac:dyDescent="0.35">
      <c r="A3" s="90"/>
      <c r="B3" s="91"/>
      <c r="C3" s="91"/>
      <c r="D3" s="91"/>
      <c r="E3" s="91"/>
      <c r="F3" s="91"/>
      <c r="G3" s="91"/>
      <c r="H3" s="91"/>
      <c r="I3" s="91"/>
      <c r="J3" s="91"/>
      <c r="K3" s="91"/>
      <c r="L3" s="91"/>
      <c r="M3" s="91"/>
      <c r="N3" s="91"/>
      <c r="O3" s="91"/>
      <c r="P3" s="91"/>
      <c r="Q3" s="91"/>
      <c r="R3" s="91"/>
      <c r="S3" s="91"/>
      <c r="T3" s="91"/>
      <c r="U3" s="91"/>
      <c r="V3" s="92"/>
    </row>
    <row r="4" spans="1:22" ht="14.5" customHeight="1" x14ac:dyDescent="0.35">
      <c r="A4" s="90"/>
      <c r="B4" s="91"/>
      <c r="C4" s="91"/>
      <c r="D4" s="91"/>
      <c r="E4" s="91"/>
      <c r="F4" s="91"/>
      <c r="G4" s="91"/>
      <c r="H4" s="91"/>
      <c r="I4" s="91"/>
      <c r="J4" s="91"/>
      <c r="K4" s="91"/>
      <c r="L4" s="91"/>
      <c r="M4" s="91"/>
      <c r="N4" s="91"/>
      <c r="O4" s="91"/>
      <c r="P4" s="91"/>
      <c r="Q4" s="91"/>
      <c r="R4" s="91"/>
      <c r="S4" s="91"/>
      <c r="T4" s="91"/>
      <c r="U4" s="91"/>
      <c r="V4" s="92"/>
    </row>
    <row r="5" spans="1:22" ht="14.5" customHeight="1" x14ac:dyDescent="0.35">
      <c r="A5" s="90"/>
      <c r="B5" s="91"/>
      <c r="C5" s="91"/>
      <c r="D5" s="91"/>
      <c r="E5" s="91"/>
      <c r="F5" s="91"/>
      <c r="G5" s="91"/>
      <c r="H5" s="91"/>
      <c r="I5" s="91"/>
      <c r="J5" s="91"/>
      <c r="K5" s="91"/>
      <c r="L5" s="91"/>
      <c r="M5" s="91"/>
      <c r="N5" s="91"/>
      <c r="O5" s="91"/>
      <c r="P5" s="91"/>
      <c r="Q5" s="91"/>
      <c r="R5" s="91"/>
      <c r="S5" s="91"/>
      <c r="T5" s="91"/>
      <c r="U5" s="91"/>
      <c r="V5" s="92"/>
    </row>
    <row r="6" spans="1:22" ht="14.5" customHeight="1" x14ac:dyDescent="0.35">
      <c r="A6" s="90"/>
      <c r="B6" s="91"/>
      <c r="C6" s="91"/>
      <c r="D6" s="91"/>
      <c r="E6" s="91"/>
      <c r="F6" s="91"/>
      <c r="G6" s="91"/>
      <c r="H6" s="91"/>
      <c r="I6" s="91"/>
      <c r="J6" s="91"/>
      <c r="K6" s="91"/>
      <c r="L6" s="91"/>
      <c r="M6" s="91"/>
      <c r="N6" s="91"/>
      <c r="O6" s="91"/>
      <c r="P6" s="91"/>
      <c r="Q6" s="91"/>
      <c r="R6" s="91"/>
      <c r="S6" s="91"/>
      <c r="T6" s="91"/>
      <c r="U6" s="91"/>
      <c r="V6" s="92"/>
    </row>
    <row r="7" spans="1:22" ht="14.5" customHeight="1" x14ac:dyDescent="0.35">
      <c r="A7" s="90"/>
      <c r="B7" s="91"/>
      <c r="C7" s="91"/>
      <c r="D7" s="91"/>
      <c r="E7" s="91"/>
      <c r="F7" s="91"/>
      <c r="G7" s="91"/>
      <c r="H7" s="91"/>
      <c r="I7" s="91"/>
      <c r="J7" s="91"/>
      <c r="K7" s="91"/>
      <c r="L7" s="91"/>
      <c r="M7" s="91"/>
      <c r="N7" s="91"/>
      <c r="O7" s="91"/>
      <c r="P7" s="91"/>
      <c r="Q7" s="91"/>
      <c r="R7" s="91"/>
      <c r="S7" s="91"/>
      <c r="T7" s="91"/>
      <c r="U7" s="91"/>
      <c r="V7" s="92"/>
    </row>
    <row r="8" spans="1:22" ht="14.5" customHeight="1" thickBot="1" x14ac:dyDescent="0.4">
      <c r="A8" s="93"/>
      <c r="B8" s="94"/>
      <c r="C8" s="94"/>
      <c r="D8" s="94"/>
      <c r="E8" s="94"/>
      <c r="F8" s="94"/>
      <c r="G8" s="94"/>
      <c r="H8" s="94"/>
      <c r="I8" s="94"/>
      <c r="J8" s="94"/>
      <c r="K8" s="94"/>
      <c r="L8" s="94"/>
      <c r="M8" s="94"/>
      <c r="N8" s="94"/>
      <c r="O8" s="94"/>
      <c r="P8" s="94"/>
      <c r="Q8" s="94"/>
      <c r="R8" s="94"/>
      <c r="S8" s="94"/>
      <c r="T8" s="94"/>
      <c r="U8" s="94"/>
      <c r="V8" s="95"/>
    </row>
    <row r="9" spans="1:22" ht="15" thickBot="1" x14ac:dyDescent="0.4">
      <c r="A9" s="19"/>
      <c r="B9" s="20"/>
      <c r="C9" s="20"/>
      <c r="D9" s="20"/>
      <c r="E9" s="20"/>
      <c r="F9" s="20"/>
      <c r="G9" s="20"/>
      <c r="H9" s="20"/>
      <c r="I9" s="20"/>
      <c r="J9" s="20"/>
      <c r="K9" s="20"/>
      <c r="L9" s="20"/>
      <c r="M9" s="20"/>
      <c r="N9" s="20"/>
      <c r="O9" s="20"/>
      <c r="P9" s="20"/>
      <c r="Q9" s="20"/>
      <c r="R9" s="20"/>
      <c r="S9" s="20"/>
      <c r="T9" s="20"/>
      <c r="U9" s="20"/>
      <c r="V9" s="21"/>
    </row>
    <row r="10" spans="1:22" x14ac:dyDescent="0.35">
      <c r="A10" s="100" t="s">
        <v>12</v>
      </c>
      <c r="B10" s="101"/>
      <c r="C10" s="101"/>
      <c r="D10" s="101"/>
      <c r="E10" s="101"/>
      <c r="F10" s="101"/>
      <c r="G10" s="101"/>
      <c r="H10" s="101"/>
      <c r="I10" s="101"/>
      <c r="J10" s="101"/>
      <c r="K10" s="101"/>
      <c r="L10" s="101"/>
      <c r="M10" s="101"/>
      <c r="N10" s="101"/>
      <c r="O10" s="101"/>
      <c r="P10" s="101"/>
      <c r="Q10" s="101"/>
      <c r="R10" s="101"/>
      <c r="S10" s="101"/>
      <c r="T10" s="101"/>
      <c r="U10" s="101"/>
      <c r="V10" s="102"/>
    </row>
    <row r="11" spans="1:22" x14ac:dyDescent="0.35">
      <c r="A11" s="103"/>
      <c r="B11" s="104"/>
      <c r="C11" s="104"/>
      <c r="D11" s="104"/>
      <c r="E11" s="104"/>
      <c r="F11" s="104"/>
      <c r="G11" s="104"/>
      <c r="H11" s="104"/>
      <c r="I11" s="104"/>
      <c r="J11" s="104"/>
      <c r="K11" s="104"/>
      <c r="L11" s="104"/>
      <c r="M11" s="104"/>
      <c r="N11" s="104"/>
      <c r="O11" s="104"/>
      <c r="P11" s="104"/>
      <c r="Q11" s="104"/>
      <c r="R11" s="104"/>
      <c r="S11" s="104"/>
      <c r="T11" s="104"/>
      <c r="U11" s="104"/>
      <c r="V11" s="105"/>
    </row>
    <row r="12" spans="1:22" ht="15" thickBot="1" x14ac:dyDescent="0.4">
      <c r="A12" s="106"/>
      <c r="B12" s="107"/>
      <c r="C12" s="107"/>
      <c r="D12" s="107"/>
      <c r="E12" s="107"/>
      <c r="F12" s="107"/>
      <c r="G12" s="107"/>
      <c r="H12" s="107"/>
      <c r="I12" s="107"/>
      <c r="J12" s="107"/>
      <c r="K12" s="107"/>
      <c r="L12" s="107"/>
      <c r="M12" s="107"/>
      <c r="N12" s="107"/>
      <c r="O12" s="107"/>
      <c r="P12" s="107"/>
      <c r="Q12" s="107"/>
      <c r="R12" s="107"/>
      <c r="S12" s="107"/>
      <c r="T12" s="107"/>
      <c r="U12" s="107"/>
      <c r="V12" s="108"/>
    </row>
    <row r="13" spans="1:22" ht="18.5" x14ac:dyDescent="0.35">
      <c r="A13" s="14"/>
      <c r="B13" s="22"/>
      <c r="C13" s="22"/>
      <c r="D13" s="22"/>
      <c r="E13" s="22"/>
      <c r="F13" s="22"/>
      <c r="G13" s="22"/>
      <c r="H13" s="22"/>
      <c r="I13" s="22"/>
      <c r="J13" s="22"/>
      <c r="K13" s="22"/>
      <c r="L13" s="22"/>
      <c r="M13" s="22"/>
      <c r="N13" s="22"/>
      <c r="O13" s="22"/>
      <c r="P13" s="22"/>
      <c r="Q13" s="22"/>
      <c r="R13" s="22"/>
      <c r="S13" s="22"/>
      <c r="T13" s="22"/>
      <c r="U13" s="22"/>
      <c r="V13" s="15"/>
    </row>
    <row r="14" spans="1:22" ht="18.5" x14ac:dyDescent="0.35">
      <c r="A14" s="16"/>
      <c r="B14" s="23"/>
      <c r="C14" s="23"/>
      <c r="D14" s="23"/>
      <c r="E14" s="23"/>
      <c r="F14" s="23"/>
      <c r="G14" s="23"/>
      <c r="H14" s="23"/>
      <c r="I14" s="23"/>
      <c r="J14" s="23"/>
      <c r="K14" s="23"/>
      <c r="L14" s="23"/>
      <c r="M14" s="23"/>
      <c r="N14" s="23"/>
      <c r="O14" s="23"/>
      <c r="P14" s="23"/>
      <c r="Q14" s="23"/>
      <c r="R14" s="23"/>
      <c r="S14" s="23"/>
      <c r="T14" s="23"/>
      <c r="U14" s="23"/>
      <c r="V14" s="17"/>
    </row>
    <row r="15" spans="1:22" ht="18.5" x14ac:dyDescent="0.35">
      <c r="A15" s="16"/>
      <c r="B15" s="116" t="s">
        <v>13</v>
      </c>
      <c r="C15" s="116"/>
      <c r="D15" s="116"/>
      <c r="E15" s="116"/>
      <c r="F15" s="116"/>
      <c r="G15" s="116"/>
      <c r="H15" s="116"/>
      <c r="I15" s="117" t="s">
        <v>14</v>
      </c>
      <c r="J15" s="118"/>
      <c r="K15" s="118"/>
      <c r="L15" s="118"/>
      <c r="M15" s="118"/>
      <c r="N15" s="118"/>
      <c r="O15" s="118"/>
      <c r="P15" s="118"/>
      <c r="Q15" s="118"/>
      <c r="R15" s="118"/>
      <c r="S15" s="118"/>
      <c r="T15" s="118"/>
      <c r="U15" s="118"/>
      <c r="V15" s="17"/>
    </row>
    <row r="16" spans="1:22" ht="18.5" x14ac:dyDescent="0.35">
      <c r="A16" s="16"/>
      <c r="B16" s="116"/>
      <c r="C16" s="116"/>
      <c r="D16" s="116"/>
      <c r="E16" s="116"/>
      <c r="F16" s="116"/>
      <c r="G16" s="116"/>
      <c r="H16" s="116"/>
      <c r="I16" s="118"/>
      <c r="J16" s="118"/>
      <c r="K16" s="118"/>
      <c r="L16" s="118"/>
      <c r="M16" s="118"/>
      <c r="N16" s="118"/>
      <c r="O16" s="118"/>
      <c r="P16" s="118"/>
      <c r="Q16" s="118"/>
      <c r="R16" s="118"/>
      <c r="S16" s="118"/>
      <c r="T16" s="118"/>
      <c r="U16" s="118"/>
      <c r="V16" s="17"/>
    </row>
    <row r="17" spans="1:22" ht="18.5" x14ac:dyDescent="0.35">
      <c r="A17" s="16"/>
      <c r="B17" s="116"/>
      <c r="C17" s="116"/>
      <c r="D17" s="116"/>
      <c r="E17" s="116"/>
      <c r="F17" s="116"/>
      <c r="G17" s="116"/>
      <c r="H17" s="116"/>
      <c r="I17" s="118"/>
      <c r="J17" s="118"/>
      <c r="K17" s="118"/>
      <c r="L17" s="118"/>
      <c r="M17" s="118"/>
      <c r="N17" s="118"/>
      <c r="O17" s="118"/>
      <c r="P17" s="118"/>
      <c r="Q17" s="118"/>
      <c r="R17" s="118"/>
      <c r="S17" s="118"/>
      <c r="T17" s="118"/>
      <c r="U17" s="118"/>
      <c r="V17" s="17"/>
    </row>
    <row r="18" spans="1:22" ht="18.5" x14ac:dyDescent="0.35">
      <c r="A18" s="16"/>
      <c r="B18" s="116"/>
      <c r="C18" s="116"/>
      <c r="D18" s="116"/>
      <c r="E18" s="116"/>
      <c r="F18" s="116"/>
      <c r="G18" s="116"/>
      <c r="H18" s="116"/>
      <c r="I18" s="118"/>
      <c r="J18" s="118"/>
      <c r="K18" s="118"/>
      <c r="L18" s="118"/>
      <c r="M18" s="118"/>
      <c r="N18" s="118"/>
      <c r="O18" s="118"/>
      <c r="P18" s="118"/>
      <c r="Q18" s="118"/>
      <c r="R18" s="118"/>
      <c r="S18" s="118"/>
      <c r="T18" s="118"/>
      <c r="U18" s="118"/>
      <c r="V18" s="17"/>
    </row>
    <row r="19" spans="1:22" ht="18.5" x14ac:dyDescent="0.35">
      <c r="A19" s="16"/>
      <c r="B19" s="116"/>
      <c r="C19" s="116"/>
      <c r="D19" s="116"/>
      <c r="E19" s="116"/>
      <c r="F19" s="116"/>
      <c r="G19" s="116"/>
      <c r="H19" s="116"/>
      <c r="I19" s="118"/>
      <c r="J19" s="118"/>
      <c r="K19" s="118"/>
      <c r="L19" s="118"/>
      <c r="M19" s="118"/>
      <c r="N19" s="118"/>
      <c r="O19" s="118"/>
      <c r="P19" s="118"/>
      <c r="Q19" s="118"/>
      <c r="R19" s="118"/>
      <c r="S19" s="118"/>
      <c r="T19" s="118"/>
      <c r="U19" s="118"/>
      <c r="V19" s="17"/>
    </row>
    <row r="20" spans="1:22" ht="18.5" x14ac:dyDescent="0.35">
      <c r="A20" s="16"/>
      <c r="B20" s="116"/>
      <c r="C20" s="116"/>
      <c r="D20" s="116"/>
      <c r="E20" s="116"/>
      <c r="F20" s="116"/>
      <c r="G20" s="116"/>
      <c r="H20" s="116"/>
      <c r="I20" s="118"/>
      <c r="J20" s="118"/>
      <c r="K20" s="118"/>
      <c r="L20" s="118"/>
      <c r="M20" s="118"/>
      <c r="N20" s="118"/>
      <c r="O20" s="118"/>
      <c r="P20" s="118"/>
      <c r="Q20" s="118"/>
      <c r="R20" s="118"/>
      <c r="S20" s="118"/>
      <c r="T20" s="118"/>
      <c r="U20" s="118"/>
      <c r="V20" s="17"/>
    </row>
    <row r="21" spans="1:22" ht="19" thickBot="1" x14ac:dyDescent="0.4">
      <c r="A21" s="16"/>
      <c r="B21" s="66"/>
      <c r="C21" s="66"/>
      <c r="D21" s="66"/>
      <c r="E21" s="67"/>
      <c r="F21" s="67"/>
      <c r="G21" s="67"/>
      <c r="H21" s="67"/>
      <c r="I21" s="67"/>
      <c r="J21" s="67"/>
      <c r="K21" s="67"/>
      <c r="L21" s="67"/>
      <c r="M21" s="67"/>
      <c r="N21" s="67"/>
      <c r="O21" s="67"/>
      <c r="P21" s="67"/>
      <c r="Q21" s="67"/>
      <c r="R21" s="67"/>
      <c r="S21" s="67"/>
      <c r="T21" s="67"/>
      <c r="U21" s="67"/>
      <c r="V21" s="17"/>
    </row>
    <row r="22" spans="1:22" ht="19" customHeight="1" thickBot="1" x14ac:dyDescent="0.4">
      <c r="A22" s="16"/>
      <c r="B22" s="119" t="s">
        <v>15</v>
      </c>
      <c r="C22" s="135"/>
      <c r="D22" s="135"/>
      <c r="E22" s="135"/>
      <c r="F22" s="135"/>
      <c r="G22" s="135"/>
      <c r="H22" s="135"/>
      <c r="I22" s="135"/>
      <c r="J22" s="135"/>
      <c r="K22" s="119" t="s">
        <v>16</v>
      </c>
      <c r="L22" s="119"/>
      <c r="M22" s="119" t="s">
        <v>17</v>
      </c>
      <c r="N22" s="119"/>
      <c r="O22" s="119"/>
      <c r="P22" s="119"/>
      <c r="Q22" s="119"/>
      <c r="R22" s="119"/>
      <c r="S22" s="119"/>
      <c r="T22" s="119"/>
      <c r="U22" s="119"/>
      <c r="V22" s="17"/>
    </row>
    <row r="23" spans="1:22" ht="18.649999999999999" customHeight="1" thickBot="1" x14ac:dyDescent="0.4">
      <c r="A23" s="16"/>
      <c r="B23" s="125" t="s">
        <v>18</v>
      </c>
      <c r="C23" s="126"/>
      <c r="D23" s="126"/>
      <c r="E23" s="126"/>
      <c r="F23" s="126"/>
      <c r="G23" s="126"/>
      <c r="H23" s="126"/>
      <c r="I23" s="126"/>
      <c r="J23" s="127"/>
      <c r="K23" s="120"/>
      <c r="L23" s="120"/>
      <c r="M23" s="136"/>
      <c r="N23" s="137"/>
      <c r="O23" s="137"/>
      <c r="P23" s="137"/>
      <c r="Q23" s="137"/>
      <c r="R23" s="137"/>
      <c r="S23" s="137"/>
      <c r="T23" s="137"/>
      <c r="U23" s="138"/>
      <c r="V23" s="17"/>
    </row>
    <row r="24" spans="1:22" ht="18.649999999999999" customHeight="1" thickBot="1" x14ac:dyDescent="0.4">
      <c r="A24" s="16"/>
      <c r="B24" s="128"/>
      <c r="C24" s="129"/>
      <c r="D24" s="129"/>
      <c r="E24" s="129"/>
      <c r="F24" s="129"/>
      <c r="G24" s="129"/>
      <c r="H24" s="129"/>
      <c r="I24" s="129"/>
      <c r="J24" s="130"/>
      <c r="K24" s="121"/>
      <c r="L24" s="121"/>
      <c r="M24" s="136"/>
      <c r="N24" s="137"/>
      <c r="O24" s="137"/>
      <c r="P24" s="137"/>
      <c r="Q24" s="137"/>
      <c r="R24" s="137"/>
      <c r="S24" s="137"/>
      <c r="T24" s="137"/>
      <c r="U24" s="138"/>
      <c r="V24" s="17"/>
    </row>
    <row r="25" spans="1:22" ht="19" thickBot="1" x14ac:dyDescent="0.4">
      <c r="A25" s="16"/>
      <c r="B25" s="128"/>
      <c r="C25" s="129"/>
      <c r="D25" s="129"/>
      <c r="E25" s="129"/>
      <c r="F25" s="129"/>
      <c r="G25" s="129"/>
      <c r="H25" s="129"/>
      <c r="I25" s="129"/>
      <c r="J25" s="130"/>
      <c r="K25" s="121"/>
      <c r="L25" s="121"/>
      <c r="M25" s="136"/>
      <c r="N25" s="137"/>
      <c r="O25" s="137"/>
      <c r="P25" s="137"/>
      <c r="Q25" s="137"/>
      <c r="R25" s="137"/>
      <c r="S25" s="137"/>
      <c r="T25" s="137"/>
      <c r="U25" s="138"/>
      <c r="V25" s="17"/>
    </row>
    <row r="26" spans="1:22" ht="21.65" customHeight="1" thickBot="1" x14ac:dyDescent="0.4">
      <c r="A26" s="16"/>
      <c r="B26" s="128" t="s">
        <v>19</v>
      </c>
      <c r="C26" s="129"/>
      <c r="D26" s="129"/>
      <c r="E26" s="129"/>
      <c r="F26" s="129"/>
      <c r="G26" s="129"/>
      <c r="H26" s="129"/>
      <c r="I26" s="129"/>
      <c r="J26" s="130"/>
      <c r="K26" s="131"/>
      <c r="L26" s="132"/>
      <c r="M26" s="136"/>
      <c r="N26" s="137"/>
      <c r="O26" s="137"/>
      <c r="P26" s="137"/>
      <c r="Q26" s="137"/>
      <c r="R26" s="137"/>
      <c r="S26" s="137"/>
      <c r="T26" s="137"/>
      <c r="U26" s="138"/>
      <c r="V26" s="17"/>
    </row>
    <row r="27" spans="1:22" ht="19" thickBot="1" x14ac:dyDescent="0.4">
      <c r="A27" s="16"/>
      <c r="B27" s="128"/>
      <c r="C27" s="129"/>
      <c r="D27" s="129"/>
      <c r="E27" s="129"/>
      <c r="F27" s="129"/>
      <c r="G27" s="129"/>
      <c r="H27" s="129"/>
      <c r="I27" s="129"/>
      <c r="J27" s="130"/>
      <c r="K27" s="133"/>
      <c r="L27" s="134"/>
      <c r="M27" s="136"/>
      <c r="N27" s="137"/>
      <c r="O27" s="137"/>
      <c r="P27" s="137"/>
      <c r="Q27" s="137"/>
      <c r="R27" s="137"/>
      <c r="S27" s="137"/>
      <c r="T27" s="137"/>
      <c r="U27" s="138"/>
      <c r="V27" s="17"/>
    </row>
    <row r="28" spans="1:22" ht="18.649999999999999" customHeight="1" thickBot="1" x14ac:dyDescent="0.4">
      <c r="A28" s="16"/>
      <c r="B28" s="122" t="s">
        <v>445</v>
      </c>
      <c r="C28" s="123"/>
      <c r="D28" s="123"/>
      <c r="E28" s="123"/>
      <c r="F28" s="123"/>
      <c r="G28" s="123"/>
      <c r="H28" s="123"/>
      <c r="I28" s="123"/>
      <c r="J28" s="124"/>
      <c r="K28" s="121"/>
      <c r="L28" s="121"/>
      <c r="M28" s="136"/>
      <c r="N28" s="137"/>
      <c r="O28" s="137"/>
      <c r="P28" s="137"/>
      <c r="Q28" s="137"/>
      <c r="R28" s="137"/>
      <c r="S28" s="137"/>
      <c r="T28" s="137"/>
      <c r="U28" s="138"/>
      <c r="V28" s="17"/>
    </row>
    <row r="29" spans="1:22" ht="19" thickBot="1" x14ac:dyDescent="0.4">
      <c r="A29" s="16"/>
      <c r="B29" s="122"/>
      <c r="C29" s="123"/>
      <c r="D29" s="123"/>
      <c r="E29" s="123"/>
      <c r="F29" s="123"/>
      <c r="G29" s="123"/>
      <c r="H29" s="123"/>
      <c r="I29" s="123"/>
      <c r="J29" s="124"/>
      <c r="K29" s="121"/>
      <c r="L29" s="121"/>
      <c r="M29" s="136"/>
      <c r="N29" s="137"/>
      <c r="O29" s="137"/>
      <c r="P29" s="137"/>
      <c r="Q29" s="137"/>
      <c r="R29" s="137"/>
      <c r="S29" s="137"/>
      <c r="T29" s="137"/>
      <c r="U29" s="138"/>
      <c r="V29" s="17"/>
    </row>
    <row r="30" spans="1:22" ht="19" thickBot="1" x14ac:dyDescent="0.4">
      <c r="A30" s="16"/>
      <c r="B30" s="122"/>
      <c r="C30" s="123"/>
      <c r="D30" s="123"/>
      <c r="E30" s="123"/>
      <c r="F30" s="123"/>
      <c r="G30" s="123"/>
      <c r="H30" s="123"/>
      <c r="I30" s="123"/>
      <c r="J30" s="124"/>
      <c r="K30" s="121"/>
      <c r="L30" s="121"/>
      <c r="M30" s="136"/>
      <c r="N30" s="137"/>
      <c r="O30" s="137"/>
      <c r="P30" s="137"/>
      <c r="Q30" s="137"/>
      <c r="R30" s="137"/>
      <c r="S30" s="137"/>
      <c r="T30" s="137"/>
      <c r="U30" s="138"/>
      <c r="V30" s="17"/>
    </row>
    <row r="31" spans="1:22" ht="22" customHeight="1" thickBot="1" x14ac:dyDescent="0.4">
      <c r="A31" s="16"/>
      <c r="B31" s="122"/>
      <c r="C31" s="123"/>
      <c r="D31" s="123"/>
      <c r="E31" s="123"/>
      <c r="F31" s="123"/>
      <c r="G31" s="123"/>
      <c r="H31" s="123"/>
      <c r="I31" s="123"/>
      <c r="J31" s="124"/>
      <c r="K31" s="121"/>
      <c r="L31" s="121"/>
      <c r="M31" s="136"/>
      <c r="N31" s="137"/>
      <c r="O31" s="137"/>
      <c r="P31" s="137"/>
      <c r="Q31" s="137"/>
      <c r="R31" s="137"/>
      <c r="S31" s="137"/>
      <c r="T31" s="137"/>
      <c r="U31" s="138"/>
      <c r="V31" s="17"/>
    </row>
    <row r="32" spans="1:22" ht="18.649999999999999" customHeight="1" thickBot="1" x14ac:dyDescent="0.4">
      <c r="A32" s="16"/>
      <c r="B32" s="122" t="s">
        <v>20</v>
      </c>
      <c r="C32" s="123"/>
      <c r="D32" s="123"/>
      <c r="E32" s="123"/>
      <c r="F32" s="123"/>
      <c r="G32" s="123"/>
      <c r="H32" s="123"/>
      <c r="I32" s="123"/>
      <c r="J32" s="124"/>
      <c r="K32" s="121"/>
      <c r="L32" s="121"/>
      <c r="M32" s="136"/>
      <c r="N32" s="137"/>
      <c r="O32" s="137"/>
      <c r="P32" s="137"/>
      <c r="Q32" s="137"/>
      <c r="R32" s="137"/>
      <c r="S32" s="137"/>
      <c r="T32" s="137"/>
      <c r="U32" s="138"/>
      <c r="V32" s="17"/>
    </row>
    <row r="33" spans="1:22" ht="22" customHeight="1" thickBot="1" x14ac:dyDescent="0.4">
      <c r="A33" s="16"/>
      <c r="B33" s="122"/>
      <c r="C33" s="123"/>
      <c r="D33" s="123"/>
      <c r="E33" s="123"/>
      <c r="F33" s="123"/>
      <c r="G33" s="123"/>
      <c r="H33" s="123"/>
      <c r="I33" s="123"/>
      <c r="J33" s="124"/>
      <c r="K33" s="121"/>
      <c r="L33" s="121"/>
      <c r="M33" s="136"/>
      <c r="N33" s="137"/>
      <c r="O33" s="137"/>
      <c r="P33" s="137"/>
      <c r="Q33" s="137"/>
      <c r="R33" s="137"/>
      <c r="S33" s="137"/>
      <c r="T33" s="137"/>
      <c r="U33" s="138"/>
      <c r="V33" s="17"/>
    </row>
    <row r="34" spans="1:22" ht="18.649999999999999" customHeight="1" thickBot="1" x14ac:dyDescent="0.4">
      <c r="A34" s="16"/>
      <c r="B34" s="122" t="s">
        <v>21</v>
      </c>
      <c r="C34" s="123"/>
      <c r="D34" s="123"/>
      <c r="E34" s="123"/>
      <c r="F34" s="123"/>
      <c r="G34" s="123"/>
      <c r="H34" s="123"/>
      <c r="I34" s="123"/>
      <c r="J34" s="124"/>
      <c r="K34" s="121"/>
      <c r="L34" s="121"/>
      <c r="M34" s="136"/>
      <c r="N34" s="137"/>
      <c r="O34" s="137"/>
      <c r="P34" s="137"/>
      <c r="Q34" s="137"/>
      <c r="R34" s="137"/>
      <c r="S34" s="137"/>
      <c r="T34" s="137"/>
      <c r="U34" s="138"/>
      <c r="V34" s="17"/>
    </row>
    <row r="35" spans="1:22" ht="29" customHeight="1" thickBot="1" x14ac:dyDescent="0.4">
      <c r="A35" s="16"/>
      <c r="B35" s="122"/>
      <c r="C35" s="123"/>
      <c r="D35" s="123"/>
      <c r="E35" s="123"/>
      <c r="F35" s="123"/>
      <c r="G35" s="123"/>
      <c r="H35" s="123"/>
      <c r="I35" s="123"/>
      <c r="J35" s="124"/>
      <c r="K35" s="121"/>
      <c r="L35" s="121"/>
      <c r="M35" s="136"/>
      <c r="N35" s="137"/>
      <c r="O35" s="137"/>
      <c r="P35" s="137"/>
      <c r="Q35" s="137"/>
      <c r="R35" s="137"/>
      <c r="S35" s="137"/>
      <c r="T35" s="137"/>
      <c r="U35" s="138"/>
      <c r="V35" s="17"/>
    </row>
    <row r="36" spans="1:22" ht="18.649999999999999" customHeight="1" thickBot="1" x14ac:dyDescent="0.4">
      <c r="A36" s="16"/>
      <c r="B36" s="122" t="s">
        <v>22</v>
      </c>
      <c r="C36" s="123"/>
      <c r="D36" s="123"/>
      <c r="E36" s="123"/>
      <c r="F36" s="123"/>
      <c r="G36" s="123"/>
      <c r="H36" s="123"/>
      <c r="I36" s="123"/>
      <c r="J36" s="124"/>
      <c r="K36" s="121"/>
      <c r="L36" s="121"/>
      <c r="M36" s="136"/>
      <c r="N36" s="137"/>
      <c r="O36" s="137"/>
      <c r="P36" s="137"/>
      <c r="Q36" s="137"/>
      <c r="R36" s="137"/>
      <c r="S36" s="137"/>
      <c r="T36" s="137"/>
      <c r="U36" s="138"/>
      <c r="V36" s="17"/>
    </row>
    <row r="37" spans="1:22" ht="19" thickBot="1" x14ac:dyDescent="0.4">
      <c r="A37" s="16"/>
      <c r="B37" s="122"/>
      <c r="C37" s="123"/>
      <c r="D37" s="123"/>
      <c r="E37" s="123"/>
      <c r="F37" s="123"/>
      <c r="G37" s="123"/>
      <c r="H37" s="123"/>
      <c r="I37" s="123"/>
      <c r="J37" s="124"/>
      <c r="K37" s="121"/>
      <c r="L37" s="121"/>
      <c r="M37" s="136"/>
      <c r="N37" s="137"/>
      <c r="O37" s="137"/>
      <c r="P37" s="137"/>
      <c r="Q37" s="137"/>
      <c r="R37" s="137"/>
      <c r="S37" s="137"/>
      <c r="T37" s="137"/>
      <c r="U37" s="138"/>
      <c r="V37" s="17"/>
    </row>
    <row r="38" spans="1:22" ht="19" thickBot="1" x14ac:dyDescent="0.4">
      <c r="A38" s="16"/>
      <c r="B38" s="122"/>
      <c r="C38" s="123"/>
      <c r="D38" s="123"/>
      <c r="E38" s="123"/>
      <c r="F38" s="123"/>
      <c r="G38" s="123"/>
      <c r="H38" s="123"/>
      <c r="I38" s="123"/>
      <c r="J38" s="124"/>
      <c r="K38" s="121"/>
      <c r="L38" s="121"/>
      <c r="M38" s="136"/>
      <c r="N38" s="137"/>
      <c r="O38" s="137"/>
      <c r="P38" s="137"/>
      <c r="Q38" s="137"/>
      <c r="R38" s="137"/>
      <c r="S38" s="137"/>
      <c r="T38" s="137"/>
      <c r="U38" s="138"/>
      <c r="V38" s="17"/>
    </row>
    <row r="39" spans="1:22" ht="24" customHeight="1" thickBot="1" x14ac:dyDescent="0.4">
      <c r="A39" s="16"/>
      <c r="B39" s="122"/>
      <c r="C39" s="123"/>
      <c r="D39" s="123"/>
      <c r="E39" s="123"/>
      <c r="F39" s="123"/>
      <c r="G39" s="123"/>
      <c r="H39" s="123"/>
      <c r="I39" s="123"/>
      <c r="J39" s="124"/>
      <c r="K39" s="121"/>
      <c r="L39" s="121"/>
      <c r="M39" s="136"/>
      <c r="N39" s="137"/>
      <c r="O39" s="137"/>
      <c r="P39" s="137"/>
      <c r="Q39" s="137"/>
      <c r="R39" s="137"/>
      <c r="S39" s="137"/>
      <c r="T39" s="137"/>
      <c r="U39" s="138"/>
      <c r="V39" s="17"/>
    </row>
    <row r="40" spans="1:22" ht="18.649999999999999" customHeight="1" thickBot="1" x14ac:dyDescent="0.4">
      <c r="A40" s="16"/>
      <c r="B40" s="122" t="s">
        <v>23</v>
      </c>
      <c r="C40" s="123"/>
      <c r="D40" s="123"/>
      <c r="E40" s="123"/>
      <c r="F40" s="123"/>
      <c r="G40" s="123"/>
      <c r="H40" s="123"/>
      <c r="I40" s="123"/>
      <c r="J40" s="124"/>
      <c r="K40" s="121"/>
      <c r="L40" s="121"/>
      <c r="M40" s="136"/>
      <c r="N40" s="137"/>
      <c r="O40" s="137"/>
      <c r="P40" s="137"/>
      <c r="Q40" s="137"/>
      <c r="R40" s="137"/>
      <c r="S40" s="137"/>
      <c r="T40" s="137"/>
      <c r="U40" s="138"/>
      <c r="V40" s="17"/>
    </row>
    <row r="41" spans="1:22" ht="28" customHeight="1" thickBot="1" x14ac:dyDescent="0.4">
      <c r="A41" s="16"/>
      <c r="B41" s="122"/>
      <c r="C41" s="123"/>
      <c r="D41" s="123"/>
      <c r="E41" s="123"/>
      <c r="F41" s="123"/>
      <c r="G41" s="123"/>
      <c r="H41" s="123"/>
      <c r="I41" s="123"/>
      <c r="J41" s="124"/>
      <c r="K41" s="121"/>
      <c r="L41" s="121"/>
      <c r="M41" s="136"/>
      <c r="N41" s="137"/>
      <c r="O41" s="137"/>
      <c r="P41" s="137"/>
      <c r="Q41" s="137"/>
      <c r="R41" s="137"/>
      <c r="S41" s="137"/>
      <c r="T41" s="137"/>
      <c r="U41" s="138"/>
      <c r="V41" s="17"/>
    </row>
    <row r="42" spans="1:22" ht="18.649999999999999" customHeight="1" thickBot="1" x14ac:dyDescent="0.4">
      <c r="A42" s="16"/>
      <c r="B42" s="122" t="s">
        <v>24</v>
      </c>
      <c r="C42" s="123"/>
      <c r="D42" s="123"/>
      <c r="E42" s="123"/>
      <c r="F42" s="123"/>
      <c r="G42" s="123"/>
      <c r="H42" s="123"/>
      <c r="I42" s="123"/>
      <c r="J42" s="124"/>
      <c r="K42" s="121"/>
      <c r="L42" s="121"/>
      <c r="M42" s="136"/>
      <c r="N42" s="137"/>
      <c r="O42" s="137"/>
      <c r="P42" s="137"/>
      <c r="Q42" s="137"/>
      <c r="R42" s="137"/>
      <c r="S42" s="137"/>
      <c r="T42" s="137"/>
      <c r="U42" s="138"/>
      <c r="V42" s="17"/>
    </row>
    <row r="43" spans="1:22" ht="19" thickBot="1" x14ac:dyDescent="0.4">
      <c r="A43" s="16"/>
      <c r="B43" s="122"/>
      <c r="C43" s="123"/>
      <c r="D43" s="123"/>
      <c r="E43" s="123"/>
      <c r="F43" s="123"/>
      <c r="G43" s="123"/>
      <c r="H43" s="123"/>
      <c r="I43" s="123"/>
      <c r="J43" s="124"/>
      <c r="K43" s="121"/>
      <c r="L43" s="121"/>
      <c r="M43" s="136"/>
      <c r="N43" s="137"/>
      <c r="O43" s="137"/>
      <c r="P43" s="137"/>
      <c r="Q43" s="137"/>
      <c r="R43" s="137"/>
      <c r="S43" s="137"/>
      <c r="T43" s="137"/>
      <c r="U43" s="138"/>
      <c r="V43" s="17"/>
    </row>
    <row r="44" spans="1:22" ht="19" thickBot="1" x14ac:dyDescent="0.4">
      <c r="A44" s="16"/>
      <c r="B44" s="122"/>
      <c r="C44" s="123"/>
      <c r="D44" s="123"/>
      <c r="E44" s="123"/>
      <c r="F44" s="123"/>
      <c r="G44" s="123"/>
      <c r="H44" s="123"/>
      <c r="I44" s="123"/>
      <c r="J44" s="124"/>
      <c r="K44" s="121"/>
      <c r="L44" s="121"/>
      <c r="M44" s="136"/>
      <c r="N44" s="137"/>
      <c r="O44" s="137"/>
      <c r="P44" s="137"/>
      <c r="Q44" s="137"/>
      <c r="R44" s="137"/>
      <c r="S44" s="137"/>
      <c r="T44" s="137"/>
      <c r="U44" s="138"/>
      <c r="V44" s="17"/>
    </row>
    <row r="45" spans="1:22" ht="26" customHeight="1" thickBot="1" x14ac:dyDescent="0.4">
      <c r="A45" s="16"/>
      <c r="B45" s="122"/>
      <c r="C45" s="123"/>
      <c r="D45" s="123"/>
      <c r="E45" s="123"/>
      <c r="F45" s="123"/>
      <c r="G45" s="123"/>
      <c r="H45" s="123"/>
      <c r="I45" s="123"/>
      <c r="J45" s="124"/>
      <c r="K45" s="121"/>
      <c r="L45" s="121"/>
      <c r="M45" s="136"/>
      <c r="N45" s="137"/>
      <c r="O45" s="137"/>
      <c r="P45" s="137"/>
      <c r="Q45" s="137"/>
      <c r="R45" s="137"/>
      <c r="S45" s="137"/>
      <c r="T45" s="137"/>
      <c r="U45" s="138"/>
      <c r="V45" s="17"/>
    </row>
    <row r="46" spans="1:22" ht="18.649999999999999" customHeight="1" thickBot="1" x14ac:dyDescent="0.4">
      <c r="A46" s="16"/>
      <c r="B46" s="122" t="s">
        <v>25</v>
      </c>
      <c r="C46" s="123"/>
      <c r="D46" s="123"/>
      <c r="E46" s="123"/>
      <c r="F46" s="123"/>
      <c r="G46" s="123"/>
      <c r="H46" s="123"/>
      <c r="I46" s="123"/>
      <c r="J46" s="124"/>
      <c r="K46" s="121"/>
      <c r="L46" s="121"/>
      <c r="M46" s="136"/>
      <c r="N46" s="137"/>
      <c r="O46" s="137"/>
      <c r="P46" s="137"/>
      <c r="Q46" s="137"/>
      <c r="R46" s="137"/>
      <c r="S46" s="137"/>
      <c r="T46" s="137"/>
      <c r="U46" s="138"/>
      <c r="V46" s="17"/>
    </row>
    <row r="47" spans="1:22" ht="19" thickBot="1" x14ac:dyDescent="0.4">
      <c r="A47" s="16"/>
      <c r="B47" s="122"/>
      <c r="C47" s="123"/>
      <c r="D47" s="123"/>
      <c r="E47" s="123"/>
      <c r="F47" s="123"/>
      <c r="G47" s="123"/>
      <c r="H47" s="123"/>
      <c r="I47" s="123"/>
      <c r="J47" s="124"/>
      <c r="K47" s="121"/>
      <c r="L47" s="121"/>
      <c r="M47" s="136"/>
      <c r="N47" s="137"/>
      <c r="O47" s="137"/>
      <c r="P47" s="137"/>
      <c r="Q47" s="137"/>
      <c r="R47" s="137"/>
      <c r="S47" s="137"/>
      <c r="T47" s="137"/>
      <c r="U47" s="138"/>
      <c r="V47" s="17"/>
    </row>
    <row r="48" spans="1:22" ht="23" customHeight="1" thickBot="1" x14ac:dyDescent="0.4">
      <c r="A48" s="16"/>
      <c r="B48" s="122"/>
      <c r="C48" s="123"/>
      <c r="D48" s="123"/>
      <c r="E48" s="123"/>
      <c r="F48" s="123"/>
      <c r="G48" s="123"/>
      <c r="H48" s="123"/>
      <c r="I48" s="123"/>
      <c r="J48" s="124"/>
      <c r="K48" s="121"/>
      <c r="L48" s="121"/>
      <c r="M48" s="136"/>
      <c r="N48" s="137"/>
      <c r="O48" s="137"/>
      <c r="P48" s="137"/>
      <c r="Q48" s="137"/>
      <c r="R48" s="137"/>
      <c r="S48" s="137"/>
      <c r="T48" s="137"/>
      <c r="U48" s="138"/>
      <c r="V48" s="17"/>
    </row>
    <row r="49" spans="1:22" ht="18.649999999999999" customHeight="1" thickBot="1" x14ac:dyDescent="0.4">
      <c r="A49" s="16"/>
      <c r="B49" s="122" t="s">
        <v>26</v>
      </c>
      <c r="C49" s="123"/>
      <c r="D49" s="123"/>
      <c r="E49" s="123"/>
      <c r="F49" s="123"/>
      <c r="G49" s="123"/>
      <c r="H49" s="123"/>
      <c r="I49" s="123"/>
      <c r="J49" s="124"/>
      <c r="K49" s="121"/>
      <c r="L49" s="121"/>
      <c r="M49" s="136"/>
      <c r="N49" s="137"/>
      <c r="O49" s="137"/>
      <c r="P49" s="137"/>
      <c r="Q49" s="137"/>
      <c r="R49" s="137"/>
      <c r="S49" s="137"/>
      <c r="T49" s="137"/>
      <c r="U49" s="138"/>
      <c r="V49" s="17"/>
    </row>
    <row r="50" spans="1:22" ht="19" thickBot="1" x14ac:dyDescent="0.4">
      <c r="A50" s="16"/>
      <c r="B50" s="122"/>
      <c r="C50" s="123"/>
      <c r="D50" s="123"/>
      <c r="E50" s="123"/>
      <c r="F50" s="123"/>
      <c r="G50" s="123"/>
      <c r="H50" s="123"/>
      <c r="I50" s="123"/>
      <c r="J50" s="124"/>
      <c r="K50" s="121"/>
      <c r="L50" s="121"/>
      <c r="M50" s="136"/>
      <c r="N50" s="137"/>
      <c r="O50" s="137"/>
      <c r="P50" s="137"/>
      <c r="Q50" s="137"/>
      <c r="R50" s="137"/>
      <c r="S50" s="137"/>
      <c r="T50" s="137"/>
      <c r="U50" s="138"/>
      <c r="V50" s="17"/>
    </row>
    <row r="51" spans="1:22" ht="19" thickBot="1" x14ac:dyDescent="0.4">
      <c r="A51" s="16"/>
      <c r="B51" s="122"/>
      <c r="C51" s="123"/>
      <c r="D51" s="123"/>
      <c r="E51" s="123"/>
      <c r="F51" s="123"/>
      <c r="G51" s="123"/>
      <c r="H51" s="123"/>
      <c r="I51" s="123"/>
      <c r="J51" s="124"/>
      <c r="K51" s="121"/>
      <c r="L51" s="121"/>
      <c r="M51" s="136"/>
      <c r="N51" s="137"/>
      <c r="O51" s="137"/>
      <c r="P51" s="137"/>
      <c r="Q51" s="137"/>
      <c r="R51" s="137"/>
      <c r="S51" s="137"/>
      <c r="T51" s="137"/>
      <c r="U51" s="138"/>
      <c r="V51" s="17"/>
    </row>
    <row r="52" spans="1:22" ht="26.5" customHeight="1" thickBot="1" x14ac:dyDescent="0.4">
      <c r="A52" s="16"/>
      <c r="B52" s="122"/>
      <c r="C52" s="123"/>
      <c r="D52" s="123"/>
      <c r="E52" s="123"/>
      <c r="F52" s="123"/>
      <c r="G52" s="123"/>
      <c r="H52" s="123"/>
      <c r="I52" s="123"/>
      <c r="J52" s="124"/>
      <c r="K52" s="121"/>
      <c r="L52" s="121"/>
      <c r="M52" s="136"/>
      <c r="N52" s="137"/>
      <c r="O52" s="137"/>
      <c r="P52" s="137"/>
      <c r="Q52" s="137"/>
      <c r="R52" s="137"/>
      <c r="S52" s="137"/>
      <c r="T52" s="137"/>
      <c r="U52" s="138"/>
      <c r="V52" s="17"/>
    </row>
    <row r="53" spans="1:22" ht="18.649999999999999" customHeight="1" thickBot="1" x14ac:dyDescent="0.4">
      <c r="A53" s="16"/>
      <c r="B53" s="122" t="s">
        <v>27</v>
      </c>
      <c r="C53" s="123"/>
      <c r="D53" s="123"/>
      <c r="E53" s="123"/>
      <c r="F53" s="123"/>
      <c r="G53" s="123"/>
      <c r="H53" s="123"/>
      <c r="I53" s="123"/>
      <c r="J53" s="124"/>
      <c r="K53" s="121"/>
      <c r="L53" s="121"/>
      <c r="M53" s="136"/>
      <c r="N53" s="137"/>
      <c r="O53" s="137"/>
      <c r="P53" s="137"/>
      <c r="Q53" s="137"/>
      <c r="R53" s="137"/>
      <c r="S53" s="137"/>
      <c r="T53" s="137"/>
      <c r="U53" s="138"/>
      <c r="V53" s="17"/>
    </row>
    <row r="54" spans="1:22" ht="19" thickBot="1" x14ac:dyDescent="0.4">
      <c r="A54" s="16"/>
      <c r="B54" s="122"/>
      <c r="C54" s="123"/>
      <c r="D54" s="123"/>
      <c r="E54" s="123"/>
      <c r="F54" s="123"/>
      <c r="G54" s="123"/>
      <c r="H54" s="123"/>
      <c r="I54" s="123"/>
      <c r="J54" s="124"/>
      <c r="K54" s="121"/>
      <c r="L54" s="121"/>
      <c r="M54" s="136"/>
      <c r="N54" s="137"/>
      <c r="O54" s="137"/>
      <c r="P54" s="137"/>
      <c r="Q54" s="137"/>
      <c r="R54" s="137"/>
      <c r="S54" s="137"/>
      <c r="T54" s="137"/>
      <c r="U54" s="138"/>
      <c r="V54" s="17"/>
    </row>
    <row r="55" spans="1:22" ht="19" thickBot="1" x14ac:dyDescent="0.4">
      <c r="A55" s="16"/>
      <c r="B55" s="122"/>
      <c r="C55" s="123"/>
      <c r="D55" s="123"/>
      <c r="E55" s="123"/>
      <c r="F55" s="123"/>
      <c r="G55" s="123"/>
      <c r="H55" s="123"/>
      <c r="I55" s="123"/>
      <c r="J55" s="124"/>
      <c r="K55" s="121"/>
      <c r="L55" s="121"/>
      <c r="M55" s="136"/>
      <c r="N55" s="137"/>
      <c r="O55" s="137"/>
      <c r="P55" s="137"/>
      <c r="Q55" s="137"/>
      <c r="R55" s="137"/>
      <c r="S55" s="137"/>
      <c r="T55" s="137"/>
      <c r="U55" s="138"/>
      <c r="V55" s="17"/>
    </row>
    <row r="56" spans="1:22" ht="24" customHeight="1" thickBot="1" x14ac:dyDescent="0.4">
      <c r="A56" s="16"/>
      <c r="B56" s="122"/>
      <c r="C56" s="123"/>
      <c r="D56" s="123"/>
      <c r="E56" s="123"/>
      <c r="F56" s="123"/>
      <c r="G56" s="123"/>
      <c r="H56" s="123"/>
      <c r="I56" s="123"/>
      <c r="J56" s="124"/>
      <c r="K56" s="121"/>
      <c r="L56" s="121"/>
      <c r="M56" s="136"/>
      <c r="N56" s="137"/>
      <c r="O56" s="137"/>
      <c r="P56" s="137"/>
      <c r="Q56" s="137"/>
      <c r="R56" s="137"/>
      <c r="S56" s="137"/>
      <c r="T56" s="137"/>
      <c r="U56" s="138"/>
      <c r="V56" s="17"/>
    </row>
    <row r="57" spans="1:22" ht="18.649999999999999" customHeight="1" thickBot="1" x14ac:dyDescent="0.4">
      <c r="A57" s="16"/>
      <c r="B57" s="122" t="s">
        <v>28</v>
      </c>
      <c r="C57" s="123"/>
      <c r="D57" s="123"/>
      <c r="E57" s="123"/>
      <c r="F57" s="123"/>
      <c r="G57" s="123"/>
      <c r="H57" s="123"/>
      <c r="I57" s="123"/>
      <c r="J57" s="124"/>
      <c r="K57" s="121"/>
      <c r="L57" s="121"/>
      <c r="M57" s="136"/>
      <c r="N57" s="137"/>
      <c r="O57" s="137"/>
      <c r="P57" s="137"/>
      <c r="Q57" s="137"/>
      <c r="R57" s="137"/>
      <c r="S57" s="137"/>
      <c r="T57" s="137"/>
      <c r="U57" s="138"/>
      <c r="V57" s="17"/>
    </row>
    <row r="58" spans="1:22" ht="19" thickBot="1" x14ac:dyDescent="0.4">
      <c r="A58" s="16"/>
      <c r="B58" s="122"/>
      <c r="C58" s="123"/>
      <c r="D58" s="123"/>
      <c r="E58" s="123"/>
      <c r="F58" s="123"/>
      <c r="G58" s="123"/>
      <c r="H58" s="123"/>
      <c r="I58" s="123"/>
      <c r="J58" s="124"/>
      <c r="K58" s="121"/>
      <c r="L58" s="121"/>
      <c r="M58" s="136"/>
      <c r="N58" s="137"/>
      <c r="O58" s="137"/>
      <c r="P58" s="137"/>
      <c r="Q58" s="137"/>
      <c r="R58" s="137"/>
      <c r="S58" s="137"/>
      <c r="T58" s="137"/>
      <c r="U58" s="138"/>
      <c r="V58" s="17"/>
    </row>
    <row r="59" spans="1:22" ht="19" thickBot="1" x14ac:dyDescent="0.4">
      <c r="A59" s="16"/>
      <c r="B59" s="122"/>
      <c r="C59" s="123"/>
      <c r="D59" s="123"/>
      <c r="E59" s="123"/>
      <c r="F59" s="123"/>
      <c r="G59" s="123"/>
      <c r="H59" s="123"/>
      <c r="I59" s="123"/>
      <c r="J59" s="124"/>
      <c r="K59" s="121"/>
      <c r="L59" s="121"/>
      <c r="M59" s="136"/>
      <c r="N59" s="137"/>
      <c r="O59" s="137"/>
      <c r="P59" s="137"/>
      <c r="Q59" s="137"/>
      <c r="R59" s="137"/>
      <c r="S59" s="137"/>
      <c r="T59" s="137"/>
      <c r="U59" s="138"/>
      <c r="V59" s="17"/>
    </row>
    <row r="60" spans="1:22" ht="25.5" customHeight="1" thickBot="1" x14ac:dyDescent="0.4">
      <c r="A60" s="16"/>
      <c r="B60" s="122"/>
      <c r="C60" s="123"/>
      <c r="D60" s="123"/>
      <c r="E60" s="123"/>
      <c r="F60" s="123"/>
      <c r="G60" s="123"/>
      <c r="H60" s="123"/>
      <c r="I60" s="123"/>
      <c r="J60" s="124"/>
      <c r="K60" s="121"/>
      <c r="L60" s="121"/>
      <c r="M60" s="136"/>
      <c r="N60" s="137"/>
      <c r="O60" s="137"/>
      <c r="P60" s="137"/>
      <c r="Q60" s="137"/>
      <c r="R60" s="137"/>
      <c r="S60" s="137"/>
      <c r="T60" s="137"/>
      <c r="U60" s="138"/>
      <c r="V60" s="17"/>
    </row>
    <row r="61" spans="1:22" ht="18.649999999999999" customHeight="1" thickBot="1" x14ac:dyDescent="0.4">
      <c r="A61" s="16"/>
      <c r="B61" s="122" t="s">
        <v>29</v>
      </c>
      <c r="C61" s="123"/>
      <c r="D61" s="123"/>
      <c r="E61" s="123"/>
      <c r="F61" s="123"/>
      <c r="G61" s="123"/>
      <c r="H61" s="123"/>
      <c r="I61" s="123"/>
      <c r="J61" s="124"/>
      <c r="K61" s="121"/>
      <c r="L61" s="121"/>
      <c r="M61" s="136"/>
      <c r="N61" s="137"/>
      <c r="O61" s="137"/>
      <c r="P61" s="137"/>
      <c r="Q61" s="137"/>
      <c r="R61" s="137"/>
      <c r="S61" s="137"/>
      <c r="T61" s="137"/>
      <c r="U61" s="138"/>
      <c r="V61" s="17"/>
    </row>
    <row r="62" spans="1:22" ht="19" thickBot="1" x14ac:dyDescent="0.4">
      <c r="A62" s="16"/>
      <c r="B62" s="122"/>
      <c r="C62" s="123"/>
      <c r="D62" s="123"/>
      <c r="E62" s="123"/>
      <c r="F62" s="123"/>
      <c r="G62" s="123"/>
      <c r="H62" s="123"/>
      <c r="I62" s="123"/>
      <c r="J62" s="124"/>
      <c r="K62" s="121"/>
      <c r="L62" s="121"/>
      <c r="M62" s="136"/>
      <c r="N62" s="137"/>
      <c r="O62" s="137"/>
      <c r="P62" s="137"/>
      <c r="Q62" s="137"/>
      <c r="R62" s="137"/>
      <c r="S62" s="137"/>
      <c r="T62" s="137"/>
      <c r="U62" s="138"/>
      <c r="V62" s="17"/>
    </row>
    <row r="63" spans="1:22" ht="24.5" customHeight="1" thickBot="1" x14ac:dyDescent="0.4">
      <c r="A63" s="16"/>
      <c r="B63" s="122"/>
      <c r="C63" s="123"/>
      <c r="D63" s="123"/>
      <c r="E63" s="123"/>
      <c r="F63" s="123"/>
      <c r="G63" s="123"/>
      <c r="H63" s="123"/>
      <c r="I63" s="123"/>
      <c r="J63" s="124"/>
      <c r="K63" s="121"/>
      <c r="L63" s="121"/>
      <c r="M63" s="136"/>
      <c r="N63" s="137"/>
      <c r="O63" s="137"/>
      <c r="P63" s="137"/>
      <c r="Q63" s="137"/>
      <c r="R63" s="137"/>
      <c r="S63" s="137"/>
      <c r="T63" s="137"/>
      <c r="U63" s="138"/>
      <c r="V63" s="17"/>
    </row>
    <row r="64" spans="1:22" ht="18.649999999999999" customHeight="1" thickBot="1" x14ac:dyDescent="0.4">
      <c r="A64" s="16"/>
      <c r="B64" s="122" t="s">
        <v>30</v>
      </c>
      <c r="C64" s="123"/>
      <c r="D64" s="123"/>
      <c r="E64" s="123"/>
      <c r="F64" s="123"/>
      <c r="G64" s="123"/>
      <c r="H64" s="123"/>
      <c r="I64" s="123"/>
      <c r="J64" s="124"/>
      <c r="K64" s="121"/>
      <c r="L64" s="121"/>
      <c r="M64" s="136"/>
      <c r="N64" s="137"/>
      <c r="O64" s="137"/>
      <c r="P64" s="137"/>
      <c r="Q64" s="137"/>
      <c r="R64" s="137"/>
      <c r="S64" s="137"/>
      <c r="T64" s="137"/>
      <c r="U64" s="138"/>
      <c r="V64" s="17"/>
    </row>
    <row r="65" spans="1:22" ht="24.5" customHeight="1" thickBot="1" x14ac:dyDescent="0.4">
      <c r="A65" s="16"/>
      <c r="B65" s="122"/>
      <c r="C65" s="123"/>
      <c r="D65" s="123"/>
      <c r="E65" s="123"/>
      <c r="F65" s="123"/>
      <c r="G65" s="123"/>
      <c r="H65" s="123"/>
      <c r="I65" s="123"/>
      <c r="J65" s="124"/>
      <c r="K65" s="121"/>
      <c r="L65" s="121"/>
      <c r="M65" s="136"/>
      <c r="N65" s="137"/>
      <c r="O65" s="137"/>
      <c r="P65" s="137"/>
      <c r="Q65" s="137"/>
      <c r="R65" s="137"/>
      <c r="S65" s="137"/>
      <c r="T65" s="137"/>
      <c r="U65" s="138"/>
      <c r="V65" s="17"/>
    </row>
    <row r="66" spans="1:22" ht="18.649999999999999" customHeight="1" thickBot="1" x14ac:dyDescent="0.4">
      <c r="A66" s="16"/>
      <c r="B66" s="122" t="s">
        <v>31</v>
      </c>
      <c r="C66" s="123"/>
      <c r="D66" s="123"/>
      <c r="E66" s="123"/>
      <c r="F66" s="123"/>
      <c r="G66" s="123"/>
      <c r="H66" s="123"/>
      <c r="I66" s="123"/>
      <c r="J66" s="124"/>
      <c r="K66" s="121"/>
      <c r="L66" s="121"/>
      <c r="M66" s="136"/>
      <c r="N66" s="137"/>
      <c r="O66" s="137"/>
      <c r="P66" s="137"/>
      <c r="Q66" s="137"/>
      <c r="R66" s="137"/>
      <c r="S66" s="137"/>
      <c r="T66" s="137"/>
      <c r="U66" s="138"/>
      <c r="V66" s="17"/>
    </row>
    <row r="67" spans="1:22" ht="19" thickBot="1" x14ac:dyDescent="0.4">
      <c r="A67" s="16"/>
      <c r="B67" s="122"/>
      <c r="C67" s="123"/>
      <c r="D67" s="123"/>
      <c r="E67" s="123"/>
      <c r="F67" s="123"/>
      <c r="G67" s="123"/>
      <c r="H67" s="123"/>
      <c r="I67" s="123"/>
      <c r="J67" s="124"/>
      <c r="K67" s="121"/>
      <c r="L67" s="121"/>
      <c r="M67" s="136"/>
      <c r="N67" s="137"/>
      <c r="O67" s="137"/>
      <c r="P67" s="137"/>
      <c r="Q67" s="137"/>
      <c r="R67" s="137"/>
      <c r="S67" s="137"/>
      <c r="T67" s="137"/>
      <c r="U67" s="138"/>
      <c r="V67" s="17"/>
    </row>
    <row r="68" spans="1:22" ht="19" thickBot="1" x14ac:dyDescent="0.4">
      <c r="A68" s="16"/>
      <c r="B68" s="122"/>
      <c r="C68" s="123"/>
      <c r="D68" s="123"/>
      <c r="E68" s="123"/>
      <c r="F68" s="123"/>
      <c r="G68" s="123"/>
      <c r="H68" s="123"/>
      <c r="I68" s="123"/>
      <c r="J68" s="124"/>
      <c r="K68" s="121"/>
      <c r="L68" s="121"/>
      <c r="M68" s="136"/>
      <c r="N68" s="137"/>
      <c r="O68" s="137"/>
      <c r="P68" s="137"/>
      <c r="Q68" s="137"/>
      <c r="R68" s="137"/>
      <c r="S68" s="137"/>
      <c r="T68" s="137"/>
      <c r="U68" s="138"/>
      <c r="V68" s="17"/>
    </row>
    <row r="69" spans="1:22" ht="19" thickBot="1" x14ac:dyDescent="0.4">
      <c r="A69" s="16"/>
      <c r="B69" s="122"/>
      <c r="C69" s="123"/>
      <c r="D69" s="123"/>
      <c r="E69" s="123"/>
      <c r="F69" s="123"/>
      <c r="G69" s="123"/>
      <c r="H69" s="123"/>
      <c r="I69" s="123"/>
      <c r="J69" s="124"/>
      <c r="K69" s="121"/>
      <c r="L69" s="121"/>
      <c r="M69" s="136"/>
      <c r="N69" s="137"/>
      <c r="O69" s="137"/>
      <c r="P69" s="137"/>
      <c r="Q69" s="137"/>
      <c r="R69" s="137"/>
      <c r="S69" s="137"/>
      <c r="T69" s="137"/>
      <c r="U69" s="138"/>
      <c r="V69" s="17"/>
    </row>
    <row r="70" spans="1:22" ht="19" thickBot="1" x14ac:dyDescent="0.4">
      <c r="A70" s="16"/>
      <c r="B70" s="122"/>
      <c r="C70" s="123"/>
      <c r="D70" s="123"/>
      <c r="E70" s="123"/>
      <c r="F70" s="123"/>
      <c r="G70" s="123"/>
      <c r="H70" s="123"/>
      <c r="I70" s="123"/>
      <c r="J70" s="124"/>
      <c r="K70" s="121"/>
      <c r="L70" s="121"/>
      <c r="M70" s="136"/>
      <c r="N70" s="137"/>
      <c r="O70" s="137"/>
      <c r="P70" s="137"/>
      <c r="Q70" s="137"/>
      <c r="R70" s="137"/>
      <c r="S70" s="137"/>
      <c r="T70" s="137"/>
      <c r="U70" s="138"/>
      <c r="V70" s="17"/>
    </row>
    <row r="71" spans="1:22" ht="19" thickBot="1" x14ac:dyDescent="0.4">
      <c r="A71" s="16"/>
      <c r="B71" s="122"/>
      <c r="C71" s="123"/>
      <c r="D71" s="123"/>
      <c r="E71" s="123"/>
      <c r="F71" s="123"/>
      <c r="G71" s="123"/>
      <c r="H71" s="123"/>
      <c r="I71" s="123"/>
      <c r="J71" s="124"/>
      <c r="K71" s="121"/>
      <c r="L71" s="121"/>
      <c r="M71" s="136"/>
      <c r="N71" s="137"/>
      <c r="O71" s="137"/>
      <c r="P71" s="137"/>
      <c r="Q71" s="137"/>
      <c r="R71" s="137"/>
      <c r="S71" s="137"/>
      <c r="T71" s="137"/>
      <c r="U71" s="138"/>
      <c r="V71" s="17"/>
    </row>
    <row r="72" spans="1:22" ht="24.5" customHeight="1" thickBot="1" x14ac:dyDescent="0.4">
      <c r="A72" s="16"/>
      <c r="B72" s="122"/>
      <c r="C72" s="123"/>
      <c r="D72" s="123"/>
      <c r="E72" s="123"/>
      <c r="F72" s="123"/>
      <c r="G72" s="123"/>
      <c r="H72" s="123"/>
      <c r="I72" s="123"/>
      <c r="J72" s="124"/>
      <c r="K72" s="121"/>
      <c r="L72" s="121"/>
      <c r="M72" s="136"/>
      <c r="N72" s="137"/>
      <c r="O72" s="137"/>
      <c r="P72" s="137"/>
      <c r="Q72" s="137"/>
      <c r="R72" s="137"/>
      <c r="S72" s="137"/>
      <c r="T72" s="137"/>
      <c r="U72" s="138"/>
      <c r="V72" s="17"/>
    </row>
    <row r="73" spans="1:22" ht="18.649999999999999" customHeight="1" thickBot="1" x14ac:dyDescent="0.4">
      <c r="A73" s="16"/>
      <c r="B73" s="122" t="s">
        <v>32</v>
      </c>
      <c r="C73" s="123"/>
      <c r="D73" s="123"/>
      <c r="E73" s="123"/>
      <c r="F73" s="123"/>
      <c r="G73" s="123"/>
      <c r="H73" s="123"/>
      <c r="I73" s="123"/>
      <c r="J73" s="124"/>
      <c r="K73" s="121"/>
      <c r="L73" s="121"/>
      <c r="M73" s="136"/>
      <c r="N73" s="137"/>
      <c r="O73" s="137"/>
      <c r="P73" s="137"/>
      <c r="Q73" s="137"/>
      <c r="R73" s="137"/>
      <c r="S73" s="137"/>
      <c r="T73" s="137"/>
      <c r="U73" s="138"/>
      <c r="V73" s="17"/>
    </row>
    <row r="74" spans="1:22" ht="26" customHeight="1" thickBot="1" x14ac:dyDescent="0.4">
      <c r="A74" s="16"/>
      <c r="B74" s="122"/>
      <c r="C74" s="123"/>
      <c r="D74" s="123"/>
      <c r="E74" s="123"/>
      <c r="F74" s="123"/>
      <c r="G74" s="123"/>
      <c r="H74" s="123"/>
      <c r="I74" s="123"/>
      <c r="J74" s="124"/>
      <c r="K74" s="121"/>
      <c r="L74" s="121"/>
      <c r="M74" s="136"/>
      <c r="N74" s="137"/>
      <c r="O74" s="137"/>
      <c r="P74" s="137"/>
      <c r="Q74" s="137"/>
      <c r="R74" s="137"/>
      <c r="S74" s="137"/>
      <c r="T74" s="137"/>
      <c r="U74" s="138"/>
      <c r="V74" s="17"/>
    </row>
    <row r="75" spans="1:22" ht="18.649999999999999" customHeight="1" thickBot="1" x14ac:dyDescent="0.4">
      <c r="A75" s="16"/>
      <c r="B75" s="122" t="s">
        <v>33</v>
      </c>
      <c r="C75" s="123"/>
      <c r="D75" s="123"/>
      <c r="E75" s="123"/>
      <c r="F75" s="123"/>
      <c r="G75" s="123"/>
      <c r="H75" s="123"/>
      <c r="I75" s="123"/>
      <c r="J75" s="124"/>
      <c r="K75" s="121"/>
      <c r="L75" s="121"/>
      <c r="M75" s="136"/>
      <c r="N75" s="137"/>
      <c r="O75" s="137"/>
      <c r="P75" s="137"/>
      <c r="Q75" s="137"/>
      <c r="R75" s="137"/>
      <c r="S75" s="137"/>
      <c r="T75" s="137"/>
      <c r="U75" s="138"/>
      <c r="V75" s="17"/>
    </row>
    <row r="76" spans="1:22" ht="19" thickBot="1" x14ac:dyDescent="0.4">
      <c r="A76" s="16"/>
      <c r="B76" s="122"/>
      <c r="C76" s="123"/>
      <c r="D76" s="123"/>
      <c r="E76" s="123"/>
      <c r="F76" s="123"/>
      <c r="G76" s="123"/>
      <c r="H76" s="123"/>
      <c r="I76" s="123"/>
      <c r="J76" s="124"/>
      <c r="K76" s="121"/>
      <c r="L76" s="121"/>
      <c r="M76" s="136"/>
      <c r="N76" s="137"/>
      <c r="O76" s="137"/>
      <c r="P76" s="137"/>
      <c r="Q76" s="137"/>
      <c r="R76" s="137"/>
      <c r="S76" s="137"/>
      <c r="T76" s="137"/>
      <c r="U76" s="138"/>
      <c r="V76" s="17"/>
    </row>
    <row r="77" spans="1:22" ht="19" thickBot="1" x14ac:dyDescent="0.4">
      <c r="A77" s="16"/>
      <c r="B77" s="122"/>
      <c r="C77" s="123"/>
      <c r="D77" s="123"/>
      <c r="E77" s="123"/>
      <c r="F77" s="123"/>
      <c r="G77" s="123"/>
      <c r="H77" s="123"/>
      <c r="I77" s="123"/>
      <c r="J77" s="124"/>
      <c r="K77" s="121"/>
      <c r="L77" s="121"/>
      <c r="M77" s="136"/>
      <c r="N77" s="137"/>
      <c r="O77" s="137"/>
      <c r="P77" s="137"/>
      <c r="Q77" s="137"/>
      <c r="R77" s="137"/>
      <c r="S77" s="137"/>
      <c r="T77" s="137"/>
      <c r="U77" s="138"/>
      <c r="V77" s="17"/>
    </row>
    <row r="78" spans="1:22" ht="19" thickBot="1" x14ac:dyDescent="0.4">
      <c r="A78" s="16"/>
      <c r="B78" s="122"/>
      <c r="C78" s="123"/>
      <c r="D78" s="123"/>
      <c r="E78" s="123"/>
      <c r="F78" s="123"/>
      <c r="G78" s="123"/>
      <c r="H78" s="123"/>
      <c r="I78" s="123"/>
      <c r="J78" s="124"/>
      <c r="K78" s="121"/>
      <c r="L78" s="121"/>
      <c r="M78" s="136"/>
      <c r="N78" s="137"/>
      <c r="O78" s="137"/>
      <c r="P78" s="137"/>
      <c r="Q78" s="137"/>
      <c r="R78" s="137"/>
      <c r="S78" s="137"/>
      <c r="T78" s="137"/>
      <c r="U78" s="138"/>
      <c r="V78" s="17"/>
    </row>
    <row r="79" spans="1:22" ht="18.649999999999999" customHeight="1" thickBot="1" x14ac:dyDescent="0.4">
      <c r="A79" s="16"/>
      <c r="B79" s="122" t="s">
        <v>34</v>
      </c>
      <c r="C79" s="123"/>
      <c r="D79" s="123"/>
      <c r="E79" s="123"/>
      <c r="F79" s="123"/>
      <c r="G79" s="123"/>
      <c r="H79" s="123"/>
      <c r="I79" s="123"/>
      <c r="J79" s="124"/>
      <c r="K79" s="121"/>
      <c r="L79" s="121"/>
      <c r="M79" s="136"/>
      <c r="N79" s="137"/>
      <c r="O79" s="137"/>
      <c r="P79" s="137"/>
      <c r="Q79" s="137"/>
      <c r="R79" s="137"/>
      <c r="S79" s="137"/>
      <c r="T79" s="137"/>
      <c r="U79" s="138"/>
      <c r="V79" s="17"/>
    </row>
    <row r="80" spans="1:22" ht="19" thickBot="1" x14ac:dyDescent="0.4">
      <c r="A80" s="16"/>
      <c r="B80" s="122"/>
      <c r="C80" s="123"/>
      <c r="D80" s="123"/>
      <c r="E80" s="123"/>
      <c r="F80" s="123"/>
      <c r="G80" s="123"/>
      <c r="H80" s="123"/>
      <c r="I80" s="123"/>
      <c r="J80" s="124"/>
      <c r="K80" s="121"/>
      <c r="L80" s="121"/>
      <c r="M80" s="136"/>
      <c r="N80" s="137"/>
      <c r="O80" s="137"/>
      <c r="P80" s="137"/>
      <c r="Q80" s="137"/>
      <c r="R80" s="137"/>
      <c r="S80" s="137"/>
      <c r="T80" s="137"/>
      <c r="U80" s="138"/>
      <c r="V80" s="17"/>
    </row>
    <row r="81" spans="1:22" ht="19" thickBot="1" x14ac:dyDescent="0.4">
      <c r="A81" s="16"/>
      <c r="B81" s="122"/>
      <c r="C81" s="123"/>
      <c r="D81" s="123"/>
      <c r="E81" s="123"/>
      <c r="F81" s="123"/>
      <c r="G81" s="123"/>
      <c r="H81" s="123"/>
      <c r="I81" s="123"/>
      <c r="J81" s="124"/>
      <c r="K81" s="121"/>
      <c r="L81" s="121"/>
      <c r="M81" s="136"/>
      <c r="N81" s="137"/>
      <c r="O81" s="137"/>
      <c r="P81" s="137"/>
      <c r="Q81" s="137"/>
      <c r="R81" s="137"/>
      <c r="S81" s="137"/>
      <c r="T81" s="137"/>
      <c r="U81" s="138"/>
      <c r="V81" s="17"/>
    </row>
    <row r="82" spans="1:22" ht="19" thickBot="1" x14ac:dyDescent="0.4">
      <c r="A82" s="16"/>
      <c r="B82" s="122"/>
      <c r="C82" s="123"/>
      <c r="D82" s="123"/>
      <c r="E82" s="123"/>
      <c r="F82" s="123"/>
      <c r="G82" s="123"/>
      <c r="H82" s="123"/>
      <c r="I82" s="123"/>
      <c r="J82" s="124"/>
      <c r="K82" s="121"/>
      <c r="L82" s="121"/>
      <c r="M82" s="136"/>
      <c r="N82" s="137"/>
      <c r="O82" s="137"/>
      <c r="P82" s="137"/>
      <c r="Q82" s="137"/>
      <c r="R82" s="137"/>
      <c r="S82" s="137"/>
      <c r="T82" s="137"/>
      <c r="U82" s="138"/>
      <c r="V82" s="17"/>
    </row>
    <row r="83" spans="1:22" ht="19" thickBot="1" x14ac:dyDescent="0.4">
      <c r="A83" s="16"/>
      <c r="B83" s="122"/>
      <c r="C83" s="123"/>
      <c r="D83" s="123"/>
      <c r="E83" s="123"/>
      <c r="F83" s="123"/>
      <c r="G83" s="123"/>
      <c r="H83" s="123"/>
      <c r="I83" s="123"/>
      <c r="J83" s="124"/>
      <c r="K83" s="121"/>
      <c r="L83" s="121"/>
      <c r="M83" s="136"/>
      <c r="N83" s="137"/>
      <c r="O83" s="137"/>
      <c r="P83" s="137"/>
      <c r="Q83" s="137"/>
      <c r="R83" s="137"/>
      <c r="S83" s="137"/>
      <c r="T83" s="137"/>
      <c r="U83" s="138"/>
      <c r="V83" s="17"/>
    </row>
    <row r="84" spans="1:22" ht="19" thickBot="1" x14ac:dyDescent="0.4">
      <c r="A84" s="16"/>
      <c r="B84" s="122"/>
      <c r="C84" s="123"/>
      <c r="D84" s="123"/>
      <c r="E84" s="123"/>
      <c r="F84" s="123"/>
      <c r="G84" s="123"/>
      <c r="H84" s="123"/>
      <c r="I84" s="123"/>
      <c r="J84" s="124"/>
      <c r="K84" s="121"/>
      <c r="L84" s="121"/>
      <c r="M84" s="136"/>
      <c r="N84" s="137"/>
      <c r="O84" s="137"/>
      <c r="P84" s="137"/>
      <c r="Q84" s="137"/>
      <c r="R84" s="137"/>
      <c r="S84" s="137"/>
      <c r="T84" s="137"/>
      <c r="U84" s="138"/>
      <c r="V84" s="17"/>
    </row>
    <row r="85" spans="1:22" ht="26" customHeight="1" thickBot="1" x14ac:dyDescent="0.4">
      <c r="A85" s="16"/>
      <c r="B85" s="122"/>
      <c r="C85" s="123"/>
      <c r="D85" s="123"/>
      <c r="E85" s="123"/>
      <c r="F85" s="123"/>
      <c r="G85" s="123"/>
      <c r="H85" s="123"/>
      <c r="I85" s="123"/>
      <c r="J85" s="124"/>
      <c r="K85" s="121"/>
      <c r="L85" s="121"/>
      <c r="M85" s="136"/>
      <c r="N85" s="137"/>
      <c r="O85" s="137"/>
      <c r="P85" s="137"/>
      <c r="Q85" s="137"/>
      <c r="R85" s="137"/>
      <c r="S85" s="137"/>
      <c r="T85" s="137"/>
      <c r="U85" s="138"/>
      <c r="V85" s="17"/>
    </row>
    <row r="86" spans="1:22" ht="18.649999999999999" customHeight="1" thickBot="1" x14ac:dyDescent="0.4">
      <c r="A86" s="16"/>
      <c r="B86" s="122" t="s">
        <v>35</v>
      </c>
      <c r="C86" s="123"/>
      <c r="D86" s="123"/>
      <c r="E86" s="123"/>
      <c r="F86" s="123"/>
      <c r="G86" s="123"/>
      <c r="H86" s="123"/>
      <c r="I86" s="123"/>
      <c r="J86" s="124"/>
      <c r="K86" s="121"/>
      <c r="L86" s="121"/>
      <c r="M86" s="136"/>
      <c r="N86" s="137"/>
      <c r="O86" s="137"/>
      <c r="P86" s="137"/>
      <c r="Q86" s="137"/>
      <c r="R86" s="137"/>
      <c r="S86" s="137"/>
      <c r="T86" s="137"/>
      <c r="U86" s="138"/>
      <c r="V86" s="17"/>
    </row>
    <row r="87" spans="1:22" ht="19" thickBot="1" x14ac:dyDescent="0.4">
      <c r="A87" s="16"/>
      <c r="B87" s="122"/>
      <c r="C87" s="123"/>
      <c r="D87" s="123"/>
      <c r="E87" s="123"/>
      <c r="F87" s="123"/>
      <c r="G87" s="123"/>
      <c r="H87" s="123"/>
      <c r="I87" s="123"/>
      <c r="J87" s="124"/>
      <c r="K87" s="121"/>
      <c r="L87" s="121"/>
      <c r="M87" s="136"/>
      <c r="N87" s="137"/>
      <c r="O87" s="137"/>
      <c r="P87" s="137"/>
      <c r="Q87" s="137"/>
      <c r="R87" s="137"/>
      <c r="S87" s="137"/>
      <c r="T87" s="137"/>
      <c r="U87" s="138"/>
      <c r="V87" s="17"/>
    </row>
    <row r="88" spans="1:22" ht="19" thickBot="1" x14ac:dyDescent="0.4">
      <c r="A88" s="16"/>
      <c r="B88" s="122"/>
      <c r="C88" s="123"/>
      <c r="D88" s="123"/>
      <c r="E88" s="123"/>
      <c r="F88" s="123"/>
      <c r="G88" s="123"/>
      <c r="H88" s="123"/>
      <c r="I88" s="123"/>
      <c r="J88" s="124"/>
      <c r="K88" s="121"/>
      <c r="L88" s="121"/>
      <c r="M88" s="136"/>
      <c r="N88" s="137"/>
      <c r="O88" s="137"/>
      <c r="P88" s="137"/>
      <c r="Q88" s="137"/>
      <c r="R88" s="137"/>
      <c r="S88" s="137"/>
      <c r="T88" s="137"/>
      <c r="U88" s="138"/>
      <c r="V88" s="17"/>
    </row>
    <row r="89" spans="1:22" ht="19" thickBot="1" x14ac:dyDescent="0.4">
      <c r="A89" s="16"/>
      <c r="B89" s="122"/>
      <c r="C89" s="123"/>
      <c r="D89" s="123"/>
      <c r="E89" s="123"/>
      <c r="F89" s="123"/>
      <c r="G89" s="123"/>
      <c r="H89" s="123"/>
      <c r="I89" s="123"/>
      <c r="J89" s="124"/>
      <c r="K89" s="121"/>
      <c r="L89" s="121"/>
      <c r="M89" s="136"/>
      <c r="N89" s="137"/>
      <c r="O89" s="137"/>
      <c r="P89" s="137"/>
      <c r="Q89" s="137"/>
      <c r="R89" s="137"/>
      <c r="S89" s="137"/>
      <c r="T89" s="137"/>
      <c r="U89" s="138"/>
      <c r="V89" s="17"/>
    </row>
    <row r="90" spans="1:22" ht="19" thickBot="1" x14ac:dyDescent="0.4">
      <c r="A90" s="16"/>
      <c r="B90" s="122"/>
      <c r="C90" s="123"/>
      <c r="D90" s="123"/>
      <c r="E90" s="123"/>
      <c r="F90" s="123"/>
      <c r="G90" s="123"/>
      <c r="H90" s="123"/>
      <c r="I90" s="123"/>
      <c r="J90" s="124"/>
      <c r="K90" s="121"/>
      <c r="L90" s="121"/>
      <c r="M90" s="136"/>
      <c r="N90" s="137"/>
      <c r="O90" s="137"/>
      <c r="P90" s="137"/>
      <c r="Q90" s="137"/>
      <c r="R90" s="137"/>
      <c r="S90" s="137"/>
      <c r="T90" s="137"/>
      <c r="U90" s="138"/>
      <c r="V90" s="17"/>
    </row>
    <row r="91" spans="1:22" ht="19" thickBot="1" x14ac:dyDescent="0.4">
      <c r="A91" s="16"/>
      <c r="B91" s="122"/>
      <c r="C91" s="123"/>
      <c r="D91" s="123"/>
      <c r="E91" s="123"/>
      <c r="F91" s="123"/>
      <c r="G91" s="123"/>
      <c r="H91" s="123"/>
      <c r="I91" s="123"/>
      <c r="J91" s="124"/>
      <c r="K91" s="121"/>
      <c r="L91" s="121"/>
      <c r="M91" s="136"/>
      <c r="N91" s="137"/>
      <c r="O91" s="137"/>
      <c r="P91" s="137"/>
      <c r="Q91" s="137"/>
      <c r="R91" s="137"/>
      <c r="S91" s="137"/>
      <c r="T91" s="137"/>
      <c r="U91" s="138"/>
      <c r="V91" s="17"/>
    </row>
    <row r="92" spans="1:22" ht="19" thickBot="1" x14ac:dyDescent="0.4">
      <c r="A92" s="16"/>
      <c r="B92" s="122"/>
      <c r="C92" s="123"/>
      <c r="D92" s="123"/>
      <c r="E92" s="123"/>
      <c r="F92" s="123"/>
      <c r="G92" s="123"/>
      <c r="H92" s="123"/>
      <c r="I92" s="123"/>
      <c r="J92" s="124"/>
      <c r="K92" s="121"/>
      <c r="L92" s="121"/>
      <c r="M92" s="136"/>
      <c r="N92" s="137"/>
      <c r="O92" s="137"/>
      <c r="P92" s="137"/>
      <c r="Q92" s="137"/>
      <c r="R92" s="137"/>
      <c r="S92" s="137"/>
      <c r="T92" s="137"/>
      <c r="U92" s="138"/>
      <c r="V92" s="17"/>
    </row>
    <row r="93" spans="1:22" ht="19" thickBot="1" x14ac:dyDescent="0.4">
      <c r="A93" s="16"/>
      <c r="B93" s="122"/>
      <c r="C93" s="123"/>
      <c r="D93" s="123"/>
      <c r="E93" s="123"/>
      <c r="F93" s="123"/>
      <c r="G93" s="123"/>
      <c r="H93" s="123"/>
      <c r="I93" s="123"/>
      <c r="J93" s="124"/>
      <c r="K93" s="121"/>
      <c r="L93" s="121"/>
      <c r="M93" s="136"/>
      <c r="N93" s="137"/>
      <c r="O93" s="137"/>
      <c r="P93" s="137"/>
      <c r="Q93" s="137"/>
      <c r="R93" s="137"/>
      <c r="S93" s="137"/>
      <c r="T93" s="137"/>
      <c r="U93" s="138"/>
      <c r="V93" s="17"/>
    </row>
    <row r="94" spans="1:22" ht="19" thickBot="1" x14ac:dyDescent="0.4">
      <c r="A94" s="16"/>
      <c r="B94" s="122"/>
      <c r="C94" s="123"/>
      <c r="D94" s="123"/>
      <c r="E94" s="123"/>
      <c r="F94" s="123"/>
      <c r="G94" s="123"/>
      <c r="H94" s="123"/>
      <c r="I94" s="123"/>
      <c r="J94" s="124"/>
      <c r="K94" s="121"/>
      <c r="L94" s="121"/>
      <c r="M94" s="136"/>
      <c r="N94" s="137"/>
      <c r="O94" s="137"/>
      <c r="P94" s="137"/>
      <c r="Q94" s="137"/>
      <c r="R94" s="137"/>
      <c r="S94" s="137"/>
      <c r="T94" s="137"/>
      <c r="U94" s="138"/>
      <c r="V94" s="17"/>
    </row>
    <row r="95" spans="1:22" ht="19" thickBot="1" x14ac:dyDescent="0.4">
      <c r="A95" s="16"/>
      <c r="B95" s="122"/>
      <c r="C95" s="123"/>
      <c r="D95" s="123"/>
      <c r="E95" s="123"/>
      <c r="F95" s="123"/>
      <c r="G95" s="123"/>
      <c r="H95" s="123"/>
      <c r="I95" s="123"/>
      <c r="J95" s="124"/>
      <c r="K95" s="121"/>
      <c r="L95" s="121"/>
      <c r="M95" s="136"/>
      <c r="N95" s="137"/>
      <c r="O95" s="137"/>
      <c r="P95" s="137"/>
      <c r="Q95" s="137"/>
      <c r="R95" s="137"/>
      <c r="S95" s="137"/>
      <c r="T95" s="137"/>
      <c r="U95" s="138"/>
      <c r="V95" s="17"/>
    </row>
    <row r="96" spans="1:22" ht="19" thickBot="1" x14ac:dyDescent="0.4">
      <c r="A96" s="16"/>
      <c r="B96" s="122"/>
      <c r="C96" s="123"/>
      <c r="D96" s="123"/>
      <c r="E96" s="123"/>
      <c r="F96" s="123"/>
      <c r="G96" s="123"/>
      <c r="H96" s="123"/>
      <c r="I96" s="123"/>
      <c r="J96" s="124"/>
      <c r="K96" s="121"/>
      <c r="L96" s="121"/>
      <c r="M96" s="136"/>
      <c r="N96" s="137"/>
      <c r="O96" s="137"/>
      <c r="P96" s="137"/>
      <c r="Q96" s="137"/>
      <c r="R96" s="137"/>
      <c r="S96" s="137"/>
      <c r="T96" s="137"/>
      <c r="U96" s="138"/>
      <c r="V96" s="17"/>
    </row>
    <row r="97" spans="1:22" ht="19" thickBot="1" x14ac:dyDescent="0.4">
      <c r="A97" s="16"/>
      <c r="B97" s="122"/>
      <c r="C97" s="123"/>
      <c r="D97" s="123"/>
      <c r="E97" s="123"/>
      <c r="F97" s="123"/>
      <c r="G97" s="123"/>
      <c r="H97" s="123"/>
      <c r="I97" s="123"/>
      <c r="J97" s="124"/>
      <c r="K97" s="121"/>
      <c r="L97" s="121"/>
      <c r="M97" s="136"/>
      <c r="N97" s="137"/>
      <c r="O97" s="137"/>
      <c r="P97" s="137"/>
      <c r="Q97" s="137"/>
      <c r="R97" s="137"/>
      <c r="S97" s="137"/>
      <c r="T97" s="137"/>
      <c r="U97" s="138"/>
      <c r="V97" s="17"/>
    </row>
    <row r="98" spans="1:22" ht="19" thickBot="1" x14ac:dyDescent="0.4">
      <c r="A98" s="16"/>
      <c r="B98" s="122"/>
      <c r="C98" s="123"/>
      <c r="D98" s="123"/>
      <c r="E98" s="123"/>
      <c r="F98" s="123"/>
      <c r="G98" s="123"/>
      <c r="H98" s="123"/>
      <c r="I98" s="123"/>
      <c r="J98" s="124"/>
      <c r="K98" s="121"/>
      <c r="L98" s="121"/>
      <c r="M98" s="136"/>
      <c r="N98" s="137"/>
      <c r="O98" s="137"/>
      <c r="P98" s="137"/>
      <c r="Q98" s="137"/>
      <c r="R98" s="137"/>
      <c r="S98" s="137"/>
      <c r="T98" s="137"/>
      <c r="U98" s="138"/>
      <c r="V98" s="17"/>
    </row>
    <row r="99" spans="1:22" ht="19" thickBot="1" x14ac:dyDescent="0.4">
      <c r="A99" s="16"/>
      <c r="B99" s="122"/>
      <c r="C99" s="123"/>
      <c r="D99" s="123"/>
      <c r="E99" s="123"/>
      <c r="F99" s="123"/>
      <c r="G99" s="123"/>
      <c r="H99" s="123"/>
      <c r="I99" s="123"/>
      <c r="J99" s="124"/>
      <c r="K99" s="121"/>
      <c r="L99" s="121"/>
      <c r="M99" s="136"/>
      <c r="N99" s="137"/>
      <c r="O99" s="137"/>
      <c r="P99" s="137"/>
      <c r="Q99" s="137"/>
      <c r="R99" s="137"/>
      <c r="S99" s="137"/>
      <c r="T99" s="137"/>
      <c r="U99" s="138"/>
      <c r="V99" s="17"/>
    </row>
    <row r="100" spans="1:22" ht="19" thickBot="1" x14ac:dyDescent="0.4">
      <c r="A100" s="16"/>
      <c r="B100" s="122"/>
      <c r="C100" s="123"/>
      <c r="D100" s="123"/>
      <c r="E100" s="123"/>
      <c r="F100" s="123"/>
      <c r="G100" s="123"/>
      <c r="H100" s="123"/>
      <c r="I100" s="123"/>
      <c r="J100" s="124"/>
      <c r="K100" s="121"/>
      <c r="L100" s="121"/>
      <c r="M100" s="136"/>
      <c r="N100" s="137"/>
      <c r="O100" s="137"/>
      <c r="P100" s="137"/>
      <c r="Q100" s="137"/>
      <c r="R100" s="137"/>
      <c r="S100" s="137"/>
      <c r="T100" s="137"/>
      <c r="U100" s="138"/>
      <c r="V100" s="17"/>
    </row>
    <row r="101" spans="1:22" ht="19" thickBot="1" x14ac:dyDescent="0.4">
      <c r="A101" s="16"/>
      <c r="B101" s="122"/>
      <c r="C101" s="123"/>
      <c r="D101" s="123"/>
      <c r="E101" s="123"/>
      <c r="F101" s="123"/>
      <c r="G101" s="123"/>
      <c r="H101" s="123"/>
      <c r="I101" s="123"/>
      <c r="J101" s="124"/>
      <c r="K101" s="121"/>
      <c r="L101" s="121"/>
      <c r="M101" s="136"/>
      <c r="N101" s="137"/>
      <c r="O101" s="137"/>
      <c r="P101" s="137"/>
      <c r="Q101" s="137"/>
      <c r="R101" s="137"/>
      <c r="S101" s="137"/>
      <c r="T101" s="137"/>
      <c r="U101" s="138"/>
      <c r="V101" s="17"/>
    </row>
    <row r="102" spans="1:22" ht="19" thickBot="1" x14ac:dyDescent="0.4">
      <c r="A102" s="16"/>
      <c r="B102" s="122"/>
      <c r="C102" s="123"/>
      <c r="D102" s="123"/>
      <c r="E102" s="123"/>
      <c r="F102" s="123"/>
      <c r="G102" s="123"/>
      <c r="H102" s="123"/>
      <c r="I102" s="123"/>
      <c r="J102" s="124"/>
      <c r="K102" s="121"/>
      <c r="L102" s="121"/>
      <c r="M102" s="136"/>
      <c r="N102" s="137"/>
      <c r="O102" s="137"/>
      <c r="P102" s="137"/>
      <c r="Q102" s="137"/>
      <c r="R102" s="137"/>
      <c r="S102" s="137"/>
      <c r="T102" s="137"/>
      <c r="U102" s="138"/>
      <c r="V102" s="17"/>
    </row>
    <row r="103" spans="1:22" ht="19" thickBot="1" x14ac:dyDescent="0.4">
      <c r="A103" s="16"/>
      <c r="B103" s="122"/>
      <c r="C103" s="123"/>
      <c r="D103" s="123"/>
      <c r="E103" s="123"/>
      <c r="F103" s="123"/>
      <c r="G103" s="123"/>
      <c r="H103" s="123"/>
      <c r="I103" s="123"/>
      <c r="J103" s="124"/>
      <c r="K103" s="121"/>
      <c r="L103" s="121"/>
      <c r="M103" s="136"/>
      <c r="N103" s="137"/>
      <c r="O103" s="137"/>
      <c r="P103" s="137"/>
      <c r="Q103" s="137"/>
      <c r="R103" s="137"/>
      <c r="S103" s="137"/>
      <c r="T103" s="137"/>
      <c r="U103" s="138"/>
      <c r="V103" s="17"/>
    </row>
    <row r="104" spans="1:22" ht="19" thickBot="1" x14ac:dyDescent="0.4">
      <c r="A104" s="16"/>
      <c r="B104" s="122"/>
      <c r="C104" s="123"/>
      <c r="D104" s="123"/>
      <c r="E104" s="123"/>
      <c r="F104" s="123"/>
      <c r="G104" s="123"/>
      <c r="H104" s="123"/>
      <c r="I104" s="123"/>
      <c r="J104" s="124"/>
      <c r="K104" s="121"/>
      <c r="L104" s="121"/>
      <c r="M104" s="136"/>
      <c r="N104" s="137"/>
      <c r="O104" s="137"/>
      <c r="P104" s="137"/>
      <c r="Q104" s="137"/>
      <c r="R104" s="137"/>
      <c r="S104" s="137"/>
      <c r="T104" s="137"/>
      <c r="U104" s="138"/>
      <c r="V104" s="17"/>
    </row>
    <row r="105" spans="1:22" ht="19" thickBot="1" x14ac:dyDescent="0.4">
      <c r="A105" s="16"/>
      <c r="B105" s="122"/>
      <c r="C105" s="123"/>
      <c r="D105" s="123"/>
      <c r="E105" s="123"/>
      <c r="F105" s="123"/>
      <c r="G105" s="123"/>
      <c r="H105" s="123"/>
      <c r="I105" s="123"/>
      <c r="J105" s="124"/>
      <c r="K105" s="121"/>
      <c r="L105" s="121"/>
      <c r="M105" s="136"/>
      <c r="N105" s="137"/>
      <c r="O105" s="137"/>
      <c r="P105" s="137"/>
      <c r="Q105" s="137"/>
      <c r="R105" s="137"/>
      <c r="S105" s="137"/>
      <c r="T105" s="137"/>
      <c r="U105" s="138"/>
      <c r="V105" s="17"/>
    </row>
    <row r="106" spans="1:22" ht="19" thickBot="1" x14ac:dyDescent="0.4">
      <c r="A106" s="16"/>
      <c r="B106" s="122"/>
      <c r="C106" s="123"/>
      <c r="D106" s="123"/>
      <c r="E106" s="123"/>
      <c r="F106" s="123"/>
      <c r="G106" s="123"/>
      <c r="H106" s="123"/>
      <c r="I106" s="123"/>
      <c r="J106" s="124"/>
      <c r="K106" s="121"/>
      <c r="L106" s="121"/>
      <c r="M106" s="136"/>
      <c r="N106" s="137"/>
      <c r="O106" s="137"/>
      <c r="P106" s="137"/>
      <c r="Q106" s="137"/>
      <c r="R106" s="137"/>
      <c r="S106" s="137"/>
      <c r="T106" s="137"/>
      <c r="U106" s="138"/>
      <c r="V106" s="17"/>
    </row>
    <row r="107" spans="1:22" ht="19" thickBot="1" x14ac:dyDescent="0.4">
      <c r="A107" s="16"/>
      <c r="B107" s="122"/>
      <c r="C107" s="123"/>
      <c r="D107" s="123"/>
      <c r="E107" s="123"/>
      <c r="F107" s="123"/>
      <c r="G107" s="123"/>
      <c r="H107" s="123"/>
      <c r="I107" s="123"/>
      <c r="J107" s="124"/>
      <c r="K107" s="121"/>
      <c r="L107" s="121"/>
      <c r="M107" s="136"/>
      <c r="N107" s="137"/>
      <c r="O107" s="137"/>
      <c r="P107" s="137"/>
      <c r="Q107" s="137"/>
      <c r="R107" s="137"/>
      <c r="S107" s="137"/>
      <c r="T107" s="137"/>
      <c r="U107" s="138"/>
      <c r="V107" s="17"/>
    </row>
    <row r="108" spans="1:22" ht="19" thickBot="1" x14ac:dyDescent="0.4">
      <c r="A108" s="16"/>
      <c r="B108" s="122"/>
      <c r="C108" s="123"/>
      <c r="D108" s="123"/>
      <c r="E108" s="123"/>
      <c r="F108" s="123"/>
      <c r="G108" s="123"/>
      <c r="H108" s="123"/>
      <c r="I108" s="123"/>
      <c r="J108" s="124"/>
      <c r="K108" s="121"/>
      <c r="L108" s="121"/>
      <c r="M108" s="136"/>
      <c r="N108" s="137"/>
      <c r="O108" s="137"/>
      <c r="P108" s="137"/>
      <c r="Q108" s="137"/>
      <c r="R108" s="137"/>
      <c r="S108" s="137"/>
      <c r="T108" s="137"/>
      <c r="U108" s="138"/>
      <c r="V108" s="17"/>
    </row>
    <row r="109" spans="1:22" ht="19" thickBot="1" x14ac:dyDescent="0.4">
      <c r="A109" s="16"/>
      <c r="B109" s="122"/>
      <c r="C109" s="123"/>
      <c r="D109" s="123"/>
      <c r="E109" s="123"/>
      <c r="F109" s="123"/>
      <c r="G109" s="123"/>
      <c r="H109" s="123"/>
      <c r="I109" s="123"/>
      <c r="J109" s="124"/>
      <c r="K109" s="121"/>
      <c r="L109" s="121"/>
      <c r="M109" s="136"/>
      <c r="N109" s="137"/>
      <c r="O109" s="137"/>
      <c r="P109" s="137"/>
      <c r="Q109" s="137"/>
      <c r="R109" s="137"/>
      <c r="S109" s="137"/>
      <c r="T109" s="137"/>
      <c r="U109" s="138"/>
      <c r="V109" s="17"/>
    </row>
    <row r="110" spans="1:22" ht="19" thickBot="1" x14ac:dyDescent="0.4">
      <c r="A110" s="16"/>
      <c r="B110" s="122"/>
      <c r="C110" s="123"/>
      <c r="D110" s="123"/>
      <c r="E110" s="123"/>
      <c r="F110" s="123"/>
      <c r="G110" s="123"/>
      <c r="H110" s="123"/>
      <c r="I110" s="123"/>
      <c r="J110" s="124"/>
      <c r="K110" s="121"/>
      <c r="L110" s="121"/>
      <c r="M110" s="136"/>
      <c r="N110" s="137"/>
      <c r="O110" s="137"/>
      <c r="P110" s="137"/>
      <c r="Q110" s="137"/>
      <c r="R110" s="137"/>
      <c r="S110" s="137"/>
      <c r="T110" s="137"/>
      <c r="U110" s="138"/>
      <c r="V110" s="17"/>
    </row>
    <row r="111" spans="1:22" ht="19" thickBot="1" x14ac:dyDescent="0.4">
      <c r="A111" s="16"/>
      <c r="B111" s="122"/>
      <c r="C111" s="123"/>
      <c r="D111" s="123"/>
      <c r="E111" s="123"/>
      <c r="F111" s="123"/>
      <c r="G111" s="123"/>
      <c r="H111" s="123"/>
      <c r="I111" s="123"/>
      <c r="J111" s="124"/>
      <c r="K111" s="121"/>
      <c r="L111" s="121"/>
      <c r="M111" s="136"/>
      <c r="N111" s="137"/>
      <c r="O111" s="137"/>
      <c r="P111" s="137"/>
      <c r="Q111" s="137"/>
      <c r="R111" s="137"/>
      <c r="S111" s="137"/>
      <c r="T111" s="137"/>
      <c r="U111" s="138"/>
      <c r="V111" s="17"/>
    </row>
    <row r="112" spans="1:22" ht="19" thickBot="1" x14ac:dyDescent="0.4">
      <c r="A112" s="16"/>
      <c r="B112" s="122"/>
      <c r="C112" s="123"/>
      <c r="D112" s="123"/>
      <c r="E112" s="123"/>
      <c r="F112" s="123"/>
      <c r="G112" s="123"/>
      <c r="H112" s="123"/>
      <c r="I112" s="123"/>
      <c r="J112" s="124"/>
      <c r="K112" s="121"/>
      <c r="L112" s="121"/>
      <c r="M112" s="136"/>
      <c r="N112" s="137"/>
      <c r="O112" s="137"/>
      <c r="P112" s="137"/>
      <c r="Q112" s="137"/>
      <c r="R112" s="137"/>
      <c r="S112" s="137"/>
      <c r="T112" s="137"/>
      <c r="U112" s="138"/>
      <c r="V112" s="17"/>
    </row>
    <row r="113" spans="1:22" ht="19" thickBot="1" x14ac:dyDescent="0.4">
      <c r="A113" s="16"/>
      <c r="B113" s="122"/>
      <c r="C113" s="123"/>
      <c r="D113" s="123"/>
      <c r="E113" s="123"/>
      <c r="F113" s="123"/>
      <c r="G113" s="123"/>
      <c r="H113" s="123"/>
      <c r="I113" s="123"/>
      <c r="J113" s="124"/>
      <c r="K113" s="121"/>
      <c r="L113" s="121"/>
      <c r="M113" s="136"/>
      <c r="N113" s="137"/>
      <c r="O113" s="137"/>
      <c r="P113" s="137"/>
      <c r="Q113" s="137"/>
      <c r="R113" s="137"/>
      <c r="S113" s="137"/>
      <c r="T113" s="137"/>
      <c r="U113" s="138"/>
      <c r="V113" s="17"/>
    </row>
    <row r="114" spans="1:22" ht="19" thickBot="1" x14ac:dyDescent="0.4">
      <c r="A114" s="16"/>
      <c r="B114" s="122"/>
      <c r="C114" s="123"/>
      <c r="D114" s="123"/>
      <c r="E114" s="123"/>
      <c r="F114" s="123"/>
      <c r="G114" s="123"/>
      <c r="H114" s="123"/>
      <c r="I114" s="123"/>
      <c r="J114" s="124"/>
      <c r="K114" s="121"/>
      <c r="L114" s="121"/>
      <c r="M114" s="136"/>
      <c r="N114" s="137"/>
      <c r="O114" s="137"/>
      <c r="P114" s="137"/>
      <c r="Q114" s="137"/>
      <c r="R114" s="137"/>
      <c r="S114" s="137"/>
      <c r="T114" s="137"/>
      <c r="U114" s="138"/>
      <c r="V114" s="17"/>
    </row>
    <row r="115" spans="1:22" ht="19" thickBot="1" x14ac:dyDescent="0.4">
      <c r="A115" s="16"/>
      <c r="B115" s="122"/>
      <c r="C115" s="123"/>
      <c r="D115" s="123"/>
      <c r="E115" s="123"/>
      <c r="F115" s="123"/>
      <c r="G115" s="123"/>
      <c r="H115" s="123"/>
      <c r="I115" s="123"/>
      <c r="J115" s="124"/>
      <c r="K115" s="121"/>
      <c r="L115" s="121"/>
      <c r="M115" s="136"/>
      <c r="N115" s="137"/>
      <c r="O115" s="137"/>
      <c r="P115" s="137"/>
      <c r="Q115" s="137"/>
      <c r="R115" s="137"/>
      <c r="S115" s="137"/>
      <c r="T115" s="137"/>
      <c r="U115" s="138"/>
      <c r="V115" s="17"/>
    </row>
    <row r="116" spans="1:22" ht="19" thickBot="1" x14ac:dyDescent="0.4">
      <c r="A116" s="16"/>
      <c r="B116" s="122"/>
      <c r="C116" s="123"/>
      <c r="D116" s="123"/>
      <c r="E116" s="123"/>
      <c r="F116" s="123"/>
      <c r="G116" s="123"/>
      <c r="H116" s="123"/>
      <c r="I116" s="123"/>
      <c r="J116" s="124"/>
      <c r="K116" s="121"/>
      <c r="L116" s="121"/>
      <c r="M116" s="136"/>
      <c r="N116" s="137"/>
      <c r="O116" s="137"/>
      <c r="P116" s="137"/>
      <c r="Q116" s="137"/>
      <c r="R116" s="137"/>
      <c r="S116" s="137"/>
      <c r="T116" s="137"/>
      <c r="U116" s="138"/>
      <c r="V116" s="17"/>
    </row>
    <row r="117" spans="1:22" ht="19" thickBot="1" x14ac:dyDescent="0.4">
      <c r="A117" s="16"/>
      <c r="B117" s="122"/>
      <c r="C117" s="123"/>
      <c r="D117" s="123"/>
      <c r="E117" s="123"/>
      <c r="F117" s="123"/>
      <c r="G117" s="123"/>
      <c r="H117" s="123"/>
      <c r="I117" s="123"/>
      <c r="J117" s="124"/>
      <c r="K117" s="121"/>
      <c r="L117" s="121"/>
      <c r="M117" s="136"/>
      <c r="N117" s="137"/>
      <c r="O117" s="137"/>
      <c r="P117" s="137"/>
      <c r="Q117" s="137"/>
      <c r="R117" s="137"/>
      <c r="S117" s="137"/>
      <c r="T117" s="137"/>
      <c r="U117" s="138"/>
      <c r="V117" s="17"/>
    </row>
    <row r="118" spans="1:22" ht="19" thickBot="1" x14ac:dyDescent="0.4">
      <c r="A118" s="16"/>
      <c r="B118" s="122"/>
      <c r="C118" s="123"/>
      <c r="D118" s="123"/>
      <c r="E118" s="123"/>
      <c r="F118" s="123"/>
      <c r="G118" s="123"/>
      <c r="H118" s="123"/>
      <c r="I118" s="123"/>
      <c r="J118" s="124"/>
      <c r="K118" s="121"/>
      <c r="L118" s="121"/>
      <c r="M118" s="136"/>
      <c r="N118" s="137"/>
      <c r="O118" s="137"/>
      <c r="P118" s="137"/>
      <c r="Q118" s="137"/>
      <c r="R118" s="137"/>
      <c r="S118" s="137"/>
      <c r="T118" s="137"/>
      <c r="U118" s="138"/>
      <c r="V118" s="17"/>
    </row>
    <row r="119" spans="1:22" ht="19" thickBot="1" x14ac:dyDescent="0.4">
      <c r="A119" s="16"/>
      <c r="B119" s="122"/>
      <c r="C119" s="123"/>
      <c r="D119" s="123"/>
      <c r="E119" s="123"/>
      <c r="F119" s="123"/>
      <c r="G119" s="123"/>
      <c r="H119" s="123"/>
      <c r="I119" s="123"/>
      <c r="J119" s="124"/>
      <c r="K119" s="121"/>
      <c r="L119" s="121"/>
      <c r="M119" s="136"/>
      <c r="N119" s="137"/>
      <c r="O119" s="137"/>
      <c r="P119" s="137"/>
      <c r="Q119" s="137"/>
      <c r="R119" s="137"/>
      <c r="S119" s="137"/>
      <c r="T119" s="137"/>
      <c r="U119" s="138"/>
      <c r="V119" s="17"/>
    </row>
    <row r="120" spans="1:22" ht="19" thickBot="1" x14ac:dyDescent="0.4">
      <c r="A120" s="16"/>
      <c r="B120" s="122"/>
      <c r="C120" s="123"/>
      <c r="D120" s="123"/>
      <c r="E120" s="123"/>
      <c r="F120" s="123"/>
      <c r="G120" s="123"/>
      <c r="H120" s="123"/>
      <c r="I120" s="123"/>
      <c r="J120" s="124"/>
      <c r="K120" s="121"/>
      <c r="L120" s="121"/>
      <c r="M120" s="136"/>
      <c r="N120" s="137"/>
      <c r="O120" s="137"/>
      <c r="P120" s="137"/>
      <c r="Q120" s="137"/>
      <c r="R120" s="137"/>
      <c r="S120" s="137"/>
      <c r="T120" s="137"/>
      <c r="U120" s="138"/>
      <c r="V120" s="17"/>
    </row>
    <row r="121" spans="1:22" ht="19" thickBot="1" x14ac:dyDescent="0.4">
      <c r="A121" s="16"/>
      <c r="B121" s="122" t="s">
        <v>451</v>
      </c>
      <c r="C121" s="123"/>
      <c r="D121" s="123"/>
      <c r="E121" s="123"/>
      <c r="F121" s="123"/>
      <c r="G121" s="123"/>
      <c r="H121" s="123"/>
      <c r="I121" s="123"/>
      <c r="J121" s="124"/>
      <c r="K121" s="121"/>
      <c r="L121" s="121"/>
      <c r="M121" s="136"/>
      <c r="N121" s="137"/>
      <c r="O121" s="137"/>
      <c r="P121" s="137"/>
      <c r="Q121" s="137"/>
      <c r="R121" s="137"/>
      <c r="S121" s="137"/>
      <c r="T121" s="137"/>
      <c r="U121" s="138"/>
      <c r="V121" s="17"/>
    </row>
    <row r="122" spans="1:22" ht="19" thickBot="1" x14ac:dyDescent="0.4">
      <c r="A122" s="16"/>
      <c r="B122" s="122"/>
      <c r="C122" s="123"/>
      <c r="D122" s="123"/>
      <c r="E122" s="123"/>
      <c r="F122" s="123"/>
      <c r="G122" s="123"/>
      <c r="H122" s="123"/>
      <c r="I122" s="123"/>
      <c r="J122" s="124"/>
      <c r="K122" s="121"/>
      <c r="L122" s="121"/>
      <c r="M122" s="136"/>
      <c r="N122" s="137"/>
      <c r="O122" s="137"/>
      <c r="P122" s="137"/>
      <c r="Q122" s="137"/>
      <c r="R122" s="137"/>
      <c r="S122" s="137"/>
      <c r="T122" s="137"/>
      <c r="U122" s="138"/>
      <c r="V122" s="17"/>
    </row>
    <row r="123" spans="1:22" ht="19" thickBot="1" x14ac:dyDescent="0.4">
      <c r="A123" s="16"/>
      <c r="B123" s="122"/>
      <c r="C123" s="123"/>
      <c r="D123" s="123"/>
      <c r="E123" s="123"/>
      <c r="F123" s="123"/>
      <c r="G123" s="123"/>
      <c r="H123" s="123"/>
      <c r="I123" s="123"/>
      <c r="J123" s="124"/>
      <c r="K123" s="121"/>
      <c r="L123" s="121"/>
      <c r="M123" s="136"/>
      <c r="N123" s="137"/>
      <c r="O123" s="137"/>
      <c r="P123" s="137"/>
      <c r="Q123" s="137"/>
      <c r="R123" s="137"/>
      <c r="S123" s="137"/>
      <c r="T123" s="137"/>
      <c r="U123" s="138"/>
      <c r="V123" s="17"/>
    </row>
    <row r="124" spans="1:22" ht="19" thickBot="1" x14ac:dyDescent="0.4">
      <c r="A124" s="16"/>
      <c r="B124" s="122"/>
      <c r="C124" s="123"/>
      <c r="D124" s="123"/>
      <c r="E124" s="123"/>
      <c r="F124" s="123"/>
      <c r="G124" s="123"/>
      <c r="H124" s="123"/>
      <c r="I124" s="123"/>
      <c r="J124" s="124"/>
      <c r="K124" s="121"/>
      <c r="L124" s="121"/>
      <c r="M124" s="136"/>
      <c r="N124" s="137"/>
      <c r="O124" s="137"/>
      <c r="P124" s="137"/>
      <c r="Q124" s="137"/>
      <c r="R124" s="137"/>
      <c r="S124" s="137"/>
      <c r="T124" s="137"/>
      <c r="U124" s="138"/>
      <c r="V124" s="17"/>
    </row>
    <row r="125" spans="1:22" ht="19" thickBot="1" x14ac:dyDescent="0.4">
      <c r="A125" s="16"/>
      <c r="B125" s="122"/>
      <c r="C125" s="123"/>
      <c r="D125" s="123"/>
      <c r="E125" s="123"/>
      <c r="F125" s="123"/>
      <c r="G125" s="123"/>
      <c r="H125" s="123"/>
      <c r="I125" s="123"/>
      <c r="J125" s="124"/>
      <c r="K125" s="121"/>
      <c r="L125" s="121"/>
      <c r="M125" s="136"/>
      <c r="N125" s="137"/>
      <c r="O125" s="137"/>
      <c r="P125" s="137"/>
      <c r="Q125" s="137"/>
      <c r="R125" s="137"/>
      <c r="S125" s="137"/>
      <c r="T125" s="137"/>
      <c r="U125" s="138"/>
      <c r="V125" s="17"/>
    </row>
    <row r="126" spans="1:22" ht="19" thickBot="1" x14ac:dyDescent="0.4">
      <c r="A126" s="16"/>
      <c r="B126" s="122"/>
      <c r="C126" s="123"/>
      <c r="D126" s="123"/>
      <c r="E126" s="123"/>
      <c r="F126" s="123"/>
      <c r="G126" s="123"/>
      <c r="H126" s="123"/>
      <c r="I126" s="123"/>
      <c r="J126" s="124"/>
      <c r="K126" s="121"/>
      <c r="L126" s="121"/>
      <c r="M126" s="136"/>
      <c r="N126" s="137"/>
      <c r="O126" s="137"/>
      <c r="P126" s="137"/>
      <c r="Q126" s="137"/>
      <c r="R126" s="137"/>
      <c r="S126" s="137"/>
      <c r="T126" s="137"/>
      <c r="U126" s="138"/>
      <c r="V126" s="17"/>
    </row>
    <row r="127" spans="1:22" ht="19" thickBot="1" x14ac:dyDescent="0.4">
      <c r="A127" s="16"/>
      <c r="B127" s="122" t="s">
        <v>36</v>
      </c>
      <c r="C127" s="123"/>
      <c r="D127" s="123"/>
      <c r="E127" s="123"/>
      <c r="F127" s="123"/>
      <c r="G127" s="123"/>
      <c r="H127" s="123"/>
      <c r="I127" s="123"/>
      <c r="J127" s="124"/>
      <c r="K127" s="121"/>
      <c r="L127" s="121"/>
      <c r="M127" s="136"/>
      <c r="N127" s="137"/>
      <c r="O127" s="137"/>
      <c r="P127" s="137"/>
      <c r="Q127" s="137"/>
      <c r="R127" s="137"/>
      <c r="S127" s="137"/>
      <c r="T127" s="137"/>
      <c r="U127" s="138"/>
      <c r="V127" s="17"/>
    </row>
    <row r="128" spans="1:22" ht="19" thickBot="1" x14ac:dyDescent="0.4">
      <c r="A128" s="16"/>
      <c r="B128" s="122"/>
      <c r="C128" s="123"/>
      <c r="D128" s="123"/>
      <c r="E128" s="123"/>
      <c r="F128" s="123"/>
      <c r="G128" s="123"/>
      <c r="H128" s="123"/>
      <c r="I128" s="123"/>
      <c r="J128" s="124"/>
      <c r="K128" s="121"/>
      <c r="L128" s="121"/>
      <c r="M128" s="136"/>
      <c r="N128" s="137"/>
      <c r="O128" s="137"/>
      <c r="P128" s="137"/>
      <c r="Q128" s="137"/>
      <c r="R128" s="137"/>
      <c r="S128" s="137"/>
      <c r="T128" s="137"/>
      <c r="U128" s="138"/>
      <c r="V128" s="17"/>
    </row>
    <row r="129" spans="1:22" ht="19" thickBot="1" x14ac:dyDescent="0.4">
      <c r="A129" s="16"/>
      <c r="B129" s="122"/>
      <c r="C129" s="123"/>
      <c r="D129" s="123"/>
      <c r="E129" s="123"/>
      <c r="F129" s="123"/>
      <c r="G129" s="123"/>
      <c r="H129" s="123"/>
      <c r="I129" s="123"/>
      <c r="J129" s="124"/>
      <c r="K129" s="121"/>
      <c r="L129" s="121"/>
      <c r="M129" s="136"/>
      <c r="N129" s="137"/>
      <c r="O129" s="137"/>
      <c r="P129" s="137"/>
      <c r="Q129" s="137"/>
      <c r="R129" s="137"/>
      <c r="S129" s="137"/>
      <c r="T129" s="137"/>
      <c r="U129" s="138"/>
      <c r="V129" s="17"/>
    </row>
    <row r="130" spans="1:22" ht="19" thickBot="1" x14ac:dyDescent="0.4">
      <c r="A130" s="16"/>
      <c r="B130" s="122"/>
      <c r="C130" s="123"/>
      <c r="D130" s="123"/>
      <c r="E130" s="123"/>
      <c r="F130" s="123"/>
      <c r="G130" s="123"/>
      <c r="H130" s="123"/>
      <c r="I130" s="123"/>
      <c r="J130" s="124"/>
      <c r="K130" s="121"/>
      <c r="L130" s="121"/>
      <c r="M130" s="136"/>
      <c r="N130" s="137"/>
      <c r="O130" s="137"/>
      <c r="P130" s="137"/>
      <c r="Q130" s="137"/>
      <c r="R130" s="137"/>
      <c r="S130" s="137"/>
      <c r="T130" s="137"/>
      <c r="U130" s="138"/>
      <c r="V130" s="17"/>
    </row>
    <row r="131" spans="1:22" ht="19" thickBot="1" x14ac:dyDescent="0.4">
      <c r="A131" s="29"/>
      <c r="B131" s="30"/>
      <c r="C131" s="31"/>
      <c r="D131" s="31"/>
      <c r="E131" s="31"/>
      <c r="F131" s="31"/>
      <c r="G131" s="31"/>
      <c r="H131" s="31"/>
      <c r="I131" s="31"/>
      <c r="J131" s="31"/>
      <c r="K131" s="31"/>
      <c r="L131" s="31"/>
      <c r="M131" s="31"/>
      <c r="N131" s="31"/>
      <c r="O131" s="31"/>
      <c r="P131" s="31"/>
      <c r="Q131" s="31"/>
      <c r="R131" s="31"/>
      <c r="S131" s="31"/>
      <c r="T131" s="31"/>
      <c r="U131" s="31"/>
      <c r="V131" s="32"/>
    </row>
    <row r="132" spans="1:22" x14ac:dyDescent="0.35">
      <c r="A132" s="109" t="s">
        <v>37</v>
      </c>
      <c r="B132" s="110"/>
      <c r="C132" s="110"/>
      <c r="D132" s="110"/>
      <c r="E132" s="110"/>
      <c r="F132" s="110"/>
      <c r="G132" s="110"/>
      <c r="H132" s="110"/>
      <c r="I132" s="110"/>
      <c r="J132" s="110"/>
      <c r="K132" s="110"/>
      <c r="L132" s="110"/>
      <c r="M132" s="110"/>
      <c r="N132" s="110"/>
      <c r="O132" s="110"/>
      <c r="P132" s="110"/>
      <c r="Q132" s="110"/>
      <c r="R132" s="110"/>
      <c r="S132" s="110"/>
      <c r="T132" s="110"/>
      <c r="U132" s="110"/>
      <c r="V132" s="111"/>
    </row>
    <row r="133" spans="1:22" ht="15" thickBot="1" x14ac:dyDescent="0.4">
      <c r="A133" s="112"/>
      <c r="B133" s="113"/>
      <c r="C133" s="113"/>
      <c r="D133" s="113"/>
      <c r="E133" s="113"/>
      <c r="F133" s="113"/>
      <c r="G133" s="113"/>
      <c r="H133" s="113"/>
      <c r="I133" s="113"/>
      <c r="J133" s="113"/>
      <c r="K133" s="113"/>
      <c r="L133" s="113"/>
      <c r="M133" s="113"/>
      <c r="N133" s="113"/>
      <c r="O133" s="113"/>
      <c r="P133" s="113"/>
      <c r="Q133" s="113"/>
      <c r="R133" s="113"/>
      <c r="S133" s="113"/>
      <c r="T133" s="113"/>
      <c r="U133" s="113"/>
      <c r="V133" s="114"/>
    </row>
    <row r="134" spans="1:22" x14ac:dyDescent="0.35"/>
  </sheetData>
  <sheetProtection algorithmName="SHA-512" hashValue="XWaz4ov/RRvRt+KM/GF3tda3aQ0gAr0VDwmo9+fFahetgYVO26/+OQGdyWnKXQZla4YJzOrLUeItd5H3PUw6kg==" saltValue="FbzddU2mwaG2ULNRo0YhRg==" spinCount="100000" sheet="1" objects="1" scenarios="1"/>
  <mergeCells count="71">
    <mergeCell ref="M75:U78"/>
    <mergeCell ref="M79:U85"/>
    <mergeCell ref="M86:U120"/>
    <mergeCell ref="M121:U126"/>
    <mergeCell ref="M127:U130"/>
    <mergeCell ref="M73:U74"/>
    <mergeCell ref="M36:U39"/>
    <mergeCell ref="M40:U41"/>
    <mergeCell ref="M42:U45"/>
    <mergeCell ref="M46:U48"/>
    <mergeCell ref="M49:U52"/>
    <mergeCell ref="M53:U56"/>
    <mergeCell ref="M57:U60"/>
    <mergeCell ref="M61:U63"/>
    <mergeCell ref="M64:U65"/>
    <mergeCell ref="M66:U72"/>
    <mergeCell ref="K61:L63"/>
    <mergeCell ref="K121:L126"/>
    <mergeCell ref="K127:L130"/>
    <mergeCell ref="B22:J22"/>
    <mergeCell ref="M22:U22"/>
    <mergeCell ref="M23:U25"/>
    <mergeCell ref="M26:U27"/>
    <mergeCell ref="M28:U31"/>
    <mergeCell ref="M32:U33"/>
    <mergeCell ref="M34:U35"/>
    <mergeCell ref="K64:L65"/>
    <mergeCell ref="K66:L72"/>
    <mergeCell ref="K73:L74"/>
    <mergeCell ref="K75:L78"/>
    <mergeCell ref="K79:L85"/>
    <mergeCell ref="K86:L120"/>
    <mergeCell ref="B26:J27"/>
    <mergeCell ref="K46:L48"/>
    <mergeCell ref="K49:L52"/>
    <mergeCell ref="K53:L56"/>
    <mergeCell ref="K57:L60"/>
    <mergeCell ref="K42:L45"/>
    <mergeCell ref="K40:L41"/>
    <mergeCell ref="B46:J48"/>
    <mergeCell ref="B49:J52"/>
    <mergeCell ref="B53:J56"/>
    <mergeCell ref="B57:J60"/>
    <mergeCell ref="K26:L27"/>
    <mergeCell ref="K28:L31"/>
    <mergeCell ref="K32:L33"/>
    <mergeCell ref="K34:L35"/>
    <mergeCell ref="K36:L39"/>
    <mergeCell ref="B34:J35"/>
    <mergeCell ref="B36:J39"/>
    <mergeCell ref="B86:J120"/>
    <mergeCell ref="B121:J126"/>
    <mergeCell ref="B127:J130"/>
    <mergeCell ref="B61:J63"/>
    <mergeCell ref="B64:J65"/>
    <mergeCell ref="A132:V133"/>
    <mergeCell ref="B15:H20"/>
    <mergeCell ref="I15:U20"/>
    <mergeCell ref="K22:L22"/>
    <mergeCell ref="A1:V8"/>
    <mergeCell ref="A10:V12"/>
    <mergeCell ref="K23:L25"/>
    <mergeCell ref="B40:J41"/>
    <mergeCell ref="B66:J72"/>
    <mergeCell ref="B73:J74"/>
    <mergeCell ref="B75:J78"/>
    <mergeCell ref="B79:J85"/>
    <mergeCell ref="B42:J45"/>
    <mergeCell ref="B23:J25"/>
    <mergeCell ref="B28:J31"/>
    <mergeCell ref="B32:J33"/>
  </mergeCells>
  <conditionalFormatting sqref="K23:L130">
    <cfRule type="containsText" dxfId="12" priority="1" operator="containsText" text="No">
      <formula>NOT(ISERROR(SEARCH("No",K23)))</formula>
    </cfRule>
    <cfRule type="containsText" dxfId="11" priority="2" operator="containsText" text="Yes">
      <formula>NOT(ISERROR(SEARCH("Yes",K23)))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C5720E9-3B16-4C78-8C80-DE9A9A9B8027}">
          <x14:formula1>
            <xm:f>'Engine - TO HIDE'!$AK$2:$AK$3</xm:f>
          </x14:formula1>
          <xm:sqref>K23:L130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4A258-D294-435A-B287-84CAA4077B80}">
  <dimension ref="A1:W432"/>
  <sheetViews>
    <sheetView showGridLines="0" zoomScale="90" zoomScaleNormal="90" workbookViewId="0">
      <selection activeCell="I383" sqref="I383:U399"/>
    </sheetView>
  </sheetViews>
  <sheetFormatPr defaultColWidth="0" defaultRowHeight="16" customHeight="1" zeroHeight="1" x14ac:dyDescent="0.35"/>
  <cols>
    <col min="1" max="23" width="8.7265625" customWidth="1"/>
    <col min="24" max="16384" width="8.7265625" hidden="1"/>
  </cols>
  <sheetData>
    <row r="1" spans="1:22" ht="16" customHeight="1" x14ac:dyDescent="0.35">
      <c r="A1" s="87" t="s">
        <v>0</v>
      </c>
      <c r="B1" s="88"/>
      <c r="C1" s="88"/>
      <c r="D1" s="88"/>
      <c r="E1" s="88"/>
      <c r="F1" s="88"/>
      <c r="G1" s="88"/>
      <c r="H1" s="88"/>
      <c r="I1" s="88"/>
      <c r="J1" s="88"/>
      <c r="K1" s="88"/>
      <c r="L1" s="88"/>
      <c r="M1" s="88"/>
      <c r="N1" s="88"/>
      <c r="O1" s="88"/>
      <c r="P1" s="88"/>
      <c r="Q1" s="88"/>
      <c r="R1" s="88"/>
      <c r="S1" s="88"/>
      <c r="T1" s="88"/>
      <c r="U1" s="88"/>
      <c r="V1" s="89"/>
    </row>
    <row r="2" spans="1:22" ht="16" customHeight="1" x14ac:dyDescent="0.35">
      <c r="A2" s="90"/>
      <c r="B2" s="91"/>
      <c r="C2" s="91"/>
      <c r="D2" s="91"/>
      <c r="E2" s="91"/>
      <c r="F2" s="91"/>
      <c r="G2" s="91"/>
      <c r="H2" s="91"/>
      <c r="I2" s="91"/>
      <c r="J2" s="91"/>
      <c r="K2" s="91"/>
      <c r="L2" s="91"/>
      <c r="M2" s="91"/>
      <c r="N2" s="91"/>
      <c r="O2" s="91"/>
      <c r="P2" s="91"/>
      <c r="Q2" s="91"/>
      <c r="R2" s="91"/>
      <c r="S2" s="91"/>
      <c r="T2" s="91"/>
      <c r="U2" s="91"/>
      <c r="V2" s="92"/>
    </row>
    <row r="3" spans="1:22" ht="16" customHeight="1" x14ac:dyDescent="0.35">
      <c r="A3" s="90"/>
      <c r="B3" s="91"/>
      <c r="C3" s="91"/>
      <c r="D3" s="91"/>
      <c r="E3" s="91"/>
      <c r="F3" s="91"/>
      <c r="G3" s="91"/>
      <c r="H3" s="91"/>
      <c r="I3" s="91"/>
      <c r="J3" s="91"/>
      <c r="K3" s="91"/>
      <c r="L3" s="91"/>
      <c r="M3" s="91"/>
      <c r="N3" s="91"/>
      <c r="O3" s="91"/>
      <c r="P3" s="91"/>
      <c r="Q3" s="91"/>
      <c r="R3" s="91"/>
      <c r="S3" s="91"/>
      <c r="T3" s="91"/>
      <c r="U3" s="91"/>
      <c r="V3" s="92"/>
    </row>
    <row r="4" spans="1:22" ht="16" customHeight="1" x14ac:dyDescent="0.35">
      <c r="A4" s="90"/>
      <c r="B4" s="91"/>
      <c r="C4" s="91"/>
      <c r="D4" s="91"/>
      <c r="E4" s="91"/>
      <c r="F4" s="91"/>
      <c r="G4" s="91"/>
      <c r="H4" s="91"/>
      <c r="I4" s="91"/>
      <c r="J4" s="91"/>
      <c r="K4" s="91"/>
      <c r="L4" s="91"/>
      <c r="M4" s="91"/>
      <c r="N4" s="91"/>
      <c r="O4" s="91"/>
      <c r="P4" s="91"/>
      <c r="Q4" s="91"/>
      <c r="R4" s="91"/>
      <c r="S4" s="91"/>
      <c r="T4" s="91"/>
      <c r="U4" s="91"/>
      <c r="V4" s="92"/>
    </row>
    <row r="5" spans="1:22" ht="16" customHeight="1" x14ac:dyDescent="0.35">
      <c r="A5" s="90"/>
      <c r="B5" s="91"/>
      <c r="C5" s="91"/>
      <c r="D5" s="91"/>
      <c r="E5" s="91"/>
      <c r="F5" s="91"/>
      <c r="G5" s="91"/>
      <c r="H5" s="91"/>
      <c r="I5" s="91"/>
      <c r="J5" s="91"/>
      <c r="K5" s="91"/>
      <c r="L5" s="91"/>
      <c r="M5" s="91"/>
      <c r="N5" s="91"/>
      <c r="O5" s="91"/>
      <c r="P5" s="91"/>
      <c r="Q5" s="91"/>
      <c r="R5" s="91"/>
      <c r="S5" s="91"/>
      <c r="T5" s="91"/>
      <c r="U5" s="91"/>
      <c r="V5" s="92"/>
    </row>
    <row r="6" spans="1:22" ht="16" customHeight="1" x14ac:dyDescent="0.35">
      <c r="A6" s="90"/>
      <c r="B6" s="91"/>
      <c r="C6" s="91"/>
      <c r="D6" s="91"/>
      <c r="E6" s="91"/>
      <c r="F6" s="91"/>
      <c r="G6" s="91"/>
      <c r="H6" s="91"/>
      <c r="I6" s="91"/>
      <c r="J6" s="91"/>
      <c r="K6" s="91"/>
      <c r="L6" s="91"/>
      <c r="M6" s="91"/>
      <c r="N6" s="91"/>
      <c r="O6" s="91"/>
      <c r="P6" s="91"/>
      <c r="Q6" s="91"/>
      <c r="R6" s="91"/>
      <c r="S6" s="91"/>
      <c r="T6" s="91"/>
      <c r="U6" s="91"/>
      <c r="V6" s="92"/>
    </row>
    <row r="7" spans="1:22" ht="16" customHeight="1" x14ac:dyDescent="0.35">
      <c r="A7" s="90"/>
      <c r="B7" s="91"/>
      <c r="C7" s="91"/>
      <c r="D7" s="91"/>
      <c r="E7" s="91"/>
      <c r="F7" s="91"/>
      <c r="G7" s="91"/>
      <c r="H7" s="91"/>
      <c r="I7" s="91"/>
      <c r="J7" s="91"/>
      <c r="K7" s="91"/>
      <c r="L7" s="91"/>
      <c r="M7" s="91"/>
      <c r="N7" s="91"/>
      <c r="O7" s="91"/>
      <c r="P7" s="91"/>
      <c r="Q7" s="91"/>
      <c r="R7" s="91"/>
      <c r="S7" s="91"/>
      <c r="T7" s="91"/>
      <c r="U7" s="91"/>
      <c r="V7" s="92"/>
    </row>
    <row r="8" spans="1:22" ht="16" customHeight="1" thickBot="1" x14ac:dyDescent="0.4">
      <c r="A8" s="93"/>
      <c r="B8" s="94"/>
      <c r="C8" s="94"/>
      <c r="D8" s="94"/>
      <c r="E8" s="94"/>
      <c r="F8" s="94"/>
      <c r="G8" s="94"/>
      <c r="H8" s="94"/>
      <c r="I8" s="94"/>
      <c r="J8" s="94"/>
      <c r="K8" s="94"/>
      <c r="L8" s="94"/>
      <c r="M8" s="94"/>
      <c r="N8" s="94"/>
      <c r="O8" s="94"/>
      <c r="P8" s="94"/>
      <c r="Q8" s="94"/>
      <c r="R8" s="94"/>
      <c r="S8" s="94"/>
      <c r="T8" s="94"/>
      <c r="U8" s="94"/>
      <c r="V8" s="95"/>
    </row>
    <row r="9" spans="1:22" ht="16" customHeight="1" thickBot="1" x14ac:dyDescent="0.4">
      <c r="A9" s="20"/>
      <c r="B9" s="20"/>
      <c r="C9" s="20"/>
      <c r="D9" s="20"/>
      <c r="E9" s="20"/>
      <c r="F9" s="20"/>
      <c r="G9" s="20"/>
      <c r="H9" s="20"/>
      <c r="I9" s="20"/>
      <c r="J9" s="20"/>
      <c r="K9" s="20"/>
      <c r="L9" s="20"/>
      <c r="M9" s="20"/>
      <c r="N9" s="20"/>
      <c r="O9" s="20"/>
      <c r="P9" s="20"/>
      <c r="Q9" s="20"/>
      <c r="R9" s="20"/>
      <c r="S9" s="20"/>
      <c r="T9" s="20"/>
      <c r="U9" s="20"/>
      <c r="V9" s="21"/>
    </row>
    <row r="10" spans="1:22" ht="16" customHeight="1" x14ac:dyDescent="0.35">
      <c r="A10" s="177" t="s">
        <v>447</v>
      </c>
      <c r="B10" s="178"/>
      <c r="C10" s="178"/>
      <c r="D10" s="178"/>
      <c r="E10" s="178"/>
      <c r="F10" s="178"/>
      <c r="G10" s="178"/>
      <c r="H10" s="178"/>
      <c r="I10" s="178"/>
      <c r="J10" s="178"/>
      <c r="K10" s="178"/>
      <c r="L10" s="178"/>
      <c r="M10" s="178"/>
      <c r="N10" s="178"/>
      <c r="O10" s="178"/>
      <c r="P10" s="178"/>
      <c r="Q10" s="178"/>
      <c r="R10" s="178"/>
      <c r="S10" s="178"/>
      <c r="T10" s="178"/>
      <c r="U10" s="178"/>
      <c r="V10" s="179"/>
    </row>
    <row r="11" spans="1:22" ht="16" customHeight="1" x14ac:dyDescent="0.35">
      <c r="A11" s="183"/>
      <c r="B11" s="184"/>
      <c r="C11" s="184"/>
      <c r="D11" s="184"/>
      <c r="E11" s="184"/>
      <c r="F11" s="184"/>
      <c r="G11" s="184"/>
      <c r="H11" s="184"/>
      <c r="I11" s="184"/>
      <c r="J11" s="184"/>
      <c r="K11" s="184"/>
      <c r="L11" s="184"/>
      <c r="M11" s="184"/>
      <c r="N11" s="184"/>
      <c r="O11" s="184"/>
      <c r="P11" s="184"/>
      <c r="Q11" s="184"/>
      <c r="R11" s="184"/>
      <c r="S11" s="184"/>
      <c r="T11" s="184"/>
      <c r="U11" s="184"/>
      <c r="V11" s="185"/>
    </row>
    <row r="12" spans="1:22" ht="16" customHeight="1" thickBot="1" x14ac:dyDescent="0.4">
      <c r="A12" s="180"/>
      <c r="B12" s="181"/>
      <c r="C12" s="181"/>
      <c r="D12" s="181"/>
      <c r="E12" s="181"/>
      <c r="F12" s="181"/>
      <c r="G12" s="181"/>
      <c r="H12" s="181"/>
      <c r="I12" s="181"/>
      <c r="J12" s="181"/>
      <c r="K12" s="181"/>
      <c r="L12" s="181"/>
      <c r="M12" s="181"/>
      <c r="N12" s="181"/>
      <c r="O12" s="181"/>
      <c r="P12" s="181"/>
      <c r="Q12" s="181"/>
      <c r="R12" s="181"/>
      <c r="S12" s="181"/>
      <c r="T12" s="181"/>
      <c r="U12" s="181"/>
      <c r="V12" s="182"/>
    </row>
    <row r="13" spans="1:22" ht="16" customHeight="1" x14ac:dyDescent="0.35">
      <c r="A13" s="34"/>
      <c r="B13" s="34"/>
      <c r="C13" s="34"/>
      <c r="D13" s="34"/>
      <c r="E13" s="34"/>
      <c r="F13" s="34"/>
      <c r="G13" s="34"/>
      <c r="H13" s="34"/>
      <c r="I13" s="34"/>
      <c r="J13" s="34"/>
      <c r="K13" s="34"/>
      <c r="L13" s="34"/>
      <c r="M13" s="34"/>
      <c r="N13" s="34"/>
      <c r="O13" s="34"/>
      <c r="P13" s="34"/>
      <c r="Q13" s="34"/>
      <c r="R13" s="34"/>
      <c r="S13" s="34"/>
      <c r="T13" s="34"/>
      <c r="U13" s="34"/>
      <c r="V13" s="35"/>
    </row>
    <row r="14" spans="1:22" ht="16" customHeight="1" x14ac:dyDescent="0.35">
      <c r="A14" s="34"/>
      <c r="B14" s="152" t="s">
        <v>38</v>
      </c>
      <c r="C14" s="152"/>
      <c r="D14" s="152"/>
      <c r="E14" s="152"/>
      <c r="F14" s="152"/>
      <c r="G14" s="152"/>
      <c r="H14" s="152"/>
      <c r="I14" s="152"/>
      <c r="J14" s="152"/>
      <c r="K14" s="152"/>
      <c r="L14" s="152"/>
      <c r="M14" s="152"/>
      <c r="N14" s="152"/>
      <c r="O14" s="152"/>
      <c r="P14" s="152"/>
      <c r="Q14" s="152"/>
      <c r="R14" s="152"/>
      <c r="S14" s="152"/>
      <c r="T14" s="152"/>
      <c r="U14" s="152"/>
      <c r="V14" s="35"/>
    </row>
    <row r="15" spans="1:22" ht="16" customHeight="1" x14ac:dyDescent="0.35">
      <c r="A15" s="69"/>
      <c r="B15" s="140" t="s">
        <v>39</v>
      </c>
      <c r="C15" s="140"/>
      <c r="D15" s="140"/>
      <c r="E15" s="140"/>
      <c r="F15" s="140"/>
      <c r="G15" s="140"/>
      <c r="H15" s="140"/>
      <c r="I15" s="118" t="s">
        <v>40</v>
      </c>
      <c r="J15" s="118"/>
      <c r="K15" s="118"/>
      <c r="L15" s="118"/>
      <c r="M15" s="118"/>
      <c r="N15" s="118"/>
      <c r="O15" s="118"/>
      <c r="P15" s="118"/>
      <c r="Q15" s="118"/>
      <c r="R15" s="118"/>
      <c r="S15" s="118"/>
      <c r="T15" s="118"/>
      <c r="U15" s="118"/>
      <c r="V15" s="35"/>
    </row>
    <row r="16" spans="1:22" ht="16" customHeight="1" x14ac:dyDescent="0.35">
      <c r="A16" s="68"/>
      <c r="B16" s="140"/>
      <c r="C16" s="140"/>
      <c r="D16" s="140"/>
      <c r="E16" s="140"/>
      <c r="F16" s="140"/>
      <c r="G16" s="140"/>
      <c r="H16" s="140"/>
      <c r="I16" s="118"/>
      <c r="J16" s="118"/>
      <c r="K16" s="118"/>
      <c r="L16" s="118"/>
      <c r="M16" s="118"/>
      <c r="N16" s="118"/>
      <c r="O16" s="118"/>
      <c r="P16" s="118"/>
      <c r="Q16" s="118"/>
      <c r="R16" s="118"/>
      <c r="S16" s="118"/>
      <c r="T16" s="118"/>
      <c r="U16" s="118"/>
      <c r="V16" s="35"/>
    </row>
    <row r="17" spans="1:22" ht="16" customHeight="1" x14ac:dyDescent="0.35">
      <c r="A17" s="68"/>
      <c r="B17" s="140"/>
      <c r="C17" s="140"/>
      <c r="D17" s="140"/>
      <c r="E17" s="140"/>
      <c r="F17" s="140"/>
      <c r="G17" s="140"/>
      <c r="H17" s="140"/>
      <c r="I17" s="118"/>
      <c r="J17" s="118"/>
      <c r="K17" s="118"/>
      <c r="L17" s="118"/>
      <c r="M17" s="118"/>
      <c r="N17" s="118"/>
      <c r="O17" s="118"/>
      <c r="P17" s="118"/>
      <c r="Q17" s="118"/>
      <c r="R17" s="118"/>
      <c r="S17" s="118"/>
      <c r="T17" s="118"/>
      <c r="U17" s="118"/>
      <c r="V17" s="35"/>
    </row>
    <row r="18" spans="1:22" ht="16" customHeight="1" x14ac:dyDescent="0.35">
      <c r="A18" s="68"/>
      <c r="B18" s="140"/>
      <c r="C18" s="140"/>
      <c r="D18" s="140"/>
      <c r="E18" s="140"/>
      <c r="F18" s="140"/>
      <c r="G18" s="140"/>
      <c r="H18" s="140"/>
      <c r="I18" s="118"/>
      <c r="J18" s="118"/>
      <c r="K18" s="118"/>
      <c r="L18" s="118"/>
      <c r="M18" s="118"/>
      <c r="N18" s="118"/>
      <c r="O18" s="118"/>
      <c r="P18" s="118"/>
      <c r="Q18" s="118"/>
      <c r="R18" s="118"/>
      <c r="S18" s="118"/>
      <c r="T18" s="118"/>
      <c r="U18" s="118"/>
      <c r="V18" s="35"/>
    </row>
    <row r="19" spans="1:22" ht="16" customHeight="1" x14ac:dyDescent="0.35">
      <c r="A19" s="68"/>
      <c r="B19" s="140"/>
      <c r="C19" s="140"/>
      <c r="D19" s="140"/>
      <c r="E19" s="140"/>
      <c r="F19" s="140"/>
      <c r="G19" s="140"/>
      <c r="H19" s="140"/>
      <c r="I19" s="141" t="s">
        <v>41</v>
      </c>
      <c r="J19" s="117"/>
      <c r="K19" s="117"/>
      <c r="L19" s="117"/>
      <c r="M19" s="117"/>
      <c r="N19" s="117"/>
      <c r="O19" s="117"/>
      <c r="P19" s="117"/>
      <c r="Q19" s="117"/>
      <c r="R19" s="117"/>
      <c r="S19" s="117"/>
      <c r="T19" s="117"/>
      <c r="U19" s="117"/>
      <c r="V19" s="35"/>
    </row>
    <row r="20" spans="1:22" ht="16" customHeight="1" x14ac:dyDescent="0.45">
      <c r="A20" s="34"/>
      <c r="B20" s="36"/>
      <c r="C20" s="36"/>
      <c r="D20" s="36"/>
      <c r="E20" s="36"/>
      <c r="F20" s="36"/>
      <c r="G20" s="36"/>
      <c r="H20" s="36"/>
      <c r="I20" s="37"/>
      <c r="J20" s="37"/>
      <c r="K20" s="37"/>
      <c r="L20" s="37"/>
      <c r="M20" s="37"/>
      <c r="N20" s="37"/>
      <c r="O20" s="37"/>
      <c r="P20" s="37"/>
      <c r="Q20" s="37"/>
      <c r="R20" s="37"/>
      <c r="S20" s="37"/>
      <c r="T20" s="37"/>
      <c r="U20" s="37"/>
      <c r="V20" s="35"/>
    </row>
    <row r="21" spans="1:22" ht="16" customHeight="1" x14ac:dyDescent="0.45">
      <c r="A21" s="34"/>
      <c r="B21" s="36"/>
      <c r="C21" s="36"/>
      <c r="D21" s="36"/>
      <c r="E21" s="36"/>
      <c r="F21" s="36"/>
      <c r="G21" s="34"/>
      <c r="H21" s="116" t="s">
        <v>39</v>
      </c>
      <c r="I21" s="116"/>
      <c r="J21" s="116"/>
      <c r="K21" s="116"/>
      <c r="L21" s="116"/>
      <c r="M21" s="116"/>
      <c r="N21" s="159"/>
      <c r="O21" s="159"/>
      <c r="P21" s="159"/>
      <c r="Q21" s="37"/>
      <c r="R21" s="37"/>
      <c r="S21" s="37"/>
      <c r="T21" s="37"/>
      <c r="U21" s="37"/>
      <c r="V21" s="35"/>
    </row>
    <row r="22" spans="1:22" ht="16" customHeight="1" x14ac:dyDescent="0.45">
      <c r="A22" s="34"/>
      <c r="B22" s="36"/>
      <c r="C22" s="36"/>
      <c r="D22" s="36"/>
      <c r="E22" s="36"/>
      <c r="F22" s="36"/>
      <c r="G22" s="34"/>
      <c r="H22" s="116"/>
      <c r="I22" s="116"/>
      <c r="J22" s="116"/>
      <c r="K22" s="116"/>
      <c r="L22" s="116"/>
      <c r="M22" s="116"/>
      <c r="N22" s="159"/>
      <c r="O22" s="159"/>
      <c r="P22" s="159"/>
      <c r="Q22" s="37"/>
      <c r="R22" s="37"/>
      <c r="S22" s="37"/>
      <c r="T22" s="37"/>
      <c r="U22" s="37"/>
      <c r="V22" s="35"/>
    </row>
    <row r="23" spans="1:22" ht="16" customHeight="1" x14ac:dyDescent="0.35">
      <c r="A23" s="34"/>
      <c r="B23" s="34"/>
      <c r="C23" s="34"/>
      <c r="D23" s="34"/>
      <c r="E23" s="34"/>
      <c r="F23" s="34"/>
      <c r="G23" s="34"/>
      <c r="H23" s="34"/>
      <c r="I23" s="34"/>
      <c r="J23" s="34"/>
      <c r="K23" s="34"/>
      <c r="L23" s="34"/>
      <c r="M23" s="34"/>
      <c r="N23" s="34"/>
      <c r="O23" s="34"/>
      <c r="P23" s="34"/>
      <c r="Q23" s="34"/>
      <c r="R23" s="34"/>
      <c r="S23" s="34"/>
      <c r="T23" s="34"/>
      <c r="U23" s="34"/>
      <c r="V23" s="35"/>
    </row>
    <row r="24" spans="1:22" ht="16" customHeight="1" x14ac:dyDescent="0.35">
      <c r="A24" s="34"/>
      <c r="B24" s="152" t="s">
        <v>42</v>
      </c>
      <c r="C24" s="152"/>
      <c r="D24" s="152"/>
      <c r="E24" s="152"/>
      <c r="F24" s="152"/>
      <c r="G24" s="152"/>
      <c r="H24" s="152"/>
      <c r="I24" s="152"/>
      <c r="J24" s="152"/>
      <c r="K24" s="152"/>
      <c r="L24" s="152"/>
      <c r="M24" s="152"/>
      <c r="N24" s="152"/>
      <c r="O24" s="152"/>
      <c r="P24" s="152"/>
      <c r="Q24" s="152"/>
      <c r="R24" s="152"/>
      <c r="S24" s="152"/>
      <c r="T24" s="152"/>
      <c r="U24" s="152"/>
      <c r="V24" s="35"/>
    </row>
    <row r="25" spans="1:22" ht="16" customHeight="1" x14ac:dyDescent="0.35">
      <c r="A25" s="70"/>
      <c r="B25" s="140" t="s">
        <v>43</v>
      </c>
      <c r="C25" s="140"/>
      <c r="D25" s="140"/>
      <c r="E25" s="140"/>
      <c r="F25" s="140"/>
      <c r="G25" s="140"/>
      <c r="H25" s="140"/>
      <c r="I25" s="117" t="s">
        <v>44</v>
      </c>
      <c r="J25" s="117"/>
      <c r="K25" s="117"/>
      <c r="L25" s="117"/>
      <c r="M25" s="117"/>
      <c r="N25" s="117"/>
      <c r="O25" s="117"/>
      <c r="P25" s="117"/>
      <c r="Q25" s="117"/>
      <c r="R25" s="117"/>
      <c r="S25" s="117"/>
      <c r="T25" s="117"/>
      <c r="U25" s="117"/>
      <c r="V25" s="35"/>
    </row>
    <row r="26" spans="1:22" ht="16" customHeight="1" x14ac:dyDescent="0.35">
      <c r="A26" s="70"/>
      <c r="B26" s="140"/>
      <c r="C26" s="140"/>
      <c r="D26" s="140"/>
      <c r="E26" s="140"/>
      <c r="F26" s="140"/>
      <c r="G26" s="140"/>
      <c r="H26" s="140"/>
      <c r="I26" s="117"/>
      <c r="J26" s="117"/>
      <c r="K26" s="117"/>
      <c r="L26" s="117"/>
      <c r="M26" s="117"/>
      <c r="N26" s="117"/>
      <c r="O26" s="117"/>
      <c r="P26" s="117"/>
      <c r="Q26" s="117"/>
      <c r="R26" s="117"/>
      <c r="S26" s="117"/>
      <c r="T26" s="117"/>
      <c r="U26" s="117"/>
      <c r="V26" s="35"/>
    </row>
    <row r="27" spans="1:22" ht="16" customHeight="1" x14ac:dyDescent="0.35">
      <c r="A27" s="70"/>
      <c r="B27" s="140"/>
      <c r="C27" s="140"/>
      <c r="D27" s="140"/>
      <c r="E27" s="140"/>
      <c r="F27" s="140"/>
      <c r="G27" s="140"/>
      <c r="H27" s="140"/>
      <c r="I27" s="117"/>
      <c r="J27" s="117"/>
      <c r="K27" s="117"/>
      <c r="L27" s="117"/>
      <c r="M27" s="117"/>
      <c r="N27" s="117"/>
      <c r="O27" s="117"/>
      <c r="P27" s="117"/>
      <c r="Q27" s="117"/>
      <c r="R27" s="117"/>
      <c r="S27" s="117"/>
      <c r="T27" s="117"/>
      <c r="U27" s="117"/>
      <c r="V27" s="35"/>
    </row>
    <row r="28" spans="1:22" ht="16" customHeight="1" x14ac:dyDescent="0.35">
      <c r="A28" s="70"/>
      <c r="B28" s="140"/>
      <c r="C28" s="140"/>
      <c r="D28" s="140"/>
      <c r="E28" s="140"/>
      <c r="F28" s="140"/>
      <c r="G28" s="140"/>
      <c r="H28" s="140"/>
      <c r="I28" s="117"/>
      <c r="J28" s="117"/>
      <c r="K28" s="117"/>
      <c r="L28" s="117"/>
      <c r="M28" s="117"/>
      <c r="N28" s="117"/>
      <c r="O28" s="117"/>
      <c r="P28" s="117"/>
      <c r="Q28" s="117"/>
      <c r="R28" s="117"/>
      <c r="S28" s="117"/>
      <c r="T28" s="117"/>
      <c r="U28" s="117"/>
      <c r="V28" s="35"/>
    </row>
    <row r="29" spans="1:22" ht="16" customHeight="1" x14ac:dyDescent="0.35">
      <c r="A29" s="70"/>
      <c r="B29" s="140"/>
      <c r="C29" s="140"/>
      <c r="D29" s="140"/>
      <c r="E29" s="140"/>
      <c r="F29" s="140"/>
      <c r="G29" s="140"/>
      <c r="H29" s="140"/>
      <c r="I29" s="117"/>
      <c r="J29" s="117"/>
      <c r="K29" s="117"/>
      <c r="L29" s="117"/>
      <c r="M29" s="117"/>
      <c r="N29" s="117"/>
      <c r="O29" s="117"/>
      <c r="P29" s="117"/>
      <c r="Q29" s="117"/>
      <c r="R29" s="117"/>
      <c r="S29" s="117"/>
      <c r="T29" s="117"/>
      <c r="U29" s="117"/>
      <c r="V29" s="35"/>
    </row>
    <row r="30" spans="1:22" ht="16" customHeight="1" x14ac:dyDescent="0.35">
      <c r="A30" s="70"/>
      <c r="B30" s="140"/>
      <c r="C30" s="140"/>
      <c r="D30" s="140"/>
      <c r="E30" s="140"/>
      <c r="F30" s="140"/>
      <c r="G30" s="140"/>
      <c r="H30" s="140"/>
      <c r="I30" s="141" t="s">
        <v>45</v>
      </c>
      <c r="J30" s="141"/>
      <c r="K30" s="141"/>
      <c r="L30" s="141"/>
      <c r="M30" s="141"/>
      <c r="N30" s="141"/>
      <c r="O30" s="141"/>
      <c r="P30" s="141"/>
      <c r="Q30" s="141"/>
      <c r="R30" s="141"/>
      <c r="S30" s="141"/>
      <c r="T30" s="141"/>
      <c r="U30" s="141"/>
      <c r="V30" s="35"/>
    </row>
    <row r="31" spans="1:22" ht="16" customHeight="1" x14ac:dyDescent="0.35">
      <c r="A31" s="70"/>
      <c r="B31" s="140"/>
      <c r="C31" s="140"/>
      <c r="D31" s="140"/>
      <c r="E31" s="140"/>
      <c r="F31" s="140"/>
      <c r="G31" s="140"/>
      <c r="H31" s="140"/>
      <c r="I31" s="141" t="s">
        <v>46</v>
      </c>
      <c r="J31" s="141"/>
      <c r="K31" s="141"/>
      <c r="L31" s="141"/>
      <c r="M31" s="141"/>
      <c r="N31" s="141"/>
      <c r="O31" s="141"/>
      <c r="P31" s="141"/>
      <c r="Q31" s="141"/>
      <c r="R31" s="141"/>
      <c r="S31" s="141"/>
      <c r="T31" s="141"/>
      <c r="U31" s="141"/>
      <c r="V31" s="35"/>
    </row>
    <row r="32" spans="1:22" ht="16" customHeight="1" x14ac:dyDescent="0.45">
      <c r="A32" s="34"/>
      <c r="B32" s="36"/>
      <c r="C32" s="36"/>
      <c r="D32" s="36"/>
      <c r="E32" s="36"/>
      <c r="F32" s="36"/>
      <c r="G32" s="36"/>
      <c r="H32" s="36"/>
      <c r="I32" s="37"/>
      <c r="J32" s="37"/>
      <c r="K32" s="37"/>
      <c r="L32" s="37"/>
      <c r="M32" s="37"/>
      <c r="N32" s="37"/>
      <c r="O32" s="37"/>
      <c r="P32" s="37"/>
      <c r="Q32" s="37"/>
      <c r="R32" s="37"/>
      <c r="S32" s="37"/>
      <c r="T32" s="37"/>
      <c r="U32" s="37"/>
      <c r="V32" s="35"/>
    </row>
    <row r="33" spans="1:22" ht="16" customHeight="1" x14ac:dyDescent="0.35">
      <c r="A33" s="34"/>
      <c r="B33" s="116" t="s">
        <v>47</v>
      </c>
      <c r="C33" s="116"/>
      <c r="D33" s="116"/>
      <c r="E33" s="116"/>
      <c r="F33" s="116"/>
      <c r="G33" s="116"/>
      <c r="H33" s="143"/>
      <c r="I33" s="143"/>
      <c r="J33" s="143"/>
      <c r="K33" s="143"/>
      <c r="L33" s="7"/>
      <c r="M33" s="116" t="s">
        <v>48</v>
      </c>
      <c r="N33" s="116"/>
      <c r="O33" s="116"/>
      <c r="P33" s="116"/>
      <c r="Q33" s="116"/>
      <c r="R33" s="116"/>
      <c r="S33" s="158"/>
      <c r="T33" s="158"/>
      <c r="U33" s="158"/>
      <c r="V33" s="35"/>
    </row>
    <row r="34" spans="1:22" ht="16" customHeight="1" x14ac:dyDescent="0.35">
      <c r="A34" s="34"/>
      <c r="B34" s="116"/>
      <c r="C34" s="116"/>
      <c r="D34" s="116"/>
      <c r="E34" s="116"/>
      <c r="F34" s="116"/>
      <c r="G34" s="116"/>
      <c r="H34" s="143"/>
      <c r="I34" s="143"/>
      <c r="J34" s="143"/>
      <c r="K34" s="143"/>
      <c r="L34" s="7"/>
      <c r="M34" s="116"/>
      <c r="N34" s="116"/>
      <c r="O34" s="116"/>
      <c r="P34" s="116"/>
      <c r="Q34" s="116"/>
      <c r="R34" s="116"/>
      <c r="S34" s="158"/>
      <c r="T34" s="158"/>
      <c r="U34" s="158"/>
      <c r="V34" s="35"/>
    </row>
    <row r="35" spans="1:22" ht="16" customHeight="1" x14ac:dyDescent="0.35">
      <c r="A35" s="34"/>
      <c r="B35" s="116"/>
      <c r="C35" s="116"/>
      <c r="D35" s="116"/>
      <c r="E35" s="116"/>
      <c r="F35" s="116"/>
      <c r="G35" s="116"/>
      <c r="H35" s="143"/>
      <c r="I35" s="143"/>
      <c r="J35" s="143"/>
      <c r="K35" s="143"/>
      <c r="L35" s="7"/>
      <c r="M35" s="116"/>
      <c r="N35" s="116"/>
      <c r="O35" s="116"/>
      <c r="P35" s="116"/>
      <c r="Q35" s="116"/>
      <c r="R35" s="116"/>
      <c r="S35" s="158"/>
      <c r="T35" s="158"/>
      <c r="U35" s="158"/>
      <c r="V35" s="35"/>
    </row>
    <row r="36" spans="1:22" ht="16" customHeight="1" x14ac:dyDescent="0.35">
      <c r="A36" s="34"/>
      <c r="B36" s="34"/>
      <c r="C36" s="34"/>
      <c r="D36" s="34"/>
      <c r="E36" s="34"/>
      <c r="F36" s="34"/>
      <c r="G36" s="34"/>
      <c r="H36" s="34"/>
      <c r="I36" s="34"/>
      <c r="J36" s="34"/>
      <c r="K36" s="34"/>
      <c r="L36" s="34"/>
      <c r="M36" s="34"/>
      <c r="N36" s="34"/>
      <c r="O36" s="34"/>
      <c r="P36" s="34"/>
      <c r="Q36" s="34"/>
      <c r="R36" s="34"/>
      <c r="S36" s="34"/>
      <c r="T36" s="34"/>
      <c r="U36" s="34"/>
      <c r="V36" s="35"/>
    </row>
    <row r="37" spans="1:22" ht="16" customHeight="1" x14ac:dyDescent="0.35">
      <c r="A37" s="34"/>
      <c r="B37" s="152" t="s">
        <v>49</v>
      </c>
      <c r="C37" s="152"/>
      <c r="D37" s="152"/>
      <c r="E37" s="152"/>
      <c r="F37" s="152"/>
      <c r="G37" s="152"/>
      <c r="H37" s="152"/>
      <c r="I37" s="152"/>
      <c r="J37" s="152"/>
      <c r="K37" s="152"/>
      <c r="L37" s="152"/>
      <c r="M37" s="152"/>
      <c r="N37" s="152"/>
      <c r="O37" s="152"/>
      <c r="P37" s="152"/>
      <c r="Q37" s="152"/>
      <c r="R37" s="152"/>
      <c r="S37" s="152"/>
      <c r="T37" s="152"/>
      <c r="U37" s="152"/>
      <c r="V37" s="35"/>
    </row>
    <row r="38" spans="1:22" ht="16" customHeight="1" x14ac:dyDescent="0.35">
      <c r="A38" s="71"/>
      <c r="B38" s="140" t="s">
        <v>50</v>
      </c>
      <c r="C38" s="140"/>
      <c r="D38" s="140"/>
      <c r="E38" s="140"/>
      <c r="F38" s="140"/>
      <c r="G38" s="140"/>
      <c r="H38" s="140"/>
      <c r="I38" s="118" t="s">
        <v>51</v>
      </c>
      <c r="J38" s="118"/>
      <c r="K38" s="118"/>
      <c r="L38" s="118"/>
      <c r="M38" s="118"/>
      <c r="N38" s="118"/>
      <c r="O38" s="118"/>
      <c r="P38" s="118"/>
      <c r="Q38" s="118"/>
      <c r="R38" s="118"/>
      <c r="S38" s="118"/>
      <c r="T38" s="118"/>
      <c r="U38" s="118"/>
      <c r="V38" s="35"/>
    </row>
    <row r="39" spans="1:22" ht="16" customHeight="1" x14ac:dyDescent="0.35">
      <c r="A39" s="71"/>
      <c r="B39" s="140"/>
      <c r="C39" s="140"/>
      <c r="D39" s="140"/>
      <c r="E39" s="140"/>
      <c r="F39" s="140"/>
      <c r="G39" s="140"/>
      <c r="H39" s="140"/>
      <c r="I39" s="118"/>
      <c r="J39" s="118"/>
      <c r="K39" s="118"/>
      <c r="L39" s="118"/>
      <c r="M39" s="118"/>
      <c r="N39" s="118"/>
      <c r="O39" s="118"/>
      <c r="P39" s="118"/>
      <c r="Q39" s="118"/>
      <c r="R39" s="118"/>
      <c r="S39" s="118"/>
      <c r="T39" s="118"/>
      <c r="U39" s="118"/>
      <c r="V39" s="35"/>
    </row>
    <row r="40" spans="1:22" ht="16" customHeight="1" x14ac:dyDescent="0.35">
      <c r="A40" s="71"/>
      <c r="B40" s="140"/>
      <c r="C40" s="140"/>
      <c r="D40" s="140"/>
      <c r="E40" s="140"/>
      <c r="F40" s="140"/>
      <c r="G40" s="140"/>
      <c r="H40" s="140"/>
      <c r="I40" s="118"/>
      <c r="J40" s="118"/>
      <c r="K40" s="118"/>
      <c r="L40" s="118"/>
      <c r="M40" s="118"/>
      <c r="N40" s="118"/>
      <c r="O40" s="118"/>
      <c r="P40" s="118"/>
      <c r="Q40" s="118"/>
      <c r="R40" s="118"/>
      <c r="S40" s="118"/>
      <c r="T40" s="118"/>
      <c r="U40" s="118"/>
      <c r="V40" s="35"/>
    </row>
    <row r="41" spans="1:22" ht="16" customHeight="1" x14ac:dyDescent="0.45">
      <c r="A41" s="34"/>
      <c r="B41" s="36"/>
      <c r="C41" s="36"/>
      <c r="D41" s="36"/>
      <c r="E41" s="36"/>
      <c r="F41" s="36"/>
      <c r="G41" s="36"/>
      <c r="H41" s="36"/>
      <c r="I41" s="37"/>
      <c r="J41" s="37"/>
      <c r="K41" s="37"/>
      <c r="L41" s="37"/>
      <c r="M41" s="37"/>
      <c r="N41" s="37"/>
      <c r="O41" s="37"/>
      <c r="P41" s="37"/>
      <c r="Q41" s="37"/>
      <c r="R41" s="37"/>
      <c r="S41" s="37"/>
      <c r="T41" s="37"/>
      <c r="U41" s="37"/>
      <c r="V41" s="35"/>
    </row>
    <row r="42" spans="1:22" ht="16" customHeight="1" x14ac:dyDescent="0.45">
      <c r="A42" s="34"/>
      <c r="B42" s="145" t="s">
        <v>52</v>
      </c>
      <c r="C42" s="145"/>
      <c r="D42" s="145"/>
      <c r="E42" s="187"/>
      <c r="F42" s="187"/>
      <c r="G42" s="187"/>
      <c r="H42" s="187"/>
      <c r="I42" s="187"/>
      <c r="J42" s="187"/>
      <c r="K42" s="65" t="s">
        <v>53</v>
      </c>
      <c r="L42" s="65" t="s">
        <v>53</v>
      </c>
      <c r="M42" s="145" t="s">
        <v>54</v>
      </c>
      <c r="N42" s="145"/>
      <c r="O42" s="145"/>
      <c r="P42" s="186"/>
      <c r="Q42" s="186"/>
      <c r="R42" s="186"/>
      <c r="S42" s="186"/>
      <c r="T42" s="186"/>
      <c r="U42" s="186"/>
      <c r="V42" s="35"/>
    </row>
    <row r="43" spans="1:22" ht="16" customHeight="1" x14ac:dyDescent="0.45">
      <c r="A43" s="34"/>
      <c r="B43" s="145"/>
      <c r="C43" s="145"/>
      <c r="D43" s="145"/>
      <c r="E43" s="187"/>
      <c r="F43" s="187"/>
      <c r="G43" s="187"/>
      <c r="H43" s="187"/>
      <c r="I43" s="187"/>
      <c r="J43" s="187"/>
      <c r="K43" s="65" t="s">
        <v>53</v>
      </c>
      <c r="L43" s="65" t="s">
        <v>53</v>
      </c>
      <c r="M43" s="145"/>
      <c r="N43" s="145"/>
      <c r="O43" s="145"/>
      <c r="P43" s="186"/>
      <c r="Q43" s="186"/>
      <c r="R43" s="186"/>
      <c r="S43" s="186"/>
      <c r="T43" s="186"/>
      <c r="U43" s="186"/>
      <c r="V43" s="35"/>
    </row>
    <row r="44" spans="1:22" ht="16" customHeight="1" x14ac:dyDescent="0.35">
      <c r="A44" s="34"/>
      <c r="B44" s="34"/>
      <c r="C44" s="34"/>
      <c r="D44" s="34"/>
      <c r="E44" s="34"/>
      <c r="F44" s="34"/>
      <c r="G44" s="34"/>
      <c r="H44" s="34"/>
      <c r="I44" s="34"/>
      <c r="J44" s="34"/>
      <c r="K44" s="34"/>
      <c r="L44" s="34"/>
      <c r="M44" s="34"/>
      <c r="N44" s="34"/>
      <c r="O44" s="34"/>
      <c r="P44" s="34"/>
      <c r="Q44" s="34"/>
      <c r="R44" s="34"/>
      <c r="S44" s="34"/>
      <c r="T44" s="34"/>
      <c r="U44" s="34"/>
      <c r="V44" s="35"/>
    </row>
    <row r="45" spans="1:22" ht="16" customHeight="1" x14ac:dyDescent="0.35">
      <c r="A45" s="34"/>
      <c r="B45" s="152" t="s">
        <v>55</v>
      </c>
      <c r="C45" s="152"/>
      <c r="D45" s="152"/>
      <c r="E45" s="152"/>
      <c r="F45" s="152"/>
      <c r="G45" s="152"/>
      <c r="H45" s="152"/>
      <c r="I45" s="152"/>
      <c r="J45" s="152"/>
      <c r="K45" s="152"/>
      <c r="L45" s="152"/>
      <c r="M45" s="152"/>
      <c r="N45" s="152"/>
      <c r="O45" s="152"/>
      <c r="P45" s="152"/>
      <c r="Q45" s="152"/>
      <c r="R45" s="152"/>
      <c r="S45" s="152"/>
      <c r="T45" s="152"/>
      <c r="U45" s="152"/>
      <c r="V45" s="35"/>
    </row>
    <row r="46" spans="1:22" ht="16" customHeight="1" x14ac:dyDescent="0.35">
      <c r="A46" s="34"/>
      <c r="B46" s="149" t="s">
        <v>56</v>
      </c>
      <c r="C46" s="149"/>
      <c r="D46" s="149"/>
      <c r="E46" s="149"/>
      <c r="F46" s="149"/>
      <c r="G46" s="149"/>
      <c r="H46" s="149"/>
      <c r="I46" s="118" t="s">
        <v>57</v>
      </c>
      <c r="J46" s="118"/>
      <c r="K46" s="118"/>
      <c r="L46" s="118"/>
      <c r="M46" s="118"/>
      <c r="N46" s="118"/>
      <c r="O46" s="118"/>
      <c r="P46" s="118"/>
      <c r="Q46" s="118"/>
      <c r="R46" s="118"/>
      <c r="S46" s="118"/>
      <c r="T46" s="118"/>
      <c r="U46" s="118"/>
      <c r="V46" s="35"/>
    </row>
    <row r="47" spans="1:22" ht="16" customHeight="1" x14ac:dyDescent="0.35">
      <c r="A47" s="34"/>
      <c r="B47" s="149"/>
      <c r="C47" s="149"/>
      <c r="D47" s="149"/>
      <c r="E47" s="149"/>
      <c r="F47" s="149"/>
      <c r="G47" s="149"/>
      <c r="H47" s="149"/>
      <c r="I47" s="118"/>
      <c r="J47" s="118"/>
      <c r="K47" s="118"/>
      <c r="L47" s="118"/>
      <c r="M47" s="118"/>
      <c r="N47" s="118"/>
      <c r="O47" s="118"/>
      <c r="P47" s="118"/>
      <c r="Q47" s="118"/>
      <c r="R47" s="118"/>
      <c r="S47" s="118"/>
      <c r="T47" s="118"/>
      <c r="U47" s="118"/>
      <c r="V47" s="35"/>
    </row>
    <row r="48" spans="1:22" ht="16" customHeight="1" x14ac:dyDescent="0.35">
      <c r="A48" s="34"/>
      <c r="B48" s="149"/>
      <c r="C48" s="149"/>
      <c r="D48" s="149"/>
      <c r="E48" s="149"/>
      <c r="F48" s="149"/>
      <c r="G48" s="149"/>
      <c r="H48" s="149"/>
      <c r="I48" s="118"/>
      <c r="J48" s="118"/>
      <c r="K48" s="118"/>
      <c r="L48" s="118"/>
      <c r="M48" s="118"/>
      <c r="N48" s="118"/>
      <c r="O48" s="118"/>
      <c r="P48" s="118"/>
      <c r="Q48" s="118"/>
      <c r="R48" s="118"/>
      <c r="S48" s="118"/>
      <c r="T48" s="118"/>
      <c r="U48" s="118"/>
      <c r="V48" s="35"/>
    </row>
    <row r="49" spans="1:22" ht="16" customHeight="1" x14ac:dyDescent="0.45">
      <c r="A49" s="34"/>
      <c r="B49" s="36"/>
      <c r="C49" s="36"/>
      <c r="D49" s="36"/>
      <c r="E49" s="36"/>
      <c r="F49" s="36"/>
      <c r="G49" s="36"/>
      <c r="H49" s="36"/>
      <c r="I49" s="37"/>
      <c r="J49" s="37"/>
      <c r="K49" s="37"/>
      <c r="L49" s="37"/>
      <c r="M49" s="37"/>
      <c r="N49" s="37"/>
      <c r="O49" s="37"/>
      <c r="P49" s="37"/>
      <c r="Q49" s="37"/>
      <c r="R49" s="37"/>
      <c r="S49" s="37"/>
      <c r="T49" s="37"/>
      <c r="U49" s="37"/>
      <c r="V49" s="35"/>
    </row>
    <row r="50" spans="1:22" ht="16" customHeight="1" x14ac:dyDescent="0.45">
      <c r="A50" s="34"/>
      <c r="B50" s="36"/>
      <c r="C50" s="36"/>
      <c r="D50" s="36"/>
      <c r="E50" s="7"/>
      <c r="F50" s="7"/>
      <c r="G50" s="7"/>
      <c r="H50" s="144"/>
      <c r="I50" s="144"/>
      <c r="J50" s="144"/>
      <c r="K50" s="144"/>
      <c r="L50" s="144"/>
      <c r="M50" s="144"/>
      <c r="N50" s="144"/>
      <c r="O50" s="144"/>
      <c r="P50" s="144"/>
      <c r="Q50" s="7"/>
      <c r="R50" s="7"/>
      <c r="S50" s="37"/>
      <c r="T50" s="37"/>
      <c r="U50" s="37"/>
      <c r="V50" s="35"/>
    </row>
    <row r="51" spans="1:22" ht="16" customHeight="1" x14ac:dyDescent="0.45">
      <c r="A51" s="34"/>
      <c r="B51" s="36"/>
      <c r="C51" s="36"/>
      <c r="D51" s="36"/>
      <c r="E51" s="7"/>
      <c r="F51" s="7"/>
      <c r="G51" s="7"/>
      <c r="H51" s="144"/>
      <c r="I51" s="144"/>
      <c r="J51" s="144"/>
      <c r="K51" s="144"/>
      <c r="L51" s="144"/>
      <c r="M51" s="144"/>
      <c r="N51" s="144"/>
      <c r="O51" s="144"/>
      <c r="P51" s="144"/>
      <c r="Q51" s="7"/>
      <c r="R51" s="7"/>
      <c r="S51" s="37"/>
      <c r="T51" s="37"/>
      <c r="U51" s="37"/>
      <c r="V51" s="35"/>
    </row>
    <row r="52" spans="1:22" ht="16" customHeight="1" x14ac:dyDescent="0.35">
      <c r="A52" s="34"/>
      <c r="B52" s="34"/>
      <c r="C52" s="34"/>
      <c r="D52" s="34"/>
      <c r="E52" s="34"/>
      <c r="F52" s="34"/>
      <c r="G52" s="34"/>
      <c r="H52" s="34"/>
      <c r="I52" s="34"/>
      <c r="J52" s="34"/>
      <c r="K52" s="34"/>
      <c r="L52" s="34"/>
      <c r="M52" s="34"/>
      <c r="N52" s="34"/>
      <c r="O52" s="34"/>
      <c r="P52" s="34"/>
      <c r="Q52" s="34"/>
      <c r="R52" s="34"/>
      <c r="S52" s="34"/>
      <c r="T52" s="34"/>
      <c r="U52" s="34"/>
      <c r="V52" s="35"/>
    </row>
    <row r="53" spans="1:22" ht="16" customHeight="1" x14ac:dyDescent="0.35">
      <c r="A53" s="34"/>
      <c r="B53" s="152" t="s">
        <v>58</v>
      </c>
      <c r="C53" s="152"/>
      <c r="D53" s="152"/>
      <c r="E53" s="152"/>
      <c r="F53" s="152"/>
      <c r="G53" s="152"/>
      <c r="H53" s="152"/>
      <c r="I53" s="152"/>
      <c r="J53" s="152"/>
      <c r="K53" s="152"/>
      <c r="L53" s="152"/>
      <c r="M53" s="152"/>
      <c r="N53" s="152"/>
      <c r="O53" s="152"/>
      <c r="P53" s="152"/>
      <c r="Q53" s="152"/>
      <c r="R53" s="152"/>
      <c r="S53" s="152"/>
      <c r="T53" s="152"/>
      <c r="U53" s="152"/>
      <c r="V53" s="35"/>
    </row>
    <row r="54" spans="1:22" ht="16" customHeight="1" x14ac:dyDescent="0.35">
      <c r="A54" s="34"/>
      <c r="B54" s="154" t="s">
        <v>59</v>
      </c>
      <c r="C54" s="154"/>
      <c r="D54" s="154"/>
      <c r="E54" s="154"/>
      <c r="F54" s="154"/>
      <c r="G54" s="154"/>
      <c r="H54" s="154"/>
      <c r="I54" s="118" t="s">
        <v>60</v>
      </c>
      <c r="J54" s="118"/>
      <c r="K54" s="118"/>
      <c r="L54" s="118"/>
      <c r="M54" s="118"/>
      <c r="N54" s="118"/>
      <c r="O54" s="118"/>
      <c r="P54" s="118"/>
      <c r="Q54" s="118"/>
      <c r="R54" s="118"/>
      <c r="S54" s="118"/>
      <c r="T54" s="118"/>
      <c r="U54" s="118"/>
      <c r="V54" s="35"/>
    </row>
    <row r="55" spans="1:22" ht="16" customHeight="1" x14ac:dyDescent="0.35">
      <c r="A55" s="34"/>
      <c r="B55" s="154"/>
      <c r="C55" s="154"/>
      <c r="D55" s="154"/>
      <c r="E55" s="154"/>
      <c r="F55" s="154"/>
      <c r="G55" s="154"/>
      <c r="H55" s="154"/>
      <c r="I55" s="118"/>
      <c r="J55" s="118"/>
      <c r="K55" s="118"/>
      <c r="L55" s="118"/>
      <c r="M55" s="118"/>
      <c r="N55" s="118"/>
      <c r="O55" s="118"/>
      <c r="P55" s="118"/>
      <c r="Q55" s="118"/>
      <c r="R55" s="118"/>
      <c r="S55" s="118"/>
      <c r="T55" s="118"/>
      <c r="U55" s="118"/>
      <c r="V55" s="35"/>
    </row>
    <row r="56" spans="1:22" ht="16" customHeight="1" x14ac:dyDescent="0.35">
      <c r="A56" s="34"/>
      <c r="B56" s="154"/>
      <c r="C56" s="154"/>
      <c r="D56" s="154"/>
      <c r="E56" s="154"/>
      <c r="F56" s="154"/>
      <c r="G56" s="154"/>
      <c r="H56" s="154"/>
      <c r="I56" s="118"/>
      <c r="J56" s="118"/>
      <c r="K56" s="118"/>
      <c r="L56" s="118"/>
      <c r="M56" s="118"/>
      <c r="N56" s="118"/>
      <c r="O56" s="118"/>
      <c r="P56" s="118"/>
      <c r="Q56" s="118"/>
      <c r="R56" s="118"/>
      <c r="S56" s="118"/>
      <c r="T56" s="118"/>
      <c r="U56" s="118"/>
      <c r="V56" s="35"/>
    </row>
    <row r="57" spans="1:22" ht="16" customHeight="1" x14ac:dyDescent="0.45">
      <c r="A57" s="34"/>
      <c r="B57" s="36"/>
      <c r="C57" s="36"/>
      <c r="D57" s="36"/>
      <c r="E57" s="36"/>
      <c r="F57" s="36"/>
      <c r="G57" s="36"/>
      <c r="H57" s="36"/>
      <c r="I57" s="37"/>
      <c r="J57" s="37"/>
      <c r="K57" s="37"/>
      <c r="L57" s="37"/>
      <c r="M57" s="37"/>
      <c r="N57" s="37"/>
      <c r="O57" s="37"/>
      <c r="P57" s="37"/>
      <c r="Q57" s="37"/>
      <c r="R57" s="37"/>
      <c r="S57" s="37"/>
      <c r="T57" s="37"/>
      <c r="U57" s="37"/>
      <c r="V57" s="35"/>
    </row>
    <row r="58" spans="1:22" ht="16" customHeight="1" x14ac:dyDescent="0.45">
      <c r="A58" s="34"/>
      <c r="B58" s="36"/>
      <c r="C58" s="36"/>
      <c r="D58" s="36"/>
      <c r="E58" s="7"/>
      <c r="F58" s="7"/>
      <c r="G58" s="7"/>
      <c r="H58" s="144"/>
      <c r="I58" s="144"/>
      <c r="J58" s="144"/>
      <c r="K58" s="144"/>
      <c r="L58" s="144"/>
      <c r="M58" s="144"/>
      <c r="N58" s="144"/>
      <c r="O58" s="144"/>
      <c r="P58" s="144"/>
      <c r="Q58" s="7"/>
      <c r="R58" s="7"/>
      <c r="S58" s="37"/>
      <c r="T58" s="37"/>
      <c r="U58" s="37"/>
      <c r="V58" s="35"/>
    </row>
    <row r="59" spans="1:22" ht="16" customHeight="1" x14ac:dyDescent="0.45">
      <c r="A59" s="34"/>
      <c r="B59" s="36"/>
      <c r="C59" s="36"/>
      <c r="D59" s="36"/>
      <c r="E59" s="7"/>
      <c r="F59" s="7"/>
      <c r="G59" s="7"/>
      <c r="H59" s="144"/>
      <c r="I59" s="144"/>
      <c r="J59" s="144"/>
      <c r="K59" s="144"/>
      <c r="L59" s="144"/>
      <c r="M59" s="144"/>
      <c r="N59" s="144"/>
      <c r="O59" s="144"/>
      <c r="P59" s="144"/>
      <c r="Q59" s="7"/>
      <c r="R59" s="7"/>
      <c r="S59" s="37"/>
      <c r="T59" s="37"/>
      <c r="U59" s="37"/>
      <c r="V59" s="35"/>
    </row>
    <row r="60" spans="1:22" ht="16" customHeight="1" x14ac:dyDescent="0.35">
      <c r="A60" s="34"/>
      <c r="B60" s="34"/>
      <c r="C60" s="34"/>
      <c r="D60" s="34"/>
      <c r="E60" s="34"/>
      <c r="F60" s="34"/>
      <c r="G60" s="34"/>
      <c r="H60" s="34"/>
      <c r="I60" s="34"/>
      <c r="J60" s="34"/>
      <c r="K60" s="34"/>
      <c r="L60" s="34"/>
      <c r="M60" s="34"/>
      <c r="N60" s="34"/>
      <c r="O60" s="34"/>
      <c r="P60" s="34"/>
      <c r="Q60" s="34"/>
      <c r="R60" s="34"/>
      <c r="S60" s="34"/>
      <c r="T60" s="34"/>
      <c r="U60" s="34"/>
      <c r="V60" s="35"/>
    </row>
    <row r="61" spans="1:22" ht="16" customHeight="1" x14ac:dyDescent="0.35">
      <c r="A61" s="34"/>
      <c r="B61" s="152" t="s">
        <v>61</v>
      </c>
      <c r="C61" s="152"/>
      <c r="D61" s="152"/>
      <c r="E61" s="152"/>
      <c r="F61" s="152"/>
      <c r="G61" s="152"/>
      <c r="H61" s="152"/>
      <c r="I61" s="152"/>
      <c r="J61" s="152"/>
      <c r="K61" s="152"/>
      <c r="L61" s="152"/>
      <c r="M61" s="152"/>
      <c r="N61" s="152"/>
      <c r="O61" s="152"/>
      <c r="P61" s="152"/>
      <c r="Q61" s="152"/>
      <c r="R61" s="152"/>
      <c r="S61" s="152"/>
      <c r="T61" s="152"/>
      <c r="U61" s="152"/>
      <c r="V61" s="35"/>
    </row>
    <row r="62" spans="1:22" ht="16" customHeight="1" x14ac:dyDescent="0.35">
      <c r="A62" s="34"/>
      <c r="B62" s="116" t="s">
        <v>62</v>
      </c>
      <c r="C62" s="116"/>
      <c r="D62" s="116"/>
      <c r="E62" s="116"/>
      <c r="F62" s="116"/>
      <c r="G62" s="116"/>
      <c r="H62" s="116"/>
      <c r="I62" s="157" t="s">
        <v>63</v>
      </c>
      <c r="J62" s="157"/>
      <c r="K62" s="157"/>
      <c r="L62" s="157"/>
      <c r="M62" s="157"/>
      <c r="N62" s="157"/>
      <c r="O62" s="157"/>
      <c r="P62" s="157"/>
      <c r="Q62" s="157"/>
      <c r="R62" s="157"/>
      <c r="S62" s="157"/>
      <c r="T62" s="157"/>
      <c r="U62" s="157"/>
      <c r="V62" s="35"/>
    </row>
    <row r="63" spans="1:22" ht="16" customHeight="1" x14ac:dyDescent="0.35">
      <c r="A63" s="34"/>
      <c r="B63" s="116"/>
      <c r="C63" s="116"/>
      <c r="D63" s="116"/>
      <c r="E63" s="116"/>
      <c r="F63" s="116"/>
      <c r="G63" s="116"/>
      <c r="H63" s="116"/>
      <c r="I63" s="157"/>
      <c r="J63" s="157"/>
      <c r="K63" s="157"/>
      <c r="L63" s="157"/>
      <c r="M63" s="157"/>
      <c r="N63" s="157"/>
      <c r="O63" s="157"/>
      <c r="P63" s="157"/>
      <c r="Q63" s="157"/>
      <c r="R63" s="157"/>
      <c r="S63" s="157"/>
      <c r="T63" s="157"/>
      <c r="U63" s="157"/>
      <c r="V63" s="35"/>
    </row>
    <row r="64" spans="1:22" ht="16" customHeight="1" x14ac:dyDescent="0.35">
      <c r="A64" s="34"/>
      <c r="B64" s="116"/>
      <c r="C64" s="116"/>
      <c r="D64" s="116"/>
      <c r="E64" s="116"/>
      <c r="F64" s="116"/>
      <c r="G64" s="116"/>
      <c r="H64" s="116"/>
      <c r="I64" s="157"/>
      <c r="J64" s="157"/>
      <c r="K64" s="157"/>
      <c r="L64" s="157"/>
      <c r="M64" s="157"/>
      <c r="N64" s="157"/>
      <c r="O64" s="157"/>
      <c r="P64" s="157"/>
      <c r="Q64" s="157"/>
      <c r="R64" s="157"/>
      <c r="S64" s="157"/>
      <c r="T64" s="157"/>
      <c r="U64" s="157"/>
      <c r="V64" s="35"/>
    </row>
    <row r="65" spans="1:22" ht="16" customHeight="1" x14ac:dyDescent="0.35">
      <c r="A65" s="34"/>
      <c r="B65" s="116"/>
      <c r="C65" s="116"/>
      <c r="D65" s="116"/>
      <c r="E65" s="116"/>
      <c r="F65" s="116"/>
      <c r="G65" s="116"/>
      <c r="H65" s="116"/>
      <c r="I65" s="157"/>
      <c r="J65" s="157"/>
      <c r="K65" s="157"/>
      <c r="L65" s="157"/>
      <c r="M65" s="157"/>
      <c r="N65" s="157"/>
      <c r="O65" s="157"/>
      <c r="P65" s="157"/>
      <c r="Q65" s="157"/>
      <c r="R65" s="157"/>
      <c r="S65" s="157"/>
      <c r="T65" s="157"/>
      <c r="U65" s="157"/>
      <c r="V65" s="35"/>
    </row>
    <row r="66" spans="1:22" ht="16" customHeight="1" x14ac:dyDescent="0.35">
      <c r="A66" s="34"/>
      <c r="B66" s="116"/>
      <c r="C66" s="116"/>
      <c r="D66" s="116"/>
      <c r="E66" s="116"/>
      <c r="F66" s="116"/>
      <c r="G66" s="116"/>
      <c r="H66" s="116"/>
      <c r="I66" s="157"/>
      <c r="J66" s="157"/>
      <c r="K66" s="157"/>
      <c r="L66" s="157"/>
      <c r="M66" s="157"/>
      <c r="N66" s="157"/>
      <c r="O66" s="157"/>
      <c r="P66" s="157"/>
      <c r="Q66" s="157"/>
      <c r="R66" s="157"/>
      <c r="S66" s="157"/>
      <c r="T66" s="157"/>
      <c r="U66" s="157"/>
      <c r="V66" s="35"/>
    </row>
    <row r="67" spans="1:22" ht="16" customHeight="1" x14ac:dyDescent="0.35">
      <c r="A67" s="34"/>
      <c r="B67" s="116"/>
      <c r="C67" s="116"/>
      <c r="D67" s="116"/>
      <c r="E67" s="116"/>
      <c r="F67" s="116"/>
      <c r="G67" s="116"/>
      <c r="H67" s="116"/>
      <c r="I67" s="157"/>
      <c r="J67" s="157"/>
      <c r="K67" s="157"/>
      <c r="L67" s="157"/>
      <c r="M67" s="157"/>
      <c r="N67" s="157"/>
      <c r="O67" s="157"/>
      <c r="P67" s="157"/>
      <c r="Q67" s="157"/>
      <c r="R67" s="157"/>
      <c r="S67" s="157"/>
      <c r="T67" s="157"/>
      <c r="U67" s="157"/>
      <c r="V67" s="35"/>
    </row>
    <row r="68" spans="1:22" ht="16" customHeight="1" x14ac:dyDescent="0.35">
      <c r="A68" s="34"/>
      <c r="B68" s="116"/>
      <c r="C68" s="116"/>
      <c r="D68" s="116"/>
      <c r="E68" s="116"/>
      <c r="F68" s="116"/>
      <c r="G68" s="116"/>
      <c r="H68" s="116"/>
      <c r="I68" s="157"/>
      <c r="J68" s="157"/>
      <c r="K68" s="157"/>
      <c r="L68" s="157"/>
      <c r="M68" s="157"/>
      <c r="N68" s="157"/>
      <c r="O68" s="157"/>
      <c r="P68" s="157"/>
      <c r="Q68" s="157"/>
      <c r="R68" s="157"/>
      <c r="S68" s="157"/>
      <c r="T68" s="157"/>
      <c r="U68" s="157"/>
      <c r="V68" s="35"/>
    </row>
    <row r="69" spans="1:22" ht="16" customHeight="1" x14ac:dyDescent="0.35">
      <c r="A69" s="34"/>
      <c r="B69" s="116"/>
      <c r="C69" s="116"/>
      <c r="D69" s="116"/>
      <c r="E69" s="116"/>
      <c r="F69" s="116"/>
      <c r="G69" s="116"/>
      <c r="H69" s="116"/>
      <c r="I69" s="157"/>
      <c r="J69" s="157"/>
      <c r="K69" s="157"/>
      <c r="L69" s="157"/>
      <c r="M69" s="157"/>
      <c r="N69" s="157"/>
      <c r="O69" s="157"/>
      <c r="P69" s="157"/>
      <c r="Q69" s="157"/>
      <c r="R69" s="157"/>
      <c r="S69" s="157"/>
      <c r="T69" s="157"/>
      <c r="U69" s="157"/>
      <c r="V69" s="35"/>
    </row>
    <row r="70" spans="1:22" ht="16" customHeight="1" x14ac:dyDescent="0.35">
      <c r="A70" s="34"/>
      <c r="B70" s="116"/>
      <c r="C70" s="116"/>
      <c r="D70" s="116"/>
      <c r="E70" s="116"/>
      <c r="F70" s="116"/>
      <c r="G70" s="116"/>
      <c r="H70" s="116"/>
      <c r="I70" s="157"/>
      <c r="J70" s="157"/>
      <c r="K70" s="157"/>
      <c r="L70" s="157"/>
      <c r="M70" s="157"/>
      <c r="N70" s="157"/>
      <c r="O70" s="157"/>
      <c r="P70" s="157"/>
      <c r="Q70" s="157"/>
      <c r="R70" s="157"/>
      <c r="S70" s="157"/>
      <c r="T70" s="157"/>
      <c r="U70" s="157"/>
      <c r="V70" s="35"/>
    </row>
    <row r="71" spans="1:22" ht="16" customHeight="1" x14ac:dyDescent="0.35">
      <c r="A71" s="34"/>
      <c r="B71" s="116"/>
      <c r="C71" s="116"/>
      <c r="D71" s="116"/>
      <c r="E71" s="116"/>
      <c r="F71" s="116"/>
      <c r="G71" s="116"/>
      <c r="H71" s="116"/>
      <c r="I71" s="157"/>
      <c r="J71" s="157"/>
      <c r="K71" s="157"/>
      <c r="L71" s="157"/>
      <c r="M71" s="157"/>
      <c r="N71" s="157"/>
      <c r="O71" s="157"/>
      <c r="P71" s="157"/>
      <c r="Q71" s="157"/>
      <c r="R71" s="157"/>
      <c r="S71" s="157"/>
      <c r="T71" s="157"/>
      <c r="U71" s="157"/>
      <c r="V71" s="35"/>
    </row>
    <row r="72" spans="1:22" ht="16" customHeight="1" x14ac:dyDescent="0.35">
      <c r="A72" s="34"/>
      <c r="B72" s="116"/>
      <c r="C72" s="116"/>
      <c r="D72" s="116"/>
      <c r="E72" s="116"/>
      <c r="F72" s="116"/>
      <c r="G72" s="116"/>
      <c r="H72" s="116"/>
      <c r="I72" s="157"/>
      <c r="J72" s="157"/>
      <c r="K72" s="157"/>
      <c r="L72" s="157"/>
      <c r="M72" s="157"/>
      <c r="N72" s="157"/>
      <c r="O72" s="157"/>
      <c r="P72" s="157"/>
      <c r="Q72" s="157"/>
      <c r="R72" s="157"/>
      <c r="S72" s="157"/>
      <c r="T72" s="157"/>
      <c r="U72" s="157"/>
      <c r="V72" s="35"/>
    </row>
    <row r="73" spans="1:22" ht="16" customHeight="1" x14ac:dyDescent="0.35">
      <c r="A73" s="34"/>
      <c r="B73" s="116"/>
      <c r="C73" s="116"/>
      <c r="D73" s="116"/>
      <c r="E73" s="116"/>
      <c r="F73" s="116"/>
      <c r="G73" s="116"/>
      <c r="H73" s="116"/>
      <c r="I73" s="157"/>
      <c r="J73" s="157"/>
      <c r="K73" s="157"/>
      <c r="L73" s="157"/>
      <c r="M73" s="157"/>
      <c r="N73" s="157"/>
      <c r="O73" s="157"/>
      <c r="P73" s="157"/>
      <c r="Q73" s="157"/>
      <c r="R73" s="157"/>
      <c r="S73" s="157"/>
      <c r="T73" s="157"/>
      <c r="U73" s="157"/>
      <c r="V73" s="35"/>
    </row>
    <row r="74" spans="1:22" ht="16" customHeight="1" x14ac:dyDescent="0.35">
      <c r="A74" s="34"/>
      <c r="B74" s="116"/>
      <c r="C74" s="116"/>
      <c r="D74" s="116"/>
      <c r="E74" s="116"/>
      <c r="F74" s="116"/>
      <c r="G74" s="116"/>
      <c r="H74" s="116"/>
      <c r="I74" s="157"/>
      <c r="J74" s="157"/>
      <c r="K74" s="157"/>
      <c r="L74" s="157"/>
      <c r="M74" s="157"/>
      <c r="N74" s="157"/>
      <c r="O74" s="157"/>
      <c r="P74" s="157"/>
      <c r="Q74" s="157"/>
      <c r="R74" s="157"/>
      <c r="S74" s="157"/>
      <c r="T74" s="157"/>
      <c r="U74" s="157"/>
      <c r="V74" s="35"/>
    </row>
    <row r="75" spans="1:22" ht="16" customHeight="1" x14ac:dyDescent="0.35">
      <c r="A75" s="34"/>
      <c r="B75" s="116"/>
      <c r="C75" s="116"/>
      <c r="D75" s="116"/>
      <c r="E75" s="116"/>
      <c r="F75" s="116"/>
      <c r="G75" s="116"/>
      <c r="H75" s="116"/>
      <c r="I75" s="157"/>
      <c r="J75" s="157"/>
      <c r="K75" s="157"/>
      <c r="L75" s="157"/>
      <c r="M75" s="157"/>
      <c r="N75" s="157"/>
      <c r="O75" s="157"/>
      <c r="P75" s="157"/>
      <c r="Q75" s="157"/>
      <c r="R75" s="157"/>
      <c r="S75" s="157"/>
      <c r="T75" s="157"/>
      <c r="U75" s="157"/>
      <c r="V75" s="35"/>
    </row>
    <row r="76" spans="1:22" ht="16" customHeight="1" x14ac:dyDescent="0.35">
      <c r="A76" s="34"/>
      <c r="B76" s="116"/>
      <c r="C76" s="116"/>
      <c r="D76" s="116"/>
      <c r="E76" s="116"/>
      <c r="F76" s="116"/>
      <c r="G76" s="116"/>
      <c r="H76" s="116"/>
      <c r="I76" s="157"/>
      <c r="J76" s="157"/>
      <c r="K76" s="157"/>
      <c r="L76" s="157"/>
      <c r="M76" s="157"/>
      <c r="N76" s="157"/>
      <c r="O76" s="157"/>
      <c r="P76" s="157"/>
      <c r="Q76" s="157"/>
      <c r="R76" s="157"/>
      <c r="S76" s="157"/>
      <c r="T76" s="157"/>
      <c r="U76" s="157"/>
      <c r="V76" s="35"/>
    </row>
    <row r="77" spans="1:22" ht="16" customHeight="1" x14ac:dyDescent="0.35">
      <c r="A77" s="34"/>
      <c r="B77" s="116"/>
      <c r="C77" s="116"/>
      <c r="D77" s="116"/>
      <c r="E77" s="116"/>
      <c r="F77" s="116"/>
      <c r="G77" s="116"/>
      <c r="H77" s="116"/>
      <c r="I77" s="157"/>
      <c r="J77" s="157"/>
      <c r="K77" s="157"/>
      <c r="L77" s="157"/>
      <c r="M77" s="157"/>
      <c r="N77" s="157"/>
      <c r="O77" s="157"/>
      <c r="P77" s="157"/>
      <c r="Q77" s="157"/>
      <c r="R77" s="157"/>
      <c r="S77" s="157"/>
      <c r="T77" s="157"/>
      <c r="U77" s="157"/>
      <c r="V77" s="35"/>
    </row>
    <row r="78" spans="1:22" ht="16" customHeight="1" x14ac:dyDescent="0.35">
      <c r="A78" s="34"/>
      <c r="B78" s="116"/>
      <c r="C78" s="116"/>
      <c r="D78" s="116"/>
      <c r="E78" s="116"/>
      <c r="F78" s="116"/>
      <c r="G78" s="116"/>
      <c r="H78" s="116"/>
      <c r="I78" s="157"/>
      <c r="J78" s="157"/>
      <c r="K78" s="157"/>
      <c r="L78" s="157"/>
      <c r="M78" s="157"/>
      <c r="N78" s="157"/>
      <c r="O78" s="157"/>
      <c r="P78" s="157"/>
      <c r="Q78" s="157"/>
      <c r="R78" s="157"/>
      <c r="S78" s="157"/>
      <c r="T78" s="157"/>
      <c r="U78" s="157"/>
      <c r="V78" s="35"/>
    </row>
    <row r="79" spans="1:22" ht="16" customHeight="1" x14ac:dyDescent="0.35">
      <c r="A79" s="34"/>
      <c r="B79" s="116"/>
      <c r="C79" s="116"/>
      <c r="D79" s="116"/>
      <c r="E79" s="116"/>
      <c r="F79" s="116"/>
      <c r="G79" s="116"/>
      <c r="H79" s="116"/>
      <c r="I79" s="157"/>
      <c r="J79" s="157"/>
      <c r="K79" s="157"/>
      <c r="L79" s="157"/>
      <c r="M79" s="157"/>
      <c r="N79" s="157"/>
      <c r="O79" s="157"/>
      <c r="P79" s="157"/>
      <c r="Q79" s="157"/>
      <c r="R79" s="157"/>
      <c r="S79" s="157"/>
      <c r="T79" s="157"/>
      <c r="U79" s="157"/>
      <c r="V79" s="35"/>
    </row>
    <row r="80" spans="1:22" ht="16" customHeight="1" x14ac:dyDescent="0.35">
      <c r="A80" s="34"/>
      <c r="B80" s="116"/>
      <c r="C80" s="116"/>
      <c r="D80" s="116"/>
      <c r="E80" s="116"/>
      <c r="F80" s="116"/>
      <c r="G80" s="116"/>
      <c r="H80" s="116"/>
      <c r="I80" s="157"/>
      <c r="J80" s="157"/>
      <c r="K80" s="157"/>
      <c r="L80" s="157"/>
      <c r="M80" s="157"/>
      <c r="N80" s="157"/>
      <c r="O80" s="157"/>
      <c r="P80" s="157"/>
      <c r="Q80" s="157"/>
      <c r="R80" s="157"/>
      <c r="S80" s="157"/>
      <c r="T80" s="157"/>
      <c r="U80" s="157"/>
      <c r="V80" s="35"/>
    </row>
    <row r="81" spans="1:22" ht="16" customHeight="1" x14ac:dyDescent="0.35">
      <c r="A81" s="34"/>
      <c r="B81" s="116"/>
      <c r="C81" s="116"/>
      <c r="D81" s="116"/>
      <c r="E81" s="116"/>
      <c r="F81" s="116"/>
      <c r="G81" s="116"/>
      <c r="H81" s="116"/>
      <c r="I81" s="157"/>
      <c r="J81" s="157"/>
      <c r="K81" s="157"/>
      <c r="L81" s="157"/>
      <c r="M81" s="157"/>
      <c r="N81" s="157"/>
      <c r="O81" s="157"/>
      <c r="P81" s="157"/>
      <c r="Q81" s="157"/>
      <c r="R81" s="157"/>
      <c r="S81" s="157"/>
      <c r="T81" s="157"/>
      <c r="U81" s="157"/>
      <c r="V81" s="35"/>
    </row>
    <row r="82" spans="1:22" ht="16" customHeight="1" x14ac:dyDescent="0.35">
      <c r="A82" s="34"/>
      <c r="B82" s="116"/>
      <c r="C82" s="116"/>
      <c r="D82" s="116"/>
      <c r="E82" s="116"/>
      <c r="F82" s="116"/>
      <c r="G82" s="116"/>
      <c r="H82" s="116"/>
      <c r="I82" s="157"/>
      <c r="J82" s="157"/>
      <c r="K82" s="157"/>
      <c r="L82" s="157"/>
      <c r="M82" s="157"/>
      <c r="N82" s="157"/>
      <c r="O82" s="157"/>
      <c r="P82" s="157"/>
      <c r="Q82" s="157"/>
      <c r="R82" s="157"/>
      <c r="S82" s="157"/>
      <c r="T82" s="157"/>
      <c r="U82" s="157"/>
      <c r="V82" s="35"/>
    </row>
    <row r="83" spans="1:22" ht="16" customHeight="1" x14ac:dyDescent="0.35">
      <c r="A83" s="34"/>
      <c r="B83" s="116"/>
      <c r="C83" s="116"/>
      <c r="D83" s="116"/>
      <c r="E83" s="116"/>
      <c r="F83" s="116"/>
      <c r="G83" s="116"/>
      <c r="H83" s="116"/>
      <c r="I83" s="157"/>
      <c r="J83" s="157"/>
      <c r="K83" s="157"/>
      <c r="L83" s="157"/>
      <c r="M83" s="157"/>
      <c r="N83" s="157"/>
      <c r="O83" s="157"/>
      <c r="P83" s="157"/>
      <c r="Q83" s="157"/>
      <c r="R83" s="157"/>
      <c r="S83" s="157"/>
      <c r="T83" s="157"/>
      <c r="U83" s="157"/>
      <c r="V83" s="35"/>
    </row>
    <row r="84" spans="1:22" ht="15.65" customHeight="1" x14ac:dyDescent="0.35">
      <c r="A84" s="34"/>
      <c r="B84" s="116"/>
      <c r="C84" s="116"/>
      <c r="D84" s="116"/>
      <c r="E84" s="116"/>
      <c r="F84" s="116"/>
      <c r="G84" s="116"/>
      <c r="H84" s="116"/>
      <c r="I84" s="157"/>
      <c r="J84" s="157"/>
      <c r="K84" s="157"/>
      <c r="L84" s="157"/>
      <c r="M84" s="157"/>
      <c r="N84" s="157"/>
      <c r="O84" s="157"/>
      <c r="P84" s="157"/>
      <c r="Q84" s="157"/>
      <c r="R84" s="157"/>
      <c r="S84" s="157"/>
      <c r="T84" s="157"/>
      <c r="U84" s="157"/>
      <c r="V84" s="35"/>
    </row>
    <row r="85" spans="1:22" ht="6.65" hidden="1" customHeight="1" x14ac:dyDescent="0.35">
      <c r="A85" s="34"/>
      <c r="B85" s="116"/>
      <c r="C85" s="116"/>
      <c r="D85" s="116"/>
      <c r="E85" s="116"/>
      <c r="F85" s="116"/>
      <c r="G85" s="116"/>
      <c r="H85" s="116"/>
      <c r="I85" s="157"/>
      <c r="J85" s="157"/>
      <c r="K85" s="157"/>
      <c r="L85" s="157"/>
      <c r="M85" s="157"/>
      <c r="N85" s="157"/>
      <c r="O85" s="157"/>
      <c r="P85" s="157"/>
      <c r="Q85" s="157"/>
      <c r="R85" s="157"/>
      <c r="S85" s="157"/>
      <c r="T85" s="157"/>
      <c r="U85" s="157"/>
      <c r="V85" s="35"/>
    </row>
    <row r="86" spans="1:22" ht="12.65" hidden="1" customHeight="1" x14ac:dyDescent="0.35">
      <c r="A86" s="34"/>
      <c r="B86" s="116"/>
      <c r="C86" s="116"/>
      <c r="D86" s="116"/>
      <c r="E86" s="116"/>
      <c r="F86" s="116"/>
      <c r="G86" s="116"/>
      <c r="H86" s="116"/>
      <c r="I86" s="157"/>
      <c r="J86" s="157"/>
      <c r="K86" s="157"/>
      <c r="L86" s="157"/>
      <c r="M86" s="157"/>
      <c r="N86" s="157"/>
      <c r="O86" s="157"/>
      <c r="P86" s="157"/>
      <c r="Q86" s="157"/>
      <c r="R86" s="157"/>
      <c r="S86" s="157"/>
      <c r="T86" s="157"/>
      <c r="U86" s="157"/>
      <c r="V86" s="35"/>
    </row>
    <row r="87" spans="1:22" ht="16" hidden="1" customHeight="1" x14ac:dyDescent="0.35">
      <c r="A87" s="34"/>
      <c r="B87" s="116"/>
      <c r="C87" s="116"/>
      <c r="D87" s="116"/>
      <c r="E87" s="116"/>
      <c r="F87" s="116"/>
      <c r="G87" s="116"/>
      <c r="H87" s="116"/>
      <c r="I87" s="157"/>
      <c r="J87" s="157"/>
      <c r="K87" s="157"/>
      <c r="L87" s="157"/>
      <c r="M87" s="157"/>
      <c r="N87" s="157"/>
      <c r="O87" s="157"/>
      <c r="P87" s="157"/>
      <c r="Q87" s="157"/>
      <c r="R87" s="157"/>
      <c r="S87" s="157"/>
      <c r="T87" s="157"/>
      <c r="U87" s="157"/>
      <c r="V87" s="35"/>
    </row>
    <row r="88" spans="1:22" ht="37" hidden="1" customHeight="1" x14ac:dyDescent="0.35">
      <c r="A88" s="34"/>
      <c r="B88" s="116"/>
      <c r="C88" s="116"/>
      <c r="D88" s="116"/>
      <c r="E88" s="116"/>
      <c r="F88" s="116"/>
      <c r="G88" s="116"/>
      <c r="H88" s="116"/>
      <c r="I88" s="157"/>
      <c r="J88" s="157"/>
      <c r="K88" s="157"/>
      <c r="L88" s="157"/>
      <c r="M88" s="157"/>
      <c r="N88" s="157"/>
      <c r="O88" s="157"/>
      <c r="P88" s="157"/>
      <c r="Q88" s="157"/>
      <c r="R88" s="157"/>
      <c r="S88" s="157"/>
      <c r="T88" s="157"/>
      <c r="U88" s="157"/>
      <c r="V88" s="35"/>
    </row>
    <row r="89" spans="1:22" ht="32.15" customHeight="1" x14ac:dyDescent="0.35">
      <c r="A89" s="34"/>
      <c r="B89" s="116"/>
      <c r="C89" s="116"/>
      <c r="D89" s="116"/>
      <c r="E89" s="116"/>
      <c r="F89" s="116"/>
      <c r="G89" s="116"/>
      <c r="H89" s="116"/>
      <c r="I89" s="142" t="s">
        <v>64</v>
      </c>
      <c r="J89" s="142"/>
      <c r="K89" s="142"/>
      <c r="L89" s="142"/>
      <c r="M89" s="142"/>
      <c r="N89" s="142"/>
      <c r="O89" s="142"/>
      <c r="P89" s="142"/>
      <c r="Q89" s="142"/>
      <c r="R89" s="142"/>
      <c r="S89" s="142"/>
      <c r="T89" s="142"/>
      <c r="U89" s="142"/>
      <c r="V89" s="35"/>
    </row>
    <row r="90" spans="1:22" ht="16" customHeight="1" x14ac:dyDescent="0.35">
      <c r="A90" s="34"/>
      <c r="B90" s="36"/>
      <c r="C90" s="36"/>
      <c r="D90" s="36"/>
      <c r="E90" s="36"/>
      <c r="F90" s="36"/>
      <c r="G90" s="36"/>
      <c r="H90" s="36"/>
      <c r="I90" s="38"/>
      <c r="J90" s="38"/>
      <c r="K90" s="38"/>
      <c r="L90" s="38"/>
      <c r="M90" s="38"/>
      <c r="N90" s="38"/>
      <c r="O90" s="38"/>
      <c r="P90" s="38"/>
      <c r="Q90" s="38"/>
      <c r="R90" s="38"/>
      <c r="S90" s="38"/>
      <c r="T90" s="38"/>
      <c r="U90" s="38"/>
      <c r="V90" s="35"/>
    </row>
    <row r="91" spans="1:22" ht="16" customHeight="1" x14ac:dyDescent="0.35">
      <c r="A91" s="34"/>
      <c r="B91" s="36"/>
      <c r="C91" s="36"/>
      <c r="D91" s="36"/>
      <c r="E91" s="36"/>
      <c r="F91" s="36"/>
      <c r="G91" s="36"/>
      <c r="H91" s="116" t="s">
        <v>65</v>
      </c>
      <c r="I91" s="116"/>
      <c r="J91" s="116"/>
      <c r="K91" s="116"/>
      <c r="L91" s="116"/>
      <c r="M91" s="116"/>
      <c r="N91" s="147"/>
      <c r="O91" s="147"/>
      <c r="P91" s="147"/>
      <c r="Q91" s="38"/>
      <c r="R91" s="38"/>
      <c r="S91" s="38"/>
      <c r="T91" s="38"/>
      <c r="U91" s="38"/>
      <c r="V91" s="35"/>
    </row>
    <row r="92" spans="1:22" ht="16" customHeight="1" x14ac:dyDescent="0.35">
      <c r="A92" s="34"/>
      <c r="B92" s="36"/>
      <c r="C92" s="36"/>
      <c r="D92" s="36"/>
      <c r="E92" s="36"/>
      <c r="F92" s="36"/>
      <c r="G92" s="36"/>
      <c r="H92" s="116"/>
      <c r="I92" s="116"/>
      <c r="J92" s="116"/>
      <c r="K92" s="116"/>
      <c r="L92" s="116"/>
      <c r="M92" s="116"/>
      <c r="N92" s="147"/>
      <c r="O92" s="147"/>
      <c r="P92" s="147"/>
      <c r="Q92" s="38"/>
      <c r="R92" s="38"/>
      <c r="S92" s="38"/>
      <c r="T92" s="38"/>
      <c r="U92" s="38"/>
      <c r="V92" s="35"/>
    </row>
    <row r="93" spans="1:22" ht="16" customHeight="1" x14ac:dyDescent="0.35">
      <c r="A93" s="34"/>
      <c r="B93" s="36"/>
      <c r="C93" s="36"/>
      <c r="D93" s="36"/>
      <c r="E93" s="36"/>
      <c r="F93" s="36"/>
      <c r="G93" s="36"/>
      <c r="H93" s="116"/>
      <c r="I93" s="116"/>
      <c r="J93" s="116"/>
      <c r="K93" s="116"/>
      <c r="L93" s="116"/>
      <c r="M93" s="116"/>
      <c r="N93" s="147"/>
      <c r="O93" s="147"/>
      <c r="P93" s="147"/>
      <c r="Q93" s="38"/>
      <c r="R93" s="38"/>
      <c r="S93" s="38"/>
      <c r="T93" s="38"/>
      <c r="U93" s="38"/>
      <c r="V93" s="35"/>
    </row>
    <row r="94" spans="1:22" ht="16" customHeight="1" x14ac:dyDescent="0.35">
      <c r="A94" s="34"/>
      <c r="B94" s="36"/>
      <c r="C94" s="36"/>
      <c r="D94" s="36"/>
      <c r="E94" s="36"/>
      <c r="F94" s="36"/>
      <c r="G94" s="36"/>
      <c r="H94" s="36"/>
      <c r="I94" s="38"/>
      <c r="J94" s="38"/>
      <c r="K94" s="38"/>
      <c r="L94" s="38"/>
      <c r="M94" s="38"/>
      <c r="N94" s="38"/>
      <c r="O94" s="38"/>
      <c r="P94" s="38"/>
      <c r="Q94" s="38"/>
      <c r="R94" s="38"/>
      <c r="S94" s="38"/>
      <c r="T94" s="38"/>
      <c r="U94" s="38"/>
      <c r="V94" s="35"/>
    </row>
    <row r="95" spans="1:22" ht="16" customHeight="1" x14ac:dyDescent="0.35">
      <c r="A95" s="34"/>
      <c r="B95" s="162" t="s">
        <v>66</v>
      </c>
      <c r="C95" s="162"/>
      <c r="D95" s="162"/>
      <c r="E95" s="162"/>
      <c r="F95" s="162"/>
      <c r="G95" s="162"/>
      <c r="H95" s="162"/>
      <c r="I95" s="162"/>
      <c r="J95" s="162"/>
      <c r="K95" s="162"/>
      <c r="L95" s="162"/>
      <c r="M95" s="162"/>
      <c r="N95" s="162"/>
      <c r="O95" s="162"/>
      <c r="P95" s="162"/>
      <c r="Q95" s="162"/>
      <c r="R95" s="162"/>
      <c r="S95" s="162"/>
      <c r="T95" s="162"/>
      <c r="U95" s="162"/>
      <c r="V95" s="35"/>
    </row>
    <row r="96" spans="1:22" ht="16" customHeight="1" x14ac:dyDescent="0.35">
      <c r="A96" s="34"/>
      <c r="B96" s="162"/>
      <c r="C96" s="162"/>
      <c r="D96" s="162"/>
      <c r="E96" s="162"/>
      <c r="F96" s="162"/>
      <c r="G96" s="162"/>
      <c r="H96" s="162"/>
      <c r="I96" s="162"/>
      <c r="J96" s="162"/>
      <c r="K96" s="162"/>
      <c r="L96" s="162"/>
      <c r="M96" s="162"/>
      <c r="N96" s="162"/>
      <c r="O96" s="162"/>
      <c r="P96" s="162"/>
      <c r="Q96" s="162"/>
      <c r="R96" s="162"/>
      <c r="S96" s="162"/>
      <c r="T96" s="162"/>
      <c r="U96" s="162"/>
      <c r="V96" s="35"/>
    </row>
    <row r="97" spans="1:22" ht="16" customHeight="1" x14ac:dyDescent="0.35">
      <c r="A97" s="34"/>
      <c r="B97" s="162"/>
      <c r="C97" s="162"/>
      <c r="D97" s="162"/>
      <c r="E97" s="162"/>
      <c r="F97" s="162"/>
      <c r="G97" s="162"/>
      <c r="H97" s="162"/>
      <c r="I97" s="162"/>
      <c r="J97" s="162"/>
      <c r="K97" s="162"/>
      <c r="L97" s="162"/>
      <c r="M97" s="162"/>
      <c r="N97" s="162"/>
      <c r="O97" s="162"/>
      <c r="P97" s="162"/>
      <c r="Q97" s="162"/>
      <c r="R97" s="162"/>
      <c r="S97" s="162"/>
      <c r="T97" s="162"/>
      <c r="U97" s="162"/>
      <c r="V97" s="35"/>
    </row>
    <row r="98" spans="1:22" ht="16" customHeight="1" x14ac:dyDescent="0.35">
      <c r="A98" s="34"/>
      <c r="B98" s="162"/>
      <c r="C98" s="162"/>
      <c r="D98" s="162"/>
      <c r="E98" s="162"/>
      <c r="F98" s="162"/>
      <c r="G98" s="162"/>
      <c r="H98" s="162"/>
      <c r="I98" s="162"/>
      <c r="J98" s="162"/>
      <c r="K98" s="162"/>
      <c r="L98" s="162"/>
      <c r="M98" s="162"/>
      <c r="N98" s="162"/>
      <c r="O98" s="162"/>
      <c r="P98" s="162"/>
      <c r="Q98" s="162"/>
      <c r="R98" s="162"/>
      <c r="S98" s="162"/>
      <c r="T98" s="162"/>
      <c r="U98" s="162"/>
      <c r="V98" s="35"/>
    </row>
    <row r="99" spans="1:22" ht="16" customHeight="1" x14ac:dyDescent="0.35">
      <c r="A99" s="34"/>
      <c r="B99" s="162"/>
      <c r="C99" s="162"/>
      <c r="D99" s="162"/>
      <c r="E99" s="162"/>
      <c r="F99" s="162"/>
      <c r="G99" s="162"/>
      <c r="H99" s="162"/>
      <c r="I99" s="162"/>
      <c r="J99" s="162"/>
      <c r="K99" s="162"/>
      <c r="L99" s="162"/>
      <c r="M99" s="162"/>
      <c r="N99" s="162"/>
      <c r="O99" s="162"/>
      <c r="P99" s="162"/>
      <c r="Q99" s="162"/>
      <c r="R99" s="162"/>
      <c r="S99" s="162"/>
      <c r="T99" s="162"/>
      <c r="U99" s="162"/>
      <c r="V99" s="35"/>
    </row>
    <row r="100" spans="1:22" ht="16" customHeight="1" x14ac:dyDescent="0.35">
      <c r="A100" s="34"/>
      <c r="B100" s="162"/>
      <c r="C100" s="162"/>
      <c r="D100" s="162"/>
      <c r="E100" s="162"/>
      <c r="F100" s="162"/>
      <c r="G100" s="162"/>
      <c r="H100" s="162"/>
      <c r="I100" s="162"/>
      <c r="J100" s="162"/>
      <c r="K100" s="162"/>
      <c r="L100" s="162"/>
      <c r="M100" s="162"/>
      <c r="N100" s="162"/>
      <c r="O100" s="162"/>
      <c r="P100" s="162"/>
      <c r="Q100" s="162"/>
      <c r="R100" s="162"/>
      <c r="S100" s="162"/>
      <c r="T100" s="162"/>
      <c r="U100" s="162"/>
      <c r="V100" s="35"/>
    </row>
    <row r="101" spans="1:22" ht="16" customHeight="1" x14ac:dyDescent="0.35">
      <c r="A101" s="34"/>
      <c r="B101" s="162"/>
      <c r="C101" s="162"/>
      <c r="D101" s="162"/>
      <c r="E101" s="162"/>
      <c r="F101" s="162"/>
      <c r="G101" s="162"/>
      <c r="H101" s="162"/>
      <c r="I101" s="162"/>
      <c r="J101" s="162"/>
      <c r="K101" s="162"/>
      <c r="L101" s="162"/>
      <c r="M101" s="162"/>
      <c r="N101" s="162"/>
      <c r="O101" s="162"/>
      <c r="P101" s="162"/>
      <c r="Q101" s="162"/>
      <c r="R101" s="162"/>
      <c r="S101" s="162"/>
      <c r="T101" s="162"/>
      <c r="U101" s="162"/>
      <c r="V101" s="35"/>
    </row>
    <row r="102" spans="1:22" ht="16" customHeight="1" x14ac:dyDescent="0.35">
      <c r="A102" s="34"/>
      <c r="B102" s="162"/>
      <c r="C102" s="162"/>
      <c r="D102" s="162"/>
      <c r="E102" s="162"/>
      <c r="F102" s="162"/>
      <c r="G102" s="162"/>
      <c r="H102" s="162"/>
      <c r="I102" s="162"/>
      <c r="J102" s="162"/>
      <c r="K102" s="162"/>
      <c r="L102" s="162"/>
      <c r="M102" s="162"/>
      <c r="N102" s="162"/>
      <c r="O102" s="162"/>
      <c r="P102" s="162"/>
      <c r="Q102" s="162"/>
      <c r="R102" s="162"/>
      <c r="S102" s="162"/>
      <c r="T102" s="162"/>
      <c r="U102" s="162"/>
      <c r="V102" s="35"/>
    </row>
    <row r="103" spans="1:22" ht="16" customHeight="1" x14ac:dyDescent="0.35">
      <c r="A103" s="34"/>
      <c r="B103" s="162"/>
      <c r="C103" s="162"/>
      <c r="D103" s="162"/>
      <c r="E103" s="162"/>
      <c r="F103" s="162"/>
      <c r="G103" s="162"/>
      <c r="H103" s="162"/>
      <c r="I103" s="162"/>
      <c r="J103" s="162"/>
      <c r="K103" s="162"/>
      <c r="L103" s="162"/>
      <c r="M103" s="162"/>
      <c r="N103" s="162"/>
      <c r="O103" s="162"/>
      <c r="P103" s="162"/>
      <c r="Q103" s="162"/>
      <c r="R103" s="162"/>
      <c r="S103" s="162"/>
      <c r="T103" s="162"/>
      <c r="U103" s="162"/>
      <c r="V103" s="35"/>
    </row>
    <row r="104" spans="1:22" ht="16" customHeight="1" x14ac:dyDescent="0.35">
      <c r="A104" s="34"/>
      <c r="B104" s="162"/>
      <c r="C104" s="162"/>
      <c r="D104" s="162"/>
      <c r="E104" s="162"/>
      <c r="F104" s="162"/>
      <c r="G104" s="162"/>
      <c r="H104" s="162"/>
      <c r="I104" s="162"/>
      <c r="J104" s="162"/>
      <c r="K104" s="162"/>
      <c r="L104" s="162"/>
      <c r="M104" s="162"/>
      <c r="N104" s="162"/>
      <c r="O104" s="162"/>
      <c r="P104" s="162"/>
      <c r="Q104" s="162"/>
      <c r="R104" s="162"/>
      <c r="S104" s="162"/>
      <c r="T104" s="162"/>
      <c r="U104" s="162"/>
      <c r="V104" s="35"/>
    </row>
    <row r="105" spans="1:22" ht="16" customHeight="1" x14ac:dyDescent="0.35">
      <c r="A105" s="34"/>
      <c r="B105" s="162"/>
      <c r="C105" s="162"/>
      <c r="D105" s="162"/>
      <c r="E105" s="162"/>
      <c r="F105" s="162"/>
      <c r="G105" s="162"/>
      <c r="H105" s="162"/>
      <c r="I105" s="162"/>
      <c r="J105" s="162"/>
      <c r="K105" s="162"/>
      <c r="L105" s="162"/>
      <c r="M105" s="162"/>
      <c r="N105" s="162"/>
      <c r="O105" s="162"/>
      <c r="P105" s="162"/>
      <c r="Q105" s="162"/>
      <c r="R105" s="162"/>
      <c r="S105" s="162"/>
      <c r="T105" s="162"/>
      <c r="U105" s="162"/>
      <c r="V105" s="35"/>
    </row>
    <row r="106" spans="1:22" ht="16" customHeight="1" x14ac:dyDescent="0.35">
      <c r="A106" s="34"/>
      <c r="B106" s="162"/>
      <c r="C106" s="162"/>
      <c r="D106" s="162"/>
      <c r="E106" s="162"/>
      <c r="F106" s="162"/>
      <c r="G106" s="162"/>
      <c r="H106" s="162"/>
      <c r="I106" s="162"/>
      <c r="J106" s="162"/>
      <c r="K106" s="162"/>
      <c r="L106" s="162"/>
      <c r="M106" s="162"/>
      <c r="N106" s="162"/>
      <c r="O106" s="162"/>
      <c r="P106" s="162"/>
      <c r="Q106" s="162"/>
      <c r="R106" s="162"/>
      <c r="S106" s="162"/>
      <c r="T106" s="162"/>
      <c r="U106" s="162"/>
      <c r="V106" s="35"/>
    </row>
    <row r="107" spans="1:22" ht="16" customHeight="1" x14ac:dyDescent="0.35">
      <c r="A107" s="34"/>
      <c r="B107" s="162"/>
      <c r="C107" s="162"/>
      <c r="D107" s="162"/>
      <c r="E107" s="162"/>
      <c r="F107" s="162"/>
      <c r="G107" s="162"/>
      <c r="H107" s="162"/>
      <c r="I107" s="162"/>
      <c r="J107" s="162"/>
      <c r="K107" s="162"/>
      <c r="L107" s="162"/>
      <c r="M107" s="162"/>
      <c r="N107" s="162"/>
      <c r="O107" s="162"/>
      <c r="P107" s="162"/>
      <c r="Q107" s="162"/>
      <c r="R107" s="162"/>
      <c r="S107" s="162"/>
      <c r="T107" s="162"/>
      <c r="U107" s="162"/>
      <c r="V107" s="35"/>
    </row>
    <row r="108" spans="1:22" ht="16" customHeight="1" x14ac:dyDescent="0.35">
      <c r="A108" s="34"/>
      <c r="B108" s="162"/>
      <c r="C108" s="162"/>
      <c r="D108" s="162"/>
      <c r="E108" s="162"/>
      <c r="F108" s="162"/>
      <c r="G108" s="162"/>
      <c r="H108" s="162"/>
      <c r="I108" s="162"/>
      <c r="J108" s="162"/>
      <c r="K108" s="162"/>
      <c r="L108" s="162"/>
      <c r="M108" s="162"/>
      <c r="N108" s="162"/>
      <c r="O108" s="162"/>
      <c r="P108" s="162"/>
      <c r="Q108" s="162"/>
      <c r="R108" s="162"/>
      <c r="S108" s="162"/>
      <c r="T108" s="162"/>
      <c r="U108" s="162"/>
      <c r="V108" s="35"/>
    </row>
    <row r="109" spans="1:22" ht="16" customHeight="1" x14ac:dyDescent="0.35">
      <c r="A109" s="34"/>
      <c r="B109" s="162"/>
      <c r="C109" s="162"/>
      <c r="D109" s="162"/>
      <c r="E109" s="162"/>
      <c r="F109" s="162"/>
      <c r="G109" s="162"/>
      <c r="H109" s="162"/>
      <c r="I109" s="162"/>
      <c r="J109" s="162"/>
      <c r="K109" s="162"/>
      <c r="L109" s="162"/>
      <c r="M109" s="162"/>
      <c r="N109" s="162"/>
      <c r="O109" s="162"/>
      <c r="P109" s="162"/>
      <c r="Q109" s="162"/>
      <c r="R109" s="162"/>
      <c r="S109" s="162"/>
      <c r="T109" s="162"/>
      <c r="U109" s="162"/>
      <c r="V109" s="35"/>
    </row>
    <row r="110" spans="1:22" ht="16" customHeight="1" x14ac:dyDescent="0.35">
      <c r="A110" s="34"/>
      <c r="B110" s="162"/>
      <c r="C110" s="162"/>
      <c r="D110" s="162"/>
      <c r="E110" s="162"/>
      <c r="F110" s="162"/>
      <c r="G110" s="162"/>
      <c r="H110" s="162"/>
      <c r="I110" s="162"/>
      <c r="J110" s="162"/>
      <c r="K110" s="162"/>
      <c r="L110" s="162"/>
      <c r="M110" s="162"/>
      <c r="N110" s="162"/>
      <c r="O110" s="162"/>
      <c r="P110" s="162"/>
      <c r="Q110" s="162"/>
      <c r="R110" s="162"/>
      <c r="S110" s="162"/>
      <c r="T110" s="162"/>
      <c r="U110" s="162"/>
      <c r="V110" s="35"/>
    </row>
    <row r="111" spans="1:22" ht="16" customHeight="1" x14ac:dyDescent="0.35">
      <c r="A111" s="34"/>
      <c r="B111" s="162"/>
      <c r="C111" s="162"/>
      <c r="D111" s="162"/>
      <c r="E111" s="162"/>
      <c r="F111" s="162"/>
      <c r="G111" s="162"/>
      <c r="H111" s="162"/>
      <c r="I111" s="162"/>
      <c r="J111" s="162"/>
      <c r="K111" s="162"/>
      <c r="L111" s="162"/>
      <c r="M111" s="162"/>
      <c r="N111" s="162"/>
      <c r="O111" s="162"/>
      <c r="P111" s="162"/>
      <c r="Q111" s="162"/>
      <c r="R111" s="162"/>
      <c r="S111" s="162"/>
      <c r="T111" s="162"/>
      <c r="U111" s="162"/>
      <c r="V111" s="35"/>
    </row>
    <row r="112" spans="1:22" ht="16" customHeight="1" x14ac:dyDescent="0.35">
      <c r="A112" s="34"/>
      <c r="B112" s="162"/>
      <c r="C112" s="162"/>
      <c r="D112" s="162"/>
      <c r="E112" s="162"/>
      <c r="F112" s="162"/>
      <c r="G112" s="162"/>
      <c r="H112" s="162"/>
      <c r="I112" s="162"/>
      <c r="J112" s="162"/>
      <c r="K112" s="162"/>
      <c r="L112" s="162"/>
      <c r="M112" s="162"/>
      <c r="N112" s="162"/>
      <c r="O112" s="162"/>
      <c r="P112" s="162"/>
      <c r="Q112" s="162"/>
      <c r="R112" s="162"/>
      <c r="S112" s="162"/>
      <c r="T112" s="162"/>
      <c r="U112" s="162"/>
      <c r="V112" s="35"/>
    </row>
    <row r="113" spans="1:22" ht="16" customHeight="1" x14ac:dyDescent="0.35">
      <c r="A113" s="34"/>
      <c r="B113" s="162"/>
      <c r="C113" s="162"/>
      <c r="D113" s="162"/>
      <c r="E113" s="162"/>
      <c r="F113" s="162"/>
      <c r="G113" s="162"/>
      <c r="H113" s="162"/>
      <c r="I113" s="162"/>
      <c r="J113" s="162"/>
      <c r="K113" s="162"/>
      <c r="L113" s="162"/>
      <c r="M113" s="162"/>
      <c r="N113" s="162"/>
      <c r="O113" s="162"/>
      <c r="P113" s="162"/>
      <c r="Q113" s="162"/>
      <c r="R113" s="162"/>
      <c r="S113" s="162"/>
      <c r="T113" s="162"/>
      <c r="U113" s="162"/>
      <c r="V113" s="35"/>
    </row>
    <row r="114" spans="1:22" ht="16" customHeight="1" x14ac:dyDescent="0.35">
      <c r="A114" s="34"/>
      <c r="B114" s="162"/>
      <c r="C114" s="162"/>
      <c r="D114" s="162"/>
      <c r="E114" s="162"/>
      <c r="F114" s="162"/>
      <c r="G114" s="162"/>
      <c r="H114" s="162"/>
      <c r="I114" s="162"/>
      <c r="J114" s="162"/>
      <c r="K114" s="162"/>
      <c r="L114" s="162"/>
      <c r="M114" s="162"/>
      <c r="N114" s="162"/>
      <c r="O114" s="162"/>
      <c r="P114" s="162"/>
      <c r="Q114" s="162"/>
      <c r="R114" s="162"/>
      <c r="S114" s="162"/>
      <c r="T114" s="162"/>
      <c r="U114" s="162"/>
      <c r="V114" s="35"/>
    </row>
    <row r="115" spans="1:22" ht="16" customHeight="1" x14ac:dyDescent="0.35">
      <c r="A115" s="34"/>
      <c r="B115" s="34"/>
      <c r="C115" s="34"/>
      <c r="D115" s="34"/>
      <c r="E115" s="34"/>
      <c r="F115" s="34"/>
      <c r="G115" s="34"/>
      <c r="H115" s="34"/>
      <c r="I115" s="34"/>
      <c r="J115" s="34"/>
      <c r="K115" s="34"/>
      <c r="L115" s="34"/>
      <c r="M115" s="34"/>
      <c r="N115" s="34"/>
      <c r="O115" s="34"/>
      <c r="P115" s="34"/>
      <c r="Q115" s="34"/>
      <c r="R115" s="34"/>
      <c r="S115" s="34"/>
      <c r="T115" s="34"/>
      <c r="U115" s="34"/>
      <c r="V115" s="35"/>
    </row>
    <row r="116" spans="1:22" ht="16" customHeight="1" x14ac:dyDescent="0.35">
      <c r="A116" s="34"/>
      <c r="B116" s="151" t="s">
        <v>67</v>
      </c>
      <c r="C116" s="151"/>
      <c r="D116" s="151"/>
      <c r="E116" s="151"/>
      <c r="F116" s="151"/>
      <c r="G116" s="151"/>
      <c r="H116" s="151"/>
      <c r="I116" s="151"/>
      <c r="J116" s="151"/>
      <c r="K116" s="151"/>
      <c r="L116" s="151"/>
      <c r="M116" s="151"/>
      <c r="N116" s="151"/>
      <c r="O116" s="151"/>
      <c r="P116" s="151"/>
      <c r="Q116" s="151"/>
      <c r="R116" s="151"/>
      <c r="S116" s="151"/>
      <c r="T116" s="151"/>
      <c r="U116" s="151"/>
      <c r="V116" s="35"/>
    </row>
    <row r="117" spans="1:22" ht="16" customHeight="1" x14ac:dyDescent="0.35">
      <c r="A117" s="34"/>
      <c r="B117" s="116" t="s">
        <v>68</v>
      </c>
      <c r="C117" s="116"/>
      <c r="D117" s="116"/>
      <c r="E117" s="116"/>
      <c r="F117" s="116"/>
      <c r="G117" s="116"/>
      <c r="H117" s="116"/>
      <c r="I117" s="157" t="s">
        <v>69</v>
      </c>
      <c r="J117" s="157"/>
      <c r="K117" s="157"/>
      <c r="L117" s="157"/>
      <c r="M117" s="157"/>
      <c r="N117" s="157"/>
      <c r="O117" s="157"/>
      <c r="P117" s="157"/>
      <c r="Q117" s="157"/>
      <c r="R117" s="157"/>
      <c r="S117" s="157"/>
      <c r="T117" s="157"/>
      <c r="U117" s="157"/>
      <c r="V117" s="35"/>
    </row>
    <row r="118" spans="1:22" ht="16" customHeight="1" x14ac:dyDescent="0.35">
      <c r="A118" s="34"/>
      <c r="B118" s="116"/>
      <c r="C118" s="116"/>
      <c r="D118" s="116"/>
      <c r="E118" s="116"/>
      <c r="F118" s="116"/>
      <c r="G118" s="116"/>
      <c r="H118" s="116"/>
      <c r="I118" s="157"/>
      <c r="J118" s="157"/>
      <c r="K118" s="157"/>
      <c r="L118" s="157"/>
      <c r="M118" s="157"/>
      <c r="N118" s="157"/>
      <c r="O118" s="157"/>
      <c r="P118" s="157"/>
      <c r="Q118" s="157"/>
      <c r="R118" s="157"/>
      <c r="S118" s="157"/>
      <c r="T118" s="157"/>
      <c r="U118" s="157"/>
      <c r="V118" s="35"/>
    </row>
    <row r="119" spans="1:22" ht="16" customHeight="1" x14ac:dyDescent="0.35">
      <c r="A119" s="34"/>
      <c r="B119" s="116"/>
      <c r="C119" s="116"/>
      <c r="D119" s="116"/>
      <c r="E119" s="116"/>
      <c r="F119" s="116"/>
      <c r="G119" s="116"/>
      <c r="H119" s="116"/>
      <c r="I119" s="157"/>
      <c r="J119" s="157"/>
      <c r="K119" s="157"/>
      <c r="L119" s="157"/>
      <c r="M119" s="157"/>
      <c r="N119" s="157"/>
      <c r="O119" s="157"/>
      <c r="P119" s="157"/>
      <c r="Q119" s="157"/>
      <c r="R119" s="157"/>
      <c r="S119" s="157"/>
      <c r="T119" s="157"/>
      <c r="U119" s="157"/>
      <c r="V119" s="35"/>
    </row>
    <row r="120" spans="1:22" ht="16" customHeight="1" x14ac:dyDescent="0.35">
      <c r="A120" s="34"/>
      <c r="B120" s="116"/>
      <c r="C120" s="116"/>
      <c r="D120" s="116"/>
      <c r="E120" s="116"/>
      <c r="F120" s="116"/>
      <c r="G120" s="116"/>
      <c r="H120" s="116"/>
      <c r="I120" s="157"/>
      <c r="J120" s="157"/>
      <c r="K120" s="157"/>
      <c r="L120" s="157"/>
      <c r="M120" s="157"/>
      <c r="N120" s="157"/>
      <c r="O120" s="157"/>
      <c r="P120" s="157"/>
      <c r="Q120" s="157"/>
      <c r="R120" s="157"/>
      <c r="S120" s="157"/>
      <c r="T120" s="157"/>
      <c r="U120" s="157"/>
      <c r="V120" s="35"/>
    </row>
    <row r="121" spans="1:22" ht="16" customHeight="1" x14ac:dyDescent="0.35">
      <c r="A121" s="34"/>
      <c r="B121" s="116"/>
      <c r="C121" s="116"/>
      <c r="D121" s="116"/>
      <c r="E121" s="116"/>
      <c r="F121" s="116"/>
      <c r="G121" s="116"/>
      <c r="H121" s="116"/>
      <c r="I121" s="157"/>
      <c r="J121" s="157"/>
      <c r="K121" s="157"/>
      <c r="L121" s="157"/>
      <c r="M121" s="157"/>
      <c r="N121" s="157"/>
      <c r="O121" s="157"/>
      <c r="P121" s="157"/>
      <c r="Q121" s="157"/>
      <c r="R121" s="157"/>
      <c r="S121" s="157"/>
      <c r="T121" s="157"/>
      <c r="U121" s="157"/>
      <c r="V121" s="35"/>
    </row>
    <row r="122" spans="1:22" ht="16" customHeight="1" x14ac:dyDescent="0.35">
      <c r="A122" s="34"/>
      <c r="B122" s="116"/>
      <c r="C122" s="116"/>
      <c r="D122" s="116"/>
      <c r="E122" s="116"/>
      <c r="F122" s="116"/>
      <c r="G122" s="116"/>
      <c r="H122" s="116"/>
      <c r="I122" s="157"/>
      <c r="J122" s="157"/>
      <c r="K122" s="157"/>
      <c r="L122" s="157"/>
      <c r="M122" s="157"/>
      <c r="N122" s="157"/>
      <c r="O122" s="157"/>
      <c r="P122" s="157"/>
      <c r="Q122" s="157"/>
      <c r="R122" s="157"/>
      <c r="S122" s="157"/>
      <c r="T122" s="157"/>
      <c r="U122" s="157"/>
      <c r="V122" s="35"/>
    </row>
    <row r="123" spans="1:22" ht="16" customHeight="1" x14ac:dyDescent="0.35">
      <c r="A123" s="34"/>
      <c r="B123" s="116"/>
      <c r="C123" s="116"/>
      <c r="D123" s="116"/>
      <c r="E123" s="116"/>
      <c r="F123" s="116"/>
      <c r="G123" s="116"/>
      <c r="H123" s="116"/>
      <c r="I123" s="157"/>
      <c r="J123" s="157"/>
      <c r="K123" s="157"/>
      <c r="L123" s="157"/>
      <c r="M123" s="157"/>
      <c r="N123" s="157"/>
      <c r="O123" s="157"/>
      <c r="P123" s="157"/>
      <c r="Q123" s="157"/>
      <c r="R123" s="157"/>
      <c r="S123" s="157"/>
      <c r="T123" s="157"/>
      <c r="U123" s="157"/>
      <c r="V123" s="35"/>
    </row>
    <row r="124" spans="1:22" ht="32.15" customHeight="1" x14ac:dyDescent="0.35">
      <c r="A124" s="34"/>
      <c r="B124" s="116"/>
      <c r="C124" s="116"/>
      <c r="D124" s="116"/>
      <c r="E124" s="116"/>
      <c r="F124" s="116"/>
      <c r="G124" s="116"/>
      <c r="H124" s="116"/>
      <c r="I124" s="142" t="s">
        <v>70</v>
      </c>
      <c r="J124" s="142"/>
      <c r="K124" s="142"/>
      <c r="L124" s="142"/>
      <c r="M124" s="142"/>
      <c r="N124" s="142"/>
      <c r="O124" s="142"/>
      <c r="P124" s="142"/>
      <c r="Q124" s="142"/>
      <c r="R124" s="142"/>
      <c r="S124" s="142"/>
      <c r="T124" s="142"/>
      <c r="U124" s="142"/>
      <c r="V124" s="35"/>
    </row>
    <row r="125" spans="1:22" ht="16" customHeight="1" x14ac:dyDescent="0.35">
      <c r="A125" s="34"/>
      <c r="B125" s="36"/>
      <c r="C125" s="36"/>
      <c r="D125" s="36"/>
      <c r="E125" s="36"/>
      <c r="F125" s="36"/>
      <c r="G125" s="36"/>
      <c r="H125" s="36"/>
      <c r="I125" s="38"/>
      <c r="J125" s="38"/>
      <c r="K125" s="38"/>
      <c r="L125" s="38"/>
      <c r="M125" s="38"/>
      <c r="N125" s="38"/>
      <c r="O125" s="38"/>
      <c r="P125" s="38"/>
      <c r="Q125" s="38"/>
      <c r="R125" s="38"/>
      <c r="S125" s="38"/>
      <c r="T125" s="38"/>
      <c r="U125" s="38"/>
      <c r="V125" s="35"/>
    </row>
    <row r="126" spans="1:22" ht="16" customHeight="1" x14ac:dyDescent="0.35">
      <c r="A126" s="34"/>
      <c r="B126" s="36"/>
      <c r="C126" s="36"/>
      <c r="D126" s="36"/>
      <c r="E126" s="36"/>
      <c r="F126" s="36"/>
      <c r="G126" s="36"/>
      <c r="H126" s="116" t="s">
        <v>71</v>
      </c>
      <c r="I126" s="116"/>
      <c r="J126" s="116"/>
      <c r="K126" s="116"/>
      <c r="L126" s="116"/>
      <c r="M126" s="116"/>
      <c r="N126" s="147"/>
      <c r="O126" s="147"/>
      <c r="P126" s="147"/>
      <c r="Q126" s="38"/>
      <c r="R126" s="38"/>
      <c r="S126" s="38"/>
      <c r="T126" s="38"/>
      <c r="U126" s="38"/>
      <c r="V126" s="35"/>
    </row>
    <row r="127" spans="1:22" ht="16" customHeight="1" x14ac:dyDescent="0.35">
      <c r="A127" s="34"/>
      <c r="B127" s="36"/>
      <c r="C127" s="36"/>
      <c r="D127" s="36"/>
      <c r="E127" s="36"/>
      <c r="F127" s="36"/>
      <c r="G127" s="36"/>
      <c r="H127" s="116"/>
      <c r="I127" s="116"/>
      <c r="J127" s="116"/>
      <c r="K127" s="116"/>
      <c r="L127" s="116"/>
      <c r="M127" s="116"/>
      <c r="N127" s="147"/>
      <c r="O127" s="147"/>
      <c r="P127" s="147"/>
      <c r="Q127" s="38"/>
      <c r="R127" s="38"/>
      <c r="S127" s="38"/>
      <c r="T127" s="38"/>
      <c r="U127" s="38"/>
      <c r="V127" s="35"/>
    </row>
    <row r="128" spans="1:22" ht="16" customHeight="1" x14ac:dyDescent="0.35">
      <c r="A128" s="34"/>
      <c r="B128" s="36"/>
      <c r="C128" s="36"/>
      <c r="D128" s="36"/>
      <c r="E128" s="36"/>
      <c r="F128" s="36"/>
      <c r="G128" s="36"/>
      <c r="H128" s="116"/>
      <c r="I128" s="116"/>
      <c r="J128" s="116"/>
      <c r="K128" s="116"/>
      <c r="L128" s="116"/>
      <c r="M128" s="116"/>
      <c r="N128" s="147"/>
      <c r="O128" s="147"/>
      <c r="P128" s="147"/>
      <c r="Q128" s="38"/>
      <c r="R128" s="38"/>
      <c r="S128" s="38"/>
      <c r="T128" s="38"/>
      <c r="U128" s="38"/>
      <c r="V128" s="35"/>
    </row>
    <row r="129" spans="1:22" ht="16" customHeight="1" x14ac:dyDescent="0.35">
      <c r="A129" s="34"/>
      <c r="B129" s="36"/>
      <c r="C129" s="36"/>
      <c r="D129" s="36"/>
      <c r="E129" s="36"/>
      <c r="F129" s="36"/>
      <c r="G129" s="36"/>
      <c r="H129" s="116"/>
      <c r="I129" s="116"/>
      <c r="J129" s="116"/>
      <c r="K129" s="116"/>
      <c r="L129" s="116"/>
      <c r="M129" s="116"/>
      <c r="N129" s="147"/>
      <c r="O129" s="147"/>
      <c r="P129" s="147"/>
      <c r="Q129" s="38"/>
      <c r="R129" s="38"/>
      <c r="S129" s="38"/>
      <c r="T129" s="38"/>
      <c r="U129" s="38"/>
      <c r="V129" s="35"/>
    </row>
    <row r="130" spans="1:22" ht="16" customHeight="1" x14ac:dyDescent="0.35">
      <c r="A130" s="34"/>
      <c r="B130" s="36"/>
      <c r="C130" s="36"/>
      <c r="D130" s="36"/>
      <c r="E130" s="36"/>
      <c r="F130" s="36"/>
      <c r="G130" s="36"/>
      <c r="H130" s="36"/>
      <c r="I130" s="38"/>
      <c r="J130" s="38"/>
      <c r="K130" s="38"/>
      <c r="L130" s="38"/>
      <c r="M130" s="38"/>
      <c r="N130" s="38"/>
      <c r="O130" s="38"/>
      <c r="P130" s="38"/>
      <c r="Q130" s="38"/>
      <c r="R130" s="38"/>
      <c r="S130" s="38"/>
      <c r="T130" s="38"/>
      <c r="U130" s="38"/>
      <c r="V130" s="35"/>
    </row>
    <row r="131" spans="1:22" ht="16" customHeight="1" x14ac:dyDescent="0.35">
      <c r="A131" s="34"/>
      <c r="B131" s="161" t="s">
        <v>72</v>
      </c>
      <c r="C131" s="161"/>
      <c r="D131" s="161"/>
      <c r="E131" s="161"/>
      <c r="F131" s="161"/>
      <c r="G131" s="161"/>
      <c r="H131" s="161"/>
      <c r="I131" s="161"/>
      <c r="J131" s="161"/>
      <c r="K131" s="161"/>
      <c r="L131" s="161"/>
      <c r="M131" s="161"/>
      <c r="N131" s="161"/>
      <c r="O131" s="161"/>
      <c r="P131" s="161"/>
      <c r="Q131" s="161"/>
      <c r="R131" s="161"/>
      <c r="S131" s="161"/>
      <c r="T131" s="161"/>
      <c r="U131" s="161"/>
      <c r="V131" s="35"/>
    </row>
    <row r="132" spans="1:22" ht="16" customHeight="1" x14ac:dyDescent="0.35">
      <c r="A132" s="34"/>
      <c r="B132" s="161"/>
      <c r="C132" s="161"/>
      <c r="D132" s="161"/>
      <c r="E132" s="161"/>
      <c r="F132" s="161"/>
      <c r="G132" s="161"/>
      <c r="H132" s="161"/>
      <c r="I132" s="161"/>
      <c r="J132" s="161"/>
      <c r="K132" s="161"/>
      <c r="L132" s="161"/>
      <c r="M132" s="161"/>
      <c r="N132" s="161"/>
      <c r="O132" s="161"/>
      <c r="P132" s="161"/>
      <c r="Q132" s="161"/>
      <c r="R132" s="161"/>
      <c r="S132" s="161"/>
      <c r="T132" s="161"/>
      <c r="U132" s="161"/>
      <c r="V132" s="35"/>
    </row>
    <row r="133" spans="1:22" ht="16" customHeight="1" x14ac:dyDescent="0.35">
      <c r="A133" s="34"/>
      <c r="B133" s="161"/>
      <c r="C133" s="161"/>
      <c r="D133" s="161"/>
      <c r="E133" s="161"/>
      <c r="F133" s="161"/>
      <c r="G133" s="161"/>
      <c r="H133" s="161"/>
      <c r="I133" s="161"/>
      <c r="J133" s="161"/>
      <c r="K133" s="161"/>
      <c r="L133" s="161"/>
      <c r="M133" s="161"/>
      <c r="N133" s="161"/>
      <c r="O133" s="161"/>
      <c r="P133" s="161"/>
      <c r="Q133" s="161"/>
      <c r="R133" s="161"/>
      <c r="S133" s="161"/>
      <c r="T133" s="161"/>
      <c r="U133" s="161"/>
      <c r="V133" s="35"/>
    </row>
    <row r="134" spans="1:22" ht="16" customHeight="1" x14ac:dyDescent="0.35">
      <c r="A134" s="34"/>
      <c r="B134" s="161"/>
      <c r="C134" s="161"/>
      <c r="D134" s="161"/>
      <c r="E134" s="161"/>
      <c r="F134" s="161"/>
      <c r="G134" s="161"/>
      <c r="H134" s="161"/>
      <c r="I134" s="161"/>
      <c r="J134" s="161"/>
      <c r="K134" s="161"/>
      <c r="L134" s="161"/>
      <c r="M134" s="161"/>
      <c r="N134" s="161"/>
      <c r="O134" s="161"/>
      <c r="P134" s="161"/>
      <c r="Q134" s="161"/>
      <c r="R134" s="161"/>
      <c r="S134" s="161"/>
      <c r="T134" s="161"/>
      <c r="U134" s="161"/>
      <c r="V134" s="35"/>
    </row>
    <row r="135" spans="1:22" ht="16" customHeight="1" x14ac:dyDescent="0.35">
      <c r="A135" s="34"/>
      <c r="B135" s="161"/>
      <c r="C135" s="161"/>
      <c r="D135" s="161"/>
      <c r="E135" s="161"/>
      <c r="F135" s="161"/>
      <c r="G135" s="161"/>
      <c r="H135" s="161"/>
      <c r="I135" s="161"/>
      <c r="J135" s="161"/>
      <c r="K135" s="161"/>
      <c r="L135" s="161"/>
      <c r="M135" s="161"/>
      <c r="N135" s="161"/>
      <c r="O135" s="161"/>
      <c r="P135" s="161"/>
      <c r="Q135" s="161"/>
      <c r="R135" s="161"/>
      <c r="S135" s="161"/>
      <c r="T135" s="161"/>
      <c r="U135" s="161"/>
      <c r="V135" s="35"/>
    </row>
    <row r="136" spans="1:22" ht="16" customHeight="1" x14ac:dyDescent="0.35">
      <c r="A136" s="34"/>
      <c r="B136" s="161"/>
      <c r="C136" s="161"/>
      <c r="D136" s="161"/>
      <c r="E136" s="161"/>
      <c r="F136" s="161"/>
      <c r="G136" s="161"/>
      <c r="H136" s="161"/>
      <c r="I136" s="161"/>
      <c r="J136" s="161"/>
      <c r="K136" s="161"/>
      <c r="L136" s="161"/>
      <c r="M136" s="161"/>
      <c r="N136" s="161"/>
      <c r="O136" s="161"/>
      <c r="P136" s="161"/>
      <c r="Q136" s="161"/>
      <c r="R136" s="161"/>
      <c r="S136" s="161"/>
      <c r="T136" s="161"/>
      <c r="U136" s="161"/>
      <c r="V136" s="35"/>
    </row>
    <row r="137" spans="1:22" ht="16" customHeight="1" x14ac:dyDescent="0.35">
      <c r="A137" s="34"/>
      <c r="B137" s="161"/>
      <c r="C137" s="161"/>
      <c r="D137" s="161"/>
      <c r="E137" s="161"/>
      <c r="F137" s="161"/>
      <c r="G137" s="161"/>
      <c r="H137" s="161"/>
      <c r="I137" s="161"/>
      <c r="J137" s="161"/>
      <c r="K137" s="161"/>
      <c r="L137" s="161"/>
      <c r="M137" s="161"/>
      <c r="N137" s="161"/>
      <c r="O137" s="161"/>
      <c r="P137" s="161"/>
      <c r="Q137" s="161"/>
      <c r="R137" s="161"/>
      <c r="S137" s="161"/>
      <c r="T137" s="161"/>
      <c r="U137" s="161"/>
      <c r="V137" s="35"/>
    </row>
    <row r="138" spans="1:22" ht="16" customHeight="1" x14ac:dyDescent="0.35">
      <c r="A138" s="34"/>
      <c r="B138" s="161"/>
      <c r="C138" s="161"/>
      <c r="D138" s="161"/>
      <c r="E138" s="161"/>
      <c r="F138" s="161"/>
      <c r="G138" s="161"/>
      <c r="H138" s="161"/>
      <c r="I138" s="161"/>
      <c r="J138" s="161"/>
      <c r="K138" s="161"/>
      <c r="L138" s="161"/>
      <c r="M138" s="161"/>
      <c r="N138" s="161"/>
      <c r="O138" s="161"/>
      <c r="P138" s="161"/>
      <c r="Q138" s="161"/>
      <c r="R138" s="161"/>
      <c r="S138" s="161"/>
      <c r="T138" s="161"/>
      <c r="U138" s="161"/>
      <c r="V138" s="35"/>
    </row>
    <row r="139" spans="1:22" ht="16" customHeight="1" x14ac:dyDescent="0.35">
      <c r="A139" s="34"/>
      <c r="B139" s="161"/>
      <c r="C139" s="161"/>
      <c r="D139" s="161"/>
      <c r="E139" s="161"/>
      <c r="F139" s="161"/>
      <c r="G139" s="161"/>
      <c r="H139" s="161"/>
      <c r="I139" s="161"/>
      <c r="J139" s="161"/>
      <c r="K139" s="161"/>
      <c r="L139" s="161"/>
      <c r="M139" s="161"/>
      <c r="N139" s="161"/>
      <c r="O139" s="161"/>
      <c r="P139" s="161"/>
      <c r="Q139" s="161"/>
      <c r="R139" s="161"/>
      <c r="S139" s="161"/>
      <c r="T139" s="161"/>
      <c r="U139" s="161"/>
      <c r="V139" s="35"/>
    </row>
    <row r="140" spans="1:22" ht="16" customHeight="1" x14ac:dyDescent="0.35">
      <c r="A140" s="34"/>
      <c r="B140" s="161"/>
      <c r="C140" s="161"/>
      <c r="D140" s="161"/>
      <c r="E140" s="161"/>
      <c r="F140" s="161"/>
      <c r="G140" s="161"/>
      <c r="H140" s="161"/>
      <c r="I140" s="161"/>
      <c r="J140" s="161"/>
      <c r="K140" s="161"/>
      <c r="L140" s="161"/>
      <c r="M140" s="161"/>
      <c r="N140" s="161"/>
      <c r="O140" s="161"/>
      <c r="P140" s="161"/>
      <c r="Q140" s="161"/>
      <c r="R140" s="161"/>
      <c r="S140" s="161"/>
      <c r="T140" s="161"/>
      <c r="U140" s="161"/>
      <c r="V140" s="35"/>
    </row>
    <row r="141" spans="1:22" ht="16" customHeight="1" x14ac:dyDescent="0.35">
      <c r="A141" s="34"/>
      <c r="B141" s="161"/>
      <c r="C141" s="161"/>
      <c r="D141" s="161"/>
      <c r="E141" s="161"/>
      <c r="F141" s="161"/>
      <c r="G141" s="161"/>
      <c r="H141" s="161"/>
      <c r="I141" s="161"/>
      <c r="J141" s="161"/>
      <c r="K141" s="161"/>
      <c r="L141" s="161"/>
      <c r="M141" s="161"/>
      <c r="N141" s="161"/>
      <c r="O141" s="161"/>
      <c r="P141" s="161"/>
      <c r="Q141" s="161"/>
      <c r="R141" s="161"/>
      <c r="S141" s="161"/>
      <c r="T141" s="161"/>
      <c r="U141" s="161"/>
      <c r="V141" s="35"/>
    </row>
    <row r="142" spans="1:22" ht="16" customHeight="1" x14ac:dyDescent="0.35">
      <c r="A142" s="34"/>
      <c r="B142" s="161"/>
      <c r="C142" s="161"/>
      <c r="D142" s="161"/>
      <c r="E142" s="161"/>
      <c r="F142" s="161"/>
      <c r="G142" s="161"/>
      <c r="H142" s="161"/>
      <c r="I142" s="161"/>
      <c r="J142" s="161"/>
      <c r="K142" s="161"/>
      <c r="L142" s="161"/>
      <c r="M142" s="161"/>
      <c r="N142" s="161"/>
      <c r="O142" s="161"/>
      <c r="P142" s="161"/>
      <c r="Q142" s="161"/>
      <c r="R142" s="161"/>
      <c r="S142" s="161"/>
      <c r="T142" s="161"/>
      <c r="U142" s="161"/>
      <c r="V142" s="35"/>
    </row>
    <row r="143" spans="1:22" ht="16" customHeight="1" x14ac:dyDescent="0.35">
      <c r="A143" s="34"/>
      <c r="B143" s="161"/>
      <c r="C143" s="161"/>
      <c r="D143" s="161"/>
      <c r="E143" s="161"/>
      <c r="F143" s="161"/>
      <c r="G143" s="161"/>
      <c r="H143" s="161"/>
      <c r="I143" s="161"/>
      <c r="J143" s="161"/>
      <c r="K143" s="161"/>
      <c r="L143" s="161"/>
      <c r="M143" s="161"/>
      <c r="N143" s="161"/>
      <c r="O143" s="161"/>
      <c r="P143" s="161"/>
      <c r="Q143" s="161"/>
      <c r="R143" s="161"/>
      <c r="S143" s="161"/>
      <c r="T143" s="161"/>
      <c r="U143" s="161"/>
      <c r="V143" s="35"/>
    </row>
    <row r="144" spans="1:22" ht="16" customHeight="1" x14ac:dyDescent="0.35">
      <c r="A144" s="34"/>
      <c r="B144" s="161"/>
      <c r="C144" s="161"/>
      <c r="D144" s="161"/>
      <c r="E144" s="161"/>
      <c r="F144" s="161"/>
      <c r="G144" s="161"/>
      <c r="H144" s="161"/>
      <c r="I144" s="161"/>
      <c r="J144" s="161"/>
      <c r="K144" s="161"/>
      <c r="L144" s="161"/>
      <c r="M144" s="161"/>
      <c r="N144" s="161"/>
      <c r="O144" s="161"/>
      <c r="P144" s="161"/>
      <c r="Q144" s="161"/>
      <c r="R144" s="161"/>
      <c r="S144" s="161"/>
      <c r="T144" s="161"/>
      <c r="U144" s="161"/>
      <c r="V144" s="35"/>
    </row>
    <row r="145" spans="1:22" ht="16" customHeight="1" x14ac:dyDescent="0.35">
      <c r="A145" s="34"/>
      <c r="B145" s="161"/>
      <c r="C145" s="161"/>
      <c r="D145" s="161"/>
      <c r="E145" s="161"/>
      <c r="F145" s="161"/>
      <c r="G145" s="161"/>
      <c r="H145" s="161"/>
      <c r="I145" s="161"/>
      <c r="J145" s="161"/>
      <c r="K145" s="161"/>
      <c r="L145" s="161"/>
      <c r="M145" s="161"/>
      <c r="N145" s="161"/>
      <c r="O145" s="161"/>
      <c r="P145" s="161"/>
      <c r="Q145" s="161"/>
      <c r="R145" s="161"/>
      <c r="S145" s="161"/>
      <c r="T145" s="161"/>
      <c r="U145" s="161"/>
      <c r="V145" s="35"/>
    </row>
    <row r="146" spans="1:22" ht="16" customHeight="1" x14ac:dyDescent="0.35">
      <c r="A146" s="34"/>
      <c r="B146" s="161"/>
      <c r="C146" s="161"/>
      <c r="D146" s="161"/>
      <c r="E146" s="161"/>
      <c r="F146" s="161"/>
      <c r="G146" s="161"/>
      <c r="H146" s="161"/>
      <c r="I146" s="161"/>
      <c r="J146" s="161"/>
      <c r="K146" s="161"/>
      <c r="L146" s="161"/>
      <c r="M146" s="161"/>
      <c r="N146" s="161"/>
      <c r="O146" s="161"/>
      <c r="P146" s="161"/>
      <c r="Q146" s="161"/>
      <c r="R146" s="161"/>
      <c r="S146" s="161"/>
      <c r="T146" s="161"/>
      <c r="U146" s="161"/>
      <c r="V146" s="35"/>
    </row>
    <row r="147" spans="1:22" ht="16" customHeight="1" x14ac:dyDescent="0.35">
      <c r="A147" s="34"/>
      <c r="B147" s="161"/>
      <c r="C147" s="161"/>
      <c r="D147" s="161"/>
      <c r="E147" s="161"/>
      <c r="F147" s="161"/>
      <c r="G147" s="161"/>
      <c r="H147" s="161"/>
      <c r="I147" s="161"/>
      <c r="J147" s="161"/>
      <c r="K147" s="161"/>
      <c r="L147" s="161"/>
      <c r="M147" s="161"/>
      <c r="N147" s="161"/>
      <c r="O147" s="161"/>
      <c r="P147" s="161"/>
      <c r="Q147" s="161"/>
      <c r="R147" s="161"/>
      <c r="S147" s="161"/>
      <c r="T147" s="161"/>
      <c r="U147" s="161"/>
      <c r="V147" s="35"/>
    </row>
    <row r="148" spans="1:22" ht="16" customHeight="1" x14ac:dyDescent="0.35">
      <c r="A148" s="34"/>
      <c r="B148" s="161"/>
      <c r="C148" s="161"/>
      <c r="D148" s="161"/>
      <c r="E148" s="161"/>
      <c r="F148" s="161"/>
      <c r="G148" s="161"/>
      <c r="H148" s="161"/>
      <c r="I148" s="161"/>
      <c r="J148" s="161"/>
      <c r="K148" s="161"/>
      <c r="L148" s="161"/>
      <c r="M148" s="161"/>
      <c r="N148" s="161"/>
      <c r="O148" s="161"/>
      <c r="P148" s="161"/>
      <c r="Q148" s="161"/>
      <c r="R148" s="161"/>
      <c r="S148" s="161"/>
      <c r="T148" s="161"/>
      <c r="U148" s="161"/>
      <c r="V148" s="35"/>
    </row>
    <row r="149" spans="1:22" ht="16" customHeight="1" x14ac:dyDescent="0.35">
      <c r="A149" s="34"/>
      <c r="B149" s="161"/>
      <c r="C149" s="161"/>
      <c r="D149" s="161"/>
      <c r="E149" s="161"/>
      <c r="F149" s="161"/>
      <c r="G149" s="161"/>
      <c r="H149" s="161"/>
      <c r="I149" s="161"/>
      <c r="J149" s="161"/>
      <c r="K149" s="161"/>
      <c r="L149" s="161"/>
      <c r="M149" s="161"/>
      <c r="N149" s="161"/>
      <c r="O149" s="161"/>
      <c r="P149" s="161"/>
      <c r="Q149" s="161"/>
      <c r="R149" s="161"/>
      <c r="S149" s="161"/>
      <c r="T149" s="161"/>
      <c r="U149" s="161"/>
      <c r="V149" s="35"/>
    </row>
    <row r="150" spans="1:22" ht="16" customHeight="1" x14ac:dyDescent="0.35">
      <c r="A150" s="34"/>
      <c r="B150" s="161"/>
      <c r="C150" s="161"/>
      <c r="D150" s="161"/>
      <c r="E150" s="161"/>
      <c r="F150" s="161"/>
      <c r="G150" s="161"/>
      <c r="H150" s="161"/>
      <c r="I150" s="161"/>
      <c r="J150" s="161"/>
      <c r="K150" s="161"/>
      <c r="L150" s="161"/>
      <c r="M150" s="161"/>
      <c r="N150" s="161"/>
      <c r="O150" s="161"/>
      <c r="P150" s="161"/>
      <c r="Q150" s="161"/>
      <c r="R150" s="161"/>
      <c r="S150" s="161"/>
      <c r="T150" s="161"/>
      <c r="U150" s="161"/>
      <c r="V150" s="35"/>
    </row>
    <row r="151" spans="1:22" ht="16" customHeight="1" x14ac:dyDescent="0.35">
      <c r="A151" s="34"/>
      <c r="B151" s="34"/>
      <c r="C151" s="34"/>
      <c r="D151" s="34"/>
      <c r="E151" s="34"/>
      <c r="F151" s="34"/>
      <c r="G151" s="34"/>
      <c r="H151" s="34"/>
      <c r="I151" s="34"/>
      <c r="J151" s="34"/>
      <c r="K151" s="34"/>
      <c r="L151" s="34"/>
      <c r="M151" s="34"/>
      <c r="N151" s="34"/>
      <c r="O151" s="34"/>
      <c r="P151" s="34"/>
      <c r="Q151" s="34"/>
      <c r="R151" s="34"/>
      <c r="S151" s="34"/>
      <c r="T151" s="34"/>
      <c r="U151" s="34"/>
      <c r="V151" s="35"/>
    </row>
    <row r="152" spans="1:22" ht="16" customHeight="1" x14ac:dyDescent="0.35">
      <c r="A152" s="34"/>
      <c r="B152" s="152" t="s">
        <v>73</v>
      </c>
      <c r="C152" s="152"/>
      <c r="D152" s="152"/>
      <c r="E152" s="152"/>
      <c r="F152" s="152"/>
      <c r="G152" s="152"/>
      <c r="H152" s="152"/>
      <c r="I152" s="152"/>
      <c r="J152" s="152"/>
      <c r="K152" s="152"/>
      <c r="L152" s="152"/>
      <c r="M152" s="152"/>
      <c r="N152" s="152"/>
      <c r="O152" s="152"/>
      <c r="P152" s="152"/>
      <c r="Q152" s="152"/>
      <c r="R152" s="152"/>
      <c r="S152" s="152"/>
      <c r="T152" s="152"/>
      <c r="U152" s="152"/>
      <c r="V152" s="35"/>
    </row>
    <row r="153" spans="1:22" ht="16" customHeight="1" x14ac:dyDescent="0.35">
      <c r="A153" s="34"/>
      <c r="B153" s="116" t="s">
        <v>74</v>
      </c>
      <c r="C153" s="116"/>
      <c r="D153" s="116"/>
      <c r="E153" s="116"/>
      <c r="F153" s="116"/>
      <c r="G153" s="116"/>
      <c r="H153" s="116"/>
      <c r="I153" s="146" t="s">
        <v>75</v>
      </c>
      <c r="J153" s="146"/>
      <c r="K153" s="146"/>
      <c r="L153" s="146"/>
      <c r="M153" s="146"/>
      <c r="N153" s="146"/>
      <c r="O153" s="146"/>
      <c r="P153" s="146"/>
      <c r="Q153" s="146"/>
      <c r="R153" s="146"/>
      <c r="S153" s="146"/>
      <c r="T153" s="146"/>
      <c r="U153" s="146"/>
      <c r="V153" s="35"/>
    </row>
    <row r="154" spans="1:22" ht="16" customHeight="1" x14ac:dyDescent="0.35">
      <c r="A154" s="34"/>
      <c r="B154" s="116"/>
      <c r="C154" s="116"/>
      <c r="D154" s="116"/>
      <c r="E154" s="116"/>
      <c r="F154" s="116"/>
      <c r="G154" s="116"/>
      <c r="H154" s="116"/>
      <c r="I154" s="146"/>
      <c r="J154" s="146"/>
      <c r="K154" s="146"/>
      <c r="L154" s="146"/>
      <c r="M154" s="146"/>
      <c r="N154" s="146"/>
      <c r="O154" s="146"/>
      <c r="P154" s="146"/>
      <c r="Q154" s="146"/>
      <c r="R154" s="146"/>
      <c r="S154" s="146"/>
      <c r="T154" s="146"/>
      <c r="U154" s="146"/>
      <c r="V154" s="35"/>
    </row>
    <row r="155" spans="1:22" ht="16" customHeight="1" x14ac:dyDescent="0.35">
      <c r="A155" s="34"/>
      <c r="B155" s="116"/>
      <c r="C155" s="116"/>
      <c r="D155" s="116"/>
      <c r="E155" s="116"/>
      <c r="F155" s="116"/>
      <c r="G155" s="116"/>
      <c r="H155" s="116"/>
      <c r="I155" s="146"/>
      <c r="J155" s="146"/>
      <c r="K155" s="146"/>
      <c r="L155" s="146"/>
      <c r="M155" s="146"/>
      <c r="N155" s="146"/>
      <c r="O155" s="146"/>
      <c r="P155" s="146"/>
      <c r="Q155" s="146"/>
      <c r="R155" s="146"/>
      <c r="S155" s="146"/>
      <c r="T155" s="146"/>
      <c r="U155" s="146"/>
      <c r="V155" s="35"/>
    </row>
    <row r="156" spans="1:22" ht="16" customHeight="1" x14ac:dyDescent="0.35">
      <c r="A156" s="34"/>
      <c r="B156" s="116"/>
      <c r="C156" s="116"/>
      <c r="D156" s="116"/>
      <c r="E156" s="116"/>
      <c r="F156" s="116"/>
      <c r="G156" s="116"/>
      <c r="H156" s="116"/>
      <c r="I156" s="146"/>
      <c r="J156" s="146"/>
      <c r="K156" s="146"/>
      <c r="L156" s="146"/>
      <c r="M156" s="146"/>
      <c r="N156" s="146"/>
      <c r="O156" s="146"/>
      <c r="P156" s="146"/>
      <c r="Q156" s="146"/>
      <c r="R156" s="146"/>
      <c r="S156" s="146"/>
      <c r="T156" s="146"/>
      <c r="U156" s="146"/>
      <c r="V156" s="35"/>
    </row>
    <row r="157" spans="1:22" ht="16" customHeight="1" x14ac:dyDescent="0.35">
      <c r="A157" s="34"/>
      <c r="B157" s="116"/>
      <c r="C157" s="116"/>
      <c r="D157" s="116"/>
      <c r="E157" s="116"/>
      <c r="F157" s="116"/>
      <c r="G157" s="116"/>
      <c r="H157" s="116"/>
      <c r="I157" s="146"/>
      <c r="J157" s="146"/>
      <c r="K157" s="146"/>
      <c r="L157" s="146"/>
      <c r="M157" s="146"/>
      <c r="N157" s="146"/>
      <c r="O157" s="146"/>
      <c r="P157" s="146"/>
      <c r="Q157" s="146"/>
      <c r="R157" s="146"/>
      <c r="S157" s="146"/>
      <c r="T157" s="146"/>
      <c r="U157" s="146"/>
      <c r="V157" s="35"/>
    </row>
    <row r="158" spans="1:22" ht="16" customHeight="1" x14ac:dyDescent="0.35">
      <c r="A158" s="34"/>
      <c r="B158" s="116"/>
      <c r="C158" s="116"/>
      <c r="D158" s="116"/>
      <c r="E158" s="116"/>
      <c r="F158" s="116"/>
      <c r="G158" s="116"/>
      <c r="H158" s="116"/>
      <c r="I158" s="146"/>
      <c r="J158" s="146"/>
      <c r="K158" s="146"/>
      <c r="L158" s="146"/>
      <c r="M158" s="146"/>
      <c r="N158" s="146"/>
      <c r="O158" s="146"/>
      <c r="P158" s="146"/>
      <c r="Q158" s="146"/>
      <c r="R158" s="146"/>
      <c r="S158" s="146"/>
      <c r="T158" s="146"/>
      <c r="U158" s="146"/>
      <c r="V158" s="35"/>
    </row>
    <row r="159" spans="1:22" ht="16" customHeight="1" x14ac:dyDescent="0.35">
      <c r="A159" s="34"/>
      <c r="B159" s="116"/>
      <c r="C159" s="116"/>
      <c r="D159" s="116"/>
      <c r="E159" s="116"/>
      <c r="F159" s="116"/>
      <c r="G159" s="116"/>
      <c r="H159" s="116"/>
      <c r="I159" s="146"/>
      <c r="J159" s="146"/>
      <c r="K159" s="146"/>
      <c r="L159" s="146"/>
      <c r="M159" s="146"/>
      <c r="N159" s="146"/>
      <c r="O159" s="146"/>
      <c r="P159" s="146"/>
      <c r="Q159" s="146"/>
      <c r="R159" s="146"/>
      <c r="S159" s="146"/>
      <c r="T159" s="146"/>
      <c r="U159" s="146"/>
      <c r="V159" s="35"/>
    </row>
    <row r="160" spans="1:22" ht="16" customHeight="1" x14ac:dyDescent="0.35">
      <c r="A160" s="34"/>
      <c r="B160" s="116"/>
      <c r="C160" s="116"/>
      <c r="D160" s="116"/>
      <c r="E160" s="116"/>
      <c r="F160" s="116"/>
      <c r="G160" s="116"/>
      <c r="H160" s="116"/>
      <c r="I160" s="146"/>
      <c r="J160" s="146"/>
      <c r="K160" s="146"/>
      <c r="L160" s="146"/>
      <c r="M160" s="146"/>
      <c r="N160" s="146"/>
      <c r="O160" s="146"/>
      <c r="P160" s="146"/>
      <c r="Q160" s="146"/>
      <c r="R160" s="146"/>
      <c r="S160" s="146"/>
      <c r="T160" s="146"/>
      <c r="U160" s="146"/>
      <c r="V160" s="35"/>
    </row>
    <row r="161" spans="1:22" ht="16" customHeight="1" x14ac:dyDescent="0.35">
      <c r="A161" s="34"/>
      <c r="B161" s="116"/>
      <c r="C161" s="116"/>
      <c r="D161" s="116"/>
      <c r="E161" s="116"/>
      <c r="F161" s="116"/>
      <c r="G161" s="116"/>
      <c r="H161" s="116"/>
      <c r="I161" s="146"/>
      <c r="J161" s="146"/>
      <c r="K161" s="146"/>
      <c r="L161" s="146"/>
      <c r="M161" s="146"/>
      <c r="N161" s="146"/>
      <c r="O161" s="146"/>
      <c r="P161" s="146"/>
      <c r="Q161" s="146"/>
      <c r="R161" s="146"/>
      <c r="S161" s="146"/>
      <c r="T161" s="146"/>
      <c r="U161" s="146"/>
      <c r="V161" s="35"/>
    </row>
    <row r="162" spans="1:22" ht="16" customHeight="1" x14ac:dyDescent="0.35">
      <c r="A162" s="34"/>
      <c r="B162" s="116"/>
      <c r="C162" s="116"/>
      <c r="D162" s="116"/>
      <c r="E162" s="116"/>
      <c r="F162" s="116"/>
      <c r="G162" s="116"/>
      <c r="H162" s="116"/>
      <c r="I162" s="146"/>
      <c r="J162" s="146"/>
      <c r="K162" s="146"/>
      <c r="L162" s="146"/>
      <c r="M162" s="146"/>
      <c r="N162" s="146"/>
      <c r="O162" s="146"/>
      <c r="P162" s="146"/>
      <c r="Q162" s="146"/>
      <c r="R162" s="146"/>
      <c r="S162" s="146"/>
      <c r="T162" s="146"/>
      <c r="U162" s="146"/>
      <c r="V162" s="35"/>
    </row>
    <row r="163" spans="1:22" ht="33.65" customHeight="1" x14ac:dyDescent="0.35">
      <c r="A163" s="34"/>
      <c r="B163" s="116"/>
      <c r="C163" s="116"/>
      <c r="D163" s="116"/>
      <c r="E163" s="116"/>
      <c r="F163" s="116"/>
      <c r="G163" s="116"/>
      <c r="H163" s="116"/>
      <c r="I163" s="142" t="s">
        <v>64</v>
      </c>
      <c r="J163" s="142"/>
      <c r="K163" s="142"/>
      <c r="L163" s="142"/>
      <c r="M163" s="142"/>
      <c r="N163" s="142"/>
      <c r="O163" s="142"/>
      <c r="P163" s="142"/>
      <c r="Q163" s="142"/>
      <c r="R163" s="142"/>
      <c r="S163" s="142"/>
      <c r="T163" s="142"/>
      <c r="U163" s="142"/>
      <c r="V163" s="35"/>
    </row>
    <row r="164" spans="1:22" ht="16" customHeight="1" x14ac:dyDescent="0.35">
      <c r="A164" s="34"/>
      <c r="B164" s="36"/>
      <c r="C164" s="36"/>
      <c r="D164" s="36"/>
      <c r="E164" s="36"/>
      <c r="F164" s="36"/>
      <c r="G164" s="36"/>
      <c r="H164" s="36"/>
      <c r="I164" s="38"/>
      <c r="J164" s="38"/>
      <c r="K164" s="38"/>
      <c r="L164" s="38"/>
      <c r="M164" s="38"/>
      <c r="N164" s="38"/>
      <c r="O164" s="38"/>
      <c r="P164" s="38"/>
      <c r="Q164" s="38"/>
      <c r="R164" s="38"/>
      <c r="S164" s="38"/>
      <c r="T164" s="38"/>
      <c r="U164" s="38"/>
      <c r="V164" s="35"/>
    </row>
    <row r="165" spans="1:22" ht="16" customHeight="1" x14ac:dyDescent="0.35">
      <c r="A165" s="34"/>
      <c r="B165" s="36"/>
      <c r="C165" s="36"/>
      <c r="D165" s="36"/>
      <c r="E165" s="36"/>
      <c r="F165" s="36"/>
      <c r="G165" s="36"/>
      <c r="H165" s="116" t="s">
        <v>76</v>
      </c>
      <c r="I165" s="116"/>
      <c r="J165" s="116"/>
      <c r="K165" s="116"/>
      <c r="L165" s="116"/>
      <c r="M165" s="116"/>
      <c r="N165" s="147"/>
      <c r="O165" s="147"/>
      <c r="P165" s="147"/>
      <c r="Q165" s="38"/>
      <c r="R165" s="38"/>
      <c r="S165" s="38"/>
      <c r="T165" s="38"/>
      <c r="U165" s="38"/>
      <c r="V165" s="35"/>
    </row>
    <row r="166" spans="1:22" ht="16" customHeight="1" x14ac:dyDescent="0.35">
      <c r="A166" s="34"/>
      <c r="B166" s="36"/>
      <c r="C166" s="36"/>
      <c r="D166" s="36"/>
      <c r="E166" s="36"/>
      <c r="F166" s="36"/>
      <c r="G166" s="36"/>
      <c r="H166" s="116"/>
      <c r="I166" s="116"/>
      <c r="J166" s="116"/>
      <c r="K166" s="116"/>
      <c r="L166" s="116"/>
      <c r="M166" s="116"/>
      <c r="N166" s="147"/>
      <c r="O166" s="147"/>
      <c r="P166" s="147"/>
      <c r="Q166" s="38"/>
      <c r="R166" s="38"/>
      <c r="S166" s="38"/>
      <c r="T166" s="38"/>
      <c r="U166" s="38"/>
      <c r="V166" s="35"/>
    </row>
    <row r="167" spans="1:22" ht="16" customHeight="1" x14ac:dyDescent="0.35">
      <c r="A167" s="34"/>
      <c r="B167" s="36"/>
      <c r="C167" s="36"/>
      <c r="D167" s="36"/>
      <c r="E167" s="36"/>
      <c r="F167" s="36"/>
      <c r="G167" s="36"/>
      <c r="H167" s="116"/>
      <c r="I167" s="116"/>
      <c r="J167" s="116"/>
      <c r="K167" s="116"/>
      <c r="L167" s="116"/>
      <c r="M167" s="116"/>
      <c r="N167" s="147"/>
      <c r="O167" s="147"/>
      <c r="P167" s="147"/>
      <c r="Q167" s="38"/>
      <c r="R167" s="38"/>
      <c r="S167" s="38"/>
      <c r="T167" s="38"/>
      <c r="U167" s="38"/>
      <c r="V167" s="35"/>
    </row>
    <row r="168" spans="1:22" ht="16" customHeight="1" x14ac:dyDescent="0.35">
      <c r="A168" s="34"/>
      <c r="B168" s="36"/>
      <c r="C168" s="36"/>
      <c r="D168" s="36"/>
      <c r="E168" s="36"/>
      <c r="F168" s="36"/>
      <c r="G168" s="36"/>
      <c r="H168" s="116"/>
      <c r="I168" s="116"/>
      <c r="J168" s="116"/>
      <c r="K168" s="116"/>
      <c r="L168" s="116"/>
      <c r="M168" s="116"/>
      <c r="N168" s="147"/>
      <c r="O168" s="147"/>
      <c r="P168" s="147"/>
      <c r="Q168" s="38"/>
      <c r="R168" s="38"/>
      <c r="S168" s="38"/>
      <c r="T168" s="38"/>
      <c r="U168" s="38"/>
      <c r="V168" s="35"/>
    </row>
    <row r="169" spans="1:22" ht="16" customHeight="1" x14ac:dyDescent="0.35">
      <c r="A169" s="34"/>
      <c r="B169" s="36"/>
      <c r="C169" s="36"/>
      <c r="D169" s="36"/>
      <c r="E169" s="36"/>
      <c r="F169" s="36"/>
      <c r="G169" s="36"/>
      <c r="H169" s="36"/>
      <c r="I169" s="38"/>
      <c r="J169" s="38"/>
      <c r="K169" s="38"/>
      <c r="L169" s="38"/>
      <c r="M169" s="38"/>
      <c r="N169" s="38"/>
      <c r="O169" s="38"/>
      <c r="P169" s="38"/>
      <c r="Q169" s="38"/>
      <c r="R169" s="38"/>
      <c r="S169" s="38"/>
      <c r="T169" s="38"/>
      <c r="U169" s="38"/>
      <c r="V169" s="35"/>
    </row>
    <row r="170" spans="1:22" ht="16" customHeight="1" x14ac:dyDescent="0.35">
      <c r="A170" s="34"/>
      <c r="B170" s="162" t="s">
        <v>72</v>
      </c>
      <c r="C170" s="162"/>
      <c r="D170" s="162"/>
      <c r="E170" s="162"/>
      <c r="F170" s="162"/>
      <c r="G170" s="162"/>
      <c r="H170" s="162"/>
      <c r="I170" s="162"/>
      <c r="J170" s="162"/>
      <c r="K170" s="162"/>
      <c r="L170" s="162"/>
      <c r="M170" s="162"/>
      <c r="N170" s="162"/>
      <c r="O170" s="162"/>
      <c r="P170" s="162"/>
      <c r="Q170" s="162"/>
      <c r="R170" s="162"/>
      <c r="S170" s="162"/>
      <c r="T170" s="162"/>
      <c r="U170" s="162"/>
      <c r="V170" s="35"/>
    </row>
    <row r="171" spans="1:22" ht="16" customHeight="1" x14ac:dyDescent="0.35">
      <c r="A171" s="34"/>
      <c r="B171" s="162"/>
      <c r="C171" s="162"/>
      <c r="D171" s="162"/>
      <c r="E171" s="162"/>
      <c r="F171" s="162"/>
      <c r="G171" s="162"/>
      <c r="H171" s="162"/>
      <c r="I171" s="162"/>
      <c r="J171" s="162"/>
      <c r="K171" s="162"/>
      <c r="L171" s="162"/>
      <c r="M171" s="162"/>
      <c r="N171" s="162"/>
      <c r="O171" s="162"/>
      <c r="P171" s="162"/>
      <c r="Q171" s="162"/>
      <c r="R171" s="162"/>
      <c r="S171" s="162"/>
      <c r="T171" s="162"/>
      <c r="U171" s="162"/>
      <c r="V171" s="35"/>
    </row>
    <row r="172" spans="1:22" ht="16" customHeight="1" x14ac:dyDescent="0.35">
      <c r="A172" s="34"/>
      <c r="B172" s="162"/>
      <c r="C172" s="162"/>
      <c r="D172" s="162"/>
      <c r="E172" s="162"/>
      <c r="F172" s="162"/>
      <c r="G172" s="162"/>
      <c r="H172" s="162"/>
      <c r="I172" s="162"/>
      <c r="J172" s="162"/>
      <c r="K172" s="162"/>
      <c r="L172" s="162"/>
      <c r="M172" s="162"/>
      <c r="N172" s="162"/>
      <c r="O172" s="162"/>
      <c r="P172" s="162"/>
      <c r="Q172" s="162"/>
      <c r="R172" s="162"/>
      <c r="S172" s="162"/>
      <c r="T172" s="162"/>
      <c r="U172" s="162"/>
      <c r="V172" s="35"/>
    </row>
    <row r="173" spans="1:22" ht="16" customHeight="1" x14ac:dyDescent="0.35">
      <c r="A173" s="34"/>
      <c r="B173" s="162"/>
      <c r="C173" s="162"/>
      <c r="D173" s="162"/>
      <c r="E173" s="162"/>
      <c r="F173" s="162"/>
      <c r="G173" s="162"/>
      <c r="H173" s="162"/>
      <c r="I173" s="162"/>
      <c r="J173" s="162"/>
      <c r="K173" s="162"/>
      <c r="L173" s="162"/>
      <c r="M173" s="162"/>
      <c r="N173" s="162"/>
      <c r="O173" s="162"/>
      <c r="P173" s="162"/>
      <c r="Q173" s="162"/>
      <c r="R173" s="162"/>
      <c r="S173" s="162"/>
      <c r="T173" s="162"/>
      <c r="U173" s="162"/>
      <c r="V173" s="35"/>
    </row>
    <row r="174" spans="1:22" ht="16" customHeight="1" x14ac:dyDescent="0.35">
      <c r="A174" s="34"/>
      <c r="B174" s="162"/>
      <c r="C174" s="162"/>
      <c r="D174" s="162"/>
      <c r="E174" s="162"/>
      <c r="F174" s="162"/>
      <c r="G174" s="162"/>
      <c r="H174" s="162"/>
      <c r="I174" s="162"/>
      <c r="J174" s="162"/>
      <c r="K174" s="162"/>
      <c r="L174" s="162"/>
      <c r="M174" s="162"/>
      <c r="N174" s="162"/>
      <c r="O174" s="162"/>
      <c r="P174" s="162"/>
      <c r="Q174" s="162"/>
      <c r="R174" s="162"/>
      <c r="S174" s="162"/>
      <c r="T174" s="162"/>
      <c r="U174" s="162"/>
      <c r="V174" s="35"/>
    </row>
    <row r="175" spans="1:22" ht="16" customHeight="1" x14ac:dyDescent="0.35">
      <c r="A175" s="34"/>
      <c r="B175" s="162"/>
      <c r="C175" s="162"/>
      <c r="D175" s="162"/>
      <c r="E175" s="162"/>
      <c r="F175" s="162"/>
      <c r="G175" s="162"/>
      <c r="H175" s="162"/>
      <c r="I175" s="162"/>
      <c r="J175" s="162"/>
      <c r="K175" s="162"/>
      <c r="L175" s="162"/>
      <c r="M175" s="162"/>
      <c r="N175" s="162"/>
      <c r="O175" s="162"/>
      <c r="P175" s="162"/>
      <c r="Q175" s="162"/>
      <c r="R175" s="162"/>
      <c r="S175" s="162"/>
      <c r="T175" s="162"/>
      <c r="U175" s="162"/>
      <c r="V175" s="35"/>
    </row>
    <row r="176" spans="1:22" ht="16" customHeight="1" x14ac:dyDescent="0.35">
      <c r="A176" s="34"/>
      <c r="B176" s="162"/>
      <c r="C176" s="162"/>
      <c r="D176" s="162"/>
      <c r="E176" s="162"/>
      <c r="F176" s="162"/>
      <c r="G176" s="162"/>
      <c r="H176" s="162"/>
      <c r="I176" s="162"/>
      <c r="J176" s="162"/>
      <c r="K176" s="162"/>
      <c r="L176" s="162"/>
      <c r="M176" s="162"/>
      <c r="N176" s="162"/>
      <c r="O176" s="162"/>
      <c r="P176" s="162"/>
      <c r="Q176" s="162"/>
      <c r="R176" s="162"/>
      <c r="S176" s="162"/>
      <c r="T176" s="162"/>
      <c r="U176" s="162"/>
      <c r="V176" s="35"/>
    </row>
    <row r="177" spans="1:22" ht="16" customHeight="1" x14ac:dyDescent="0.35">
      <c r="A177" s="34"/>
      <c r="B177" s="162"/>
      <c r="C177" s="162"/>
      <c r="D177" s="162"/>
      <c r="E177" s="162"/>
      <c r="F177" s="162"/>
      <c r="G177" s="162"/>
      <c r="H177" s="162"/>
      <c r="I177" s="162"/>
      <c r="J177" s="162"/>
      <c r="K177" s="162"/>
      <c r="L177" s="162"/>
      <c r="M177" s="162"/>
      <c r="N177" s="162"/>
      <c r="O177" s="162"/>
      <c r="P177" s="162"/>
      <c r="Q177" s="162"/>
      <c r="R177" s="162"/>
      <c r="S177" s="162"/>
      <c r="T177" s="162"/>
      <c r="U177" s="162"/>
      <c r="V177" s="35"/>
    </row>
    <row r="178" spans="1:22" ht="16" customHeight="1" x14ac:dyDescent="0.35">
      <c r="A178" s="34"/>
      <c r="B178" s="162"/>
      <c r="C178" s="162"/>
      <c r="D178" s="162"/>
      <c r="E178" s="162"/>
      <c r="F178" s="162"/>
      <c r="G178" s="162"/>
      <c r="H178" s="162"/>
      <c r="I178" s="162"/>
      <c r="J178" s="162"/>
      <c r="K178" s="162"/>
      <c r="L178" s="162"/>
      <c r="M178" s="162"/>
      <c r="N178" s="162"/>
      <c r="O178" s="162"/>
      <c r="P178" s="162"/>
      <c r="Q178" s="162"/>
      <c r="R178" s="162"/>
      <c r="S178" s="162"/>
      <c r="T178" s="162"/>
      <c r="U178" s="162"/>
      <c r="V178" s="35"/>
    </row>
    <row r="179" spans="1:22" ht="16" customHeight="1" x14ac:dyDescent="0.35">
      <c r="A179" s="34"/>
      <c r="B179" s="162"/>
      <c r="C179" s="162"/>
      <c r="D179" s="162"/>
      <c r="E179" s="162"/>
      <c r="F179" s="162"/>
      <c r="G179" s="162"/>
      <c r="H179" s="162"/>
      <c r="I179" s="162"/>
      <c r="J179" s="162"/>
      <c r="K179" s="162"/>
      <c r="L179" s="162"/>
      <c r="M179" s="162"/>
      <c r="N179" s="162"/>
      <c r="O179" s="162"/>
      <c r="P179" s="162"/>
      <c r="Q179" s="162"/>
      <c r="R179" s="162"/>
      <c r="S179" s="162"/>
      <c r="T179" s="162"/>
      <c r="U179" s="162"/>
      <c r="V179" s="35"/>
    </row>
    <row r="180" spans="1:22" ht="16" customHeight="1" x14ac:dyDescent="0.35">
      <c r="A180" s="34"/>
      <c r="B180" s="162"/>
      <c r="C180" s="162"/>
      <c r="D180" s="162"/>
      <c r="E180" s="162"/>
      <c r="F180" s="162"/>
      <c r="G180" s="162"/>
      <c r="H180" s="162"/>
      <c r="I180" s="162"/>
      <c r="J180" s="162"/>
      <c r="K180" s="162"/>
      <c r="L180" s="162"/>
      <c r="M180" s="162"/>
      <c r="N180" s="162"/>
      <c r="O180" s="162"/>
      <c r="P180" s="162"/>
      <c r="Q180" s="162"/>
      <c r="R180" s="162"/>
      <c r="S180" s="162"/>
      <c r="T180" s="162"/>
      <c r="U180" s="162"/>
      <c r="V180" s="35"/>
    </row>
    <row r="181" spans="1:22" ht="16" customHeight="1" x14ac:dyDescent="0.35">
      <c r="A181" s="34"/>
      <c r="B181" s="162"/>
      <c r="C181" s="162"/>
      <c r="D181" s="162"/>
      <c r="E181" s="162"/>
      <c r="F181" s="162"/>
      <c r="G181" s="162"/>
      <c r="H181" s="162"/>
      <c r="I181" s="162"/>
      <c r="J181" s="162"/>
      <c r="K181" s="162"/>
      <c r="L181" s="162"/>
      <c r="M181" s="162"/>
      <c r="N181" s="162"/>
      <c r="O181" s="162"/>
      <c r="P181" s="162"/>
      <c r="Q181" s="162"/>
      <c r="R181" s="162"/>
      <c r="S181" s="162"/>
      <c r="T181" s="162"/>
      <c r="U181" s="162"/>
      <c r="V181" s="35"/>
    </row>
    <row r="182" spans="1:22" ht="16" customHeight="1" x14ac:dyDescent="0.35">
      <c r="A182" s="34"/>
      <c r="B182" s="162"/>
      <c r="C182" s="162"/>
      <c r="D182" s="162"/>
      <c r="E182" s="162"/>
      <c r="F182" s="162"/>
      <c r="G182" s="162"/>
      <c r="H182" s="162"/>
      <c r="I182" s="162"/>
      <c r="J182" s="162"/>
      <c r="K182" s="162"/>
      <c r="L182" s="162"/>
      <c r="M182" s="162"/>
      <c r="N182" s="162"/>
      <c r="O182" s="162"/>
      <c r="P182" s="162"/>
      <c r="Q182" s="162"/>
      <c r="R182" s="162"/>
      <c r="S182" s="162"/>
      <c r="T182" s="162"/>
      <c r="U182" s="162"/>
      <c r="V182" s="35"/>
    </row>
    <row r="183" spans="1:22" ht="16" customHeight="1" x14ac:dyDescent="0.35">
      <c r="A183" s="34"/>
      <c r="B183" s="162"/>
      <c r="C183" s="162"/>
      <c r="D183" s="162"/>
      <c r="E183" s="162"/>
      <c r="F183" s="162"/>
      <c r="G183" s="162"/>
      <c r="H183" s="162"/>
      <c r="I183" s="162"/>
      <c r="J183" s="162"/>
      <c r="K183" s="162"/>
      <c r="L183" s="162"/>
      <c r="M183" s="162"/>
      <c r="N183" s="162"/>
      <c r="O183" s="162"/>
      <c r="P183" s="162"/>
      <c r="Q183" s="162"/>
      <c r="R183" s="162"/>
      <c r="S183" s="162"/>
      <c r="T183" s="162"/>
      <c r="U183" s="162"/>
      <c r="V183" s="35"/>
    </row>
    <row r="184" spans="1:22" ht="16" customHeight="1" x14ac:dyDescent="0.35">
      <c r="A184" s="34"/>
      <c r="B184" s="162"/>
      <c r="C184" s="162"/>
      <c r="D184" s="162"/>
      <c r="E184" s="162"/>
      <c r="F184" s="162"/>
      <c r="G184" s="162"/>
      <c r="H184" s="162"/>
      <c r="I184" s="162"/>
      <c r="J184" s="162"/>
      <c r="K184" s="162"/>
      <c r="L184" s="162"/>
      <c r="M184" s="162"/>
      <c r="N184" s="162"/>
      <c r="O184" s="162"/>
      <c r="P184" s="162"/>
      <c r="Q184" s="162"/>
      <c r="R184" s="162"/>
      <c r="S184" s="162"/>
      <c r="T184" s="162"/>
      <c r="U184" s="162"/>
      <c r="V184" s="35"/>
    </row>
    <row r="185" spans="1:22" ht="16" customHeight="1" x14ac:dyDescent="0.35">
      <c r="A185" s="34"/>
      <c r="B185" s="162"/>
      <c r="C185" s="162"/>
      <c r="D185" s="162"/>
      <c r="E185" s="162"/>
      <c r="F185" s="162"/>
      <c r="G185" s="162"/>
      <c r="H185" s="162"/>
      <c r="I185" s="162"/>
      <c r="J185" s="162"/>
      <c r="K185" s="162"/>
      <c r="L185" s="162"/>
      <c r="M185" s="162"/>
      <c r="N185" s="162"/>
      <c r="O185" s="162"/>
      <c r="P185" s="162"/>
      <c r="Q185" s="162"/>
      <c r="R185" s="162"/>
      <c r="S185" s="162"/>
      <c r="T185" s="162"/>
      <c r="U185" s="162"/>
      <c r="V185" s="35"/>
    </row>
    <row r="186" spans="1:22" ht="16" customHeight="1" x14ac:dyDescent="0.35">
      <c r="A186" s="34"/>
      <c r="B186" s="162"/>
      <c r="C186" s="162"/>
      <c r="D186" s="162"/>
      <c r="E186" s="162"/>
      <c r="F186" s="162"/>
      <c r="G186" s="162"/>
      <c r="H186" s="162"/>
      <c r="I186" s="162"/>
      <c r="J186" s="162"/>
      <c r="K186" s="162"/>
      <c r="L186" s="162"/>
      <c r="M186" s="162"/>
      <c r="N186" s="162"/>
      <c r="O186" s="162"/>
      <c r="P186" s="162"/>
      <c r="Q186" s="162"/>
      <c r="R186" s="162"/>
      <c r="S186" s="162"/>
      <c r="T186" s="162"/>
      <c r="U186" s="162"/>
      <c r="V186" s="35"/>
    </row>
    <row r="187" spans="1:22" ht="16" customHeight="1" x14ac:dyDescent="0.35">
      <c r="A187" s="34"/>
      <c r="B187" s="162"/>
      <c r="C187" s="162"/>
      <c r="D187" s="162"/>
      <c r="E187" s="162"/>
      <c r="F187" s="162"/>
      <c r="G187" s="162"/>
      <c r="H187" s="162"/>
      <c r="I187" s="162"/>
      <c r="J187" s="162"/>
      <c r="K187" s="162"/>
      <c r="L187" s="162"/>
      <c r="M187" s="162"/>
      <c r="N187" s="162"/>
      <c r="O187" s="162"/>
      <c r="P187" s="162"/>
      <c r="Q187" s="162"/>
      <c r="R187" s="162"/>
      <c r="S187" s="162"/>
      <c r="T187" s="162"/>
      <c r="U187" s="162"/>
      <c r="V187" s="35"/>
    </row>
    <row r="188" spans="1:22" ht="16" customHeight="1" x14ac:dyDescent="0.35">
      <c r="A188" s="34"/>
      <c r="B188" s="162"/>
      <c r="C188" s="162"/>
      <c r="D188" s="162"/>
      <c r="E188" s="162"/>
      <c r="F188" s="162"/>
      <c r="G188" s="162"/>
      <c r="H188" s="162"/>
      <c r="I188" s="162"/>
      <c r="J188" s="162"/>
      <c r="K188" s="162"/>
      <c r="L188" s="162"/>
      <c r="M188" s="162"/>
      <c r="N188" s="162"/>
      <c r="O188" s="162"/>
      <c r="P188" s="162"/>
      <c r="Q188" s="162"/>
      <c r="R188" s="162"/>
      <c r="S188" s="162"/>
      <c r="T188" s="162"/>
      <c r="U188" s="162"/>
      <c r="V188" s="35"/>
    </row>
    <row r="189" spans="1:22" ht="16" customHeight="1" x14ac:dyDescent="0.35">
      <c r="A189" s="34"/>
      <c r="B189" s="162"/>
      <c r="C189" s="162"/>
      <c r="D189" s="162"/>
      <c r="E189" s="162"/>
      <c r="F189" s="162"/>
      <c r="G189" s="162"/>
      <c r="H189" s="162"/>
      <c r="I189" s="162"/>
      <c r="J189" s="162"/>
      <c r="K189" s="162"/>
      <c r="L189" s="162"/>
      <c r="M189" s="162"/>
      <c r="N189" s="162"/>
      <c r="O189" s="162"/>
      <c r="P189" s="162"/>
      <c r="Q189" s="162"/>
      <c r="R189" s="162"/>
      <c r="S189" s="162"/>
      <c r="T189" s="162"/>
      <c r="U189" s="162"/>
      <c r="V189" s="35"/>
    </row>
    <row r="190" spans="1:22" ht="16" customHeight="1" x14ac:dyDescent="0.35">
      <c r="A190" s="34"/>
      <c r="B190" s="39"/>
      <c r="C190" s="39"/>
      <c r="D190" s="39"/>
      <c r="E190" s="39"/>
      <c r="F190" s="39"/>
      <c r="G190" s="39"/>
      <c r="H190" s="39"/>
      <c r="I190" s="39"/>
      <c r="J190" s="39"/>
      <c r="K190" s="39"/>
      <c r="L190" s="39"/>
      <c r="M190" s="39"/>
      <c r="N190" s="39"/>
      <c r="O190" s="39"/>
      <c r="P190" s="39"/>
      <c r="Q190" s="39"/>
      <c r="R190" s="39"/>
      <c r="S190" s="39"/>
      <c r="T190" s="39"/>
      <c r="U190" s="39"/>
      <c r="V190" s="35"/>
    </row>
    <row r="191" spans="1:22" ht="16" customHeight="1" x14ac:dyDescent="0.35">
      <c r="A191" s="34"/>
      <c r="B191" s="151" t="s">
        <v>77</v>
      </c>
      <c r="C191" s="151"/>
      <c r="D191" s="151"/>
      <c r="E191" s="151"/>
      <c r="F191" s="151"/>
      <c r="G191" s="151"/>
      <c r="H191" s="151"/>
      <c r="I191" s="151"/>
      <c r="J191" s="151"/>
      <c r="K191" s="151"/>
      <c r="L191" s="151"/>
      <c r="M191" s="151"/>
      <c r="N191" s="151"/>
      <c r="O191" s="151"/>
      <c r="P191" s="151"/>
      <c r="Q191" s="151"/>
      <c r="R191" s="151"/>
      <c r="S191" s="151"/>
      <c r="T191" s="151"/>
      <c r="U191" s="151"/>
      <c r="V191" s="35"/>
    </row>
    <row r="192" spans="1:22" ht="16" customHeight="1" x14ac:dyDescent="0.35">
      <c r="A192" s="34"/>
      <c r="B192" s="149" t="s">
        <v>78</v>
      </c>
      <c r="C192" s="149"/>
      <c r="D192" s="149"/>
      <c r="E192" s="149"/>
      <c r="F192" s="149"/>
      <c r="G192" s="149"/>
      <c r="H192" s="149"/>
      <c r="I192" s="118" t="s">
        <v>79</v>
      </c>
      <c r="J192" s="118"/>
      <c r="K192" s="118"/>
      <c r="L192" s="118"/>
      <c r="M192" s="118"/>
      <c r="N192" s="118"/>
      <c r="O192" s="118"/>
      <c r="P192" s="118"/>
      <c r="Q192" s="118"/>
      <c r="R192" s="118"/>
      <c r="S192" s="118"/>
      <c r="T192" s="118"/>
      <c r="U192" s="118"/>
      <c r="V192" s="35"/>
    </row>
    <row r="193" spans="1:22" ht="16" customHeight="1" x14ac:dyDescent="0.35">
      <c r="A193" s="34"/>
      <c r="B193" s="149"/>
      <c r="C193" s="149"/>
      <c r="D193" s="149"/>
      <c r="E193" s="149"/>
      <c r="F193" s="149"/>
      <c r="G193" s="149"/>
      <c r="H193" s="149"/>
      <c r="I193" s="118"/>
      <c r="J193" s="118"/>
      <c r="K193" s="118"/>
      <c r="L193" s="118"/>
      <c r="M193" s="118"/>
      <c r="N193" s="118"/>
      <c r="O193" s="118"/>
      <c r="P193" s="118"/>
      <c r="Q193" s="118"/>
      <c r="R193" s="118"/>
      <c r="S193" s="118"/>
      <c r="T193" s="118"/>
      <c r="U193" s="118"/>
      <c r="V193" s="35"/>
    </row>
    <row r="194" spans="1:22" ht="16" customHeight="1" x14ac:dyDescent="0.35">
      <c r="A194" s="34"/>
      <c r="B194" s="149"/>
      <c r="C194" s="149"/>
      <c r="D194" s="149"/>
      <c r="E194" s="149"/>
      <c r="F194" s="149"/>
      <c r="G194" s="149"/>
      <c r="H194" s="149"/>
      <c r="I194" s="118"/>
      <c r="J194" s="118"/>
      <c r="K194" s="118"/>
      <c r="L194" s="118"/>
      <c r="M194" s="118"/>
      <c r="N194" s="118"/>
      <c r="O194" s="118"/>
      <c r="P194" s="118"/>
      <c r="Q194" s="118"/>
      <c r="R194" s="118"/>
      <c r="S194" s="118"/>
      <c r="T194" s="118"/>
      <c r="U194" s="118"/>
      <c r="V194" s="35"/>
    </row>
    <row r="195" spans="1:22" ht="16" customHeight="1" x14ac:dyDescent="0.35">
      <c r="A195" s="34"/>
      <c r="B195" s="149"/>
      <c r="C195" s="149"/>
      <c r="D195" s="149"/>
      <c r="E195" s="149"/>
      <c r="F195" s="149"/>
      <c r="G195" s="149"/>
      <c r="H195" s="149"/>
      <c r="I195" s="118"/>
      <c r="J195" s="118"/>
      <c r="K195" s="118"/>
      <c r="L195" s="118"/>
      <c r="M195" s="118"/>
      <c r="N195" s="118"/>
      <c r="O195" s="118"/>
      <c r="P195" s="118"/>
      <c r="Q195" s="118"/>
      <c r="R195" s="118"/>
      <c r="S195" s="118"/>
      <c r="T195" s="118"/>
      <c r="U195" s="118"/>
      <c r="V195" s="35"/>
    </row>
    <row r="196" spans="1:22" ht="16" customHeight="1" x14ac:dyDescent="0.35">
      <c r="A196" s="34"/>
      <c r="B196" s="149"/>
      <c r="C196" s="149"/>
      <c r="D196" s="149"/>
      <c r="E196" s="149"/>
      <c r="F196" s="149"/>
      <c r="G196" s="149"/>
      <c r="H196" s="149"/>
      <c r="I196" s="118"/>
      <c r="J196" s="118"/>
      <c r="K196" s="118"/>
      <c r="L196" s="118"/>
      <c r="M196" s="118"/>
      <c r="N196" s="118"/>
      <c r="O196" s="118"/>
      <c r="P196" s="118"/>
      <c r="Q196" s="118"/>
      <c r="R196" s="118"/>
      <c r="S196" s="118"/>
      <c r="T196" s="118"/>
      <c r="U196" s="118"/>
      <c r="V196" s="35"/>
    </row>
    <row r="197" spans="1:22" ht="16" customHeight="1" x14ac:dyDescent="0.35">
      <c r="A197" s="34"/>
      <c r="B197" s="149"/>
      <c r="C197" s="149"/>
      <c r="D197" s="149"/>
      <c r="E197" s="149"/>
      <c r="F197" s="149"/>
      <c r="G197" s="149"/>
      <c r="H197" s="149"/>
      <c r="I197" s="118"/>
      <c r="J197" s="118"/>
      <c r="K197" s="118"/>
      <c r="L197" s="118"/>
      <c r="M197" s="118"/>
      <c r="N197" s="118"/>
      <c r="O197" s="118"/>
      <c r="P197" s="118"/>
      <c r="Q197" s="118"/>
      <c r="R197" s="118"/>
      <c r="S197" s="118"/>
      <c r="T197" s="118"/>
      <c r="U197" s="118"/>
      <c r="V197" s="35"/>
    </row>
    <row r="198" spans="1:22" ht="16" customHeight="1" x14ac:dyDescent="0.35">
      <c r="A198" s="34"/>
      <c r="B198" s="149"/>
      <c r="C198" s="149"/>
      <c r="D198" s="149"/>
      <c r="E198" s="149"/>
      <c r="F198" s="149"/>
      <c r="G198" s="149"/>
      <c r="H198" s="149"/>
      <c r="I198" s="118"/>
      <c r="J198" s="118"/>
      <c r="K198" s="118"/>
      <c r="L198" s="118"/>
      <c r="M198" s="118"/>
      <c r="N198" s="118"/>
      <c r="O198" s="118"/>
      <c r="P198" s="118"/>
      <c r="Q198" s="118"/>
      <c r="R198" s="118"/>
      <c r="S198" s="118"/>
      <c r="T198" s="118"/>
      <c r="U198" s="118"/>
      <c r="V198" s="35"/>
    </row>
    <row r="199" spans="1:22" ht="16" customHeight="1" x14ac:dyDescent="0.35">
      <c r="A199" s="34"/>
      <c r="B199" s="149"/>
      <c r="C199" s="149"/>
      <c r="D199" s="149"/>
      <c r="E199" s="149"/>
      <c r="F199" s="149"/>
      <c r="G199" s="149"/>
      <c r="H199" s="149"/>
      <c r="I199" s="118"/>
      <c r="J199" s="118"/>
      <c r="K199" s="118"/>
      <c r="L199" s="118"/>
      <c r="M199" s="118"/>
      <c r="N199" s="118"/>
      <c r="O199" s="118"/>
      <c r="P199" s="118"/>
      <c r="Q199" s="118"/>
      <c r="R199" s="118"/>
      <c r="S199" s="118"/>
      <c r="T199" s="118"/>
      <c r="U199" s="118"/>
      <c r="V199" s="35"/>
    </row>
    <row r="200" spans="1:22" ht="16" customHeight="1" x14ac:dyDescent="0.45">
      <c r="A200" s="34"/>
      <c r="B200" s="36"/>
      <c r="C200" s="36"/>
      <c r="D200" s="36"/>
      <c r="E200" s="36"/>
      <c r="F200" s="36"/>
      <c r="G200" s="36"/>
      <c r="H200" s="36"/>
      <c r="I200" s="37"/>
      <c r="J200" s="37"/>
      <c r="K200" s="37"/>
      <c r="L200" s="37"/>
      <c r="M200" s="37"/>
      <c r="N200" s="37"/>
      <c r="O200" s="37"/>
      <c r="P200" s="37"/>
      <c r="Q200" s="37"/>
      <c r="R200" s="37"/>
      <c r="S200" s="37"/>
      <c r="T200" s="37"/>
      <c r="U200" s="37"/>
      <c r="V200" s="35"/>
    </row>
    <row r="201" spans="1:22" ht="16" customHeight="1" x14ac:dyDescent="0.45">
      <c r="A201" s="34"/>
      <c r="B201" s="36"/>
      <c r="C201" s="36"/>
      <c r="D201" s="36"/>
      <c r="E201" s="7"/>
      <c r="F201" s="7"/>
      <c r="G201" s="7"/>
      <c r="H201" s="116" t="s">
        <v>80</v>
      </c>
      <c r="I201" s="116"/>
      <c r="J201" s="116"/>
      <c r="K201" s="116"/>
      <c r="L201" s="116"/>
      <c r="M201" s="116"/>
      <c r="N201" s="160"/>
      <c r="O201" s="160"/>
      <c r="P201" s="160"/>
      <c r="Q201" s="7"/>
      <c r="R201" s="7"/>
      <c r="S201" s="37"/>
      <c r="T201" s="37"/>
      <c r="U201" s="37"/>
      <c r="V201" s="35"/>
    </row>
    <row r="202" spans="1:22" ht="16" customHeight="1" x14ac:dyDescent="0.45">
      <c r="A202" s="34"/>
      <c r="B202" s="36"/>
      <c r="C202" s="36"/>
      <c r="D202" s="36"/>
      <c r="E202" s="7"/>
      <c r="F202" s="7"/>
      <c r="G202" s="7"/>
      <c r="H202" s="116" t="s">
        <v>81</v>
      </c>
      <c r="I202" s="116"/>
      <c r="J202" s="116"/>
      <c r="K202" s="116"/>
      <c r="L202" s="116"/>
      <c r="M202" s="116"/>
      <c r="N202" s="160"/>
      <c r="O202" s="160"/>
      <c r="P202" s="160"/>
      <c r="Q202" s="7"/>
      <c r="R202" s="7"/>
      <c r="S202" s="37"/>
      <c r="T202" s="37"/>
      <c r="U202" s="37"/>
      <c r="V202" s="35"/>
    </row>
    <row r="203" spans="1:22" ht="16" customHeight="1" x14ac:dyDescent="0.35">
      <c r="A203" s="34"/>
      <c r="B203" s="34"/>
      <c r="C203" s="34"/>
      <c r="D203" s="34"/>
      <c r="E203" s="34"/>
      <c r="F203" s="34"/>
      <c r="G203" s="34"/>
      <c r="H203" s="116" t="s">
        <v>82</v>
      </c>
      <c r="I203" s="116"/>
      <c r="J203" s="116"/>
      <c r="K203" s="116"/>
      <c r="L203" s="116"/>
      <c r="M203" s="116"/>
      <c r="N203" s="160"/>
      <c r="O203" s="160"/>
      <c r="P203" s="160"/>
      <c r="Q203" s="34"/>
      <c r="R203" s="34"/>
      <c r="S203" s="34"/>
      <c r="T203" s="34"/>
      <c r="U203" s="34"/>
      <c r="V203" s="35"/>
    </row>
    <row r="204" spans="1:22" ht="16" customHeight="1" x14ac:dyDescent="0.35">
      <c r="A204" s="34"/>
      <c r="B204" s="34"/>
      <c r="C204" s="34"/>
      <c r="D204" s="34"/>
      <c r="E204" s="34"/>
      <c r="F204" s="34"/>
      <c r="G204" s="34"/>
      <c r="H204" s="149" t="s">
        <v>83</v>
      </c>
      <c r="I204" s="149"/>
      <c r="J204" s="149"/>
      <c r="K204" s="149"/>
      <c r="L204" s="149"/>
      <c r="M204" s="149"/>
      <c r="N204" s="160"/>
      <c r="O204" s="160"/>
      <c r="P204" s="160"/>
      <c r="Q204" s="34"/>
      <c r="R204" s="34"/>
      <c r="S204" s="34"/>
      <c r="T204" s="34"/>
      <c r="U204" s="34"/>
      <c r="V204" s="35"/>
    </row>
    <row r="205" spans="1:22" ht="16" customHeight="1" x14ac:dyDescent="0.35">
      <c r="A205" s="34"/>
      <c r="B205" s="34"/>
      <c r="C205" s="34"/>
      <c r="D205" s="34"/>
      <c r="E205" s="34"/>
      <c r="F205" s="34"/>
      <c r="G205" s="34"/>
      <c r="H205" s="196" t="s">
        <v>84</v>
      </c>
      <c r="I205" s="196"/>
      <c r="J205" s="196"/>
      <c r="K205" s="196"/>
      <c r="L205" s="196"/>
      <c r="M205" s="196"/>
      <c r="N205" s="160"/>
      <c r="O205" s="160"/>
      <c r="P205" s="160"/>
      <c r="Q205" s="34"/>
      <c r="R205" s="34"/>
      <c r="S205" s="34"/>
      <c r="T205" s="34"/>
      <c r="U205" s="34"/>
      <c r="V205" s="35"/>
    </row>
    <row r="206" spans="1:22" ht="16" customHeight="1" x14ac:dyDescent="0.35">
      <c r="A206" s="34"/>
      <c r="B206" s="34"/>
      <c r="C206" s="34"/>
      <c r="D206" s="34"/>
      <c r="E206" s="34"/>
      <c r="F206" s="34"/>
      <c r="G206" s="34"/>
      <c r="H206" s="196"/>
      <c r="I206" s="196"/>
      <c r="J206" s="196"/>
      <c r="K206" s="196"/>
      <c r="L206" s="196"/>
      <c r="M206" s="196"/>
      <c r="N206" s="160"/>
      <c r="O206" s="160"/>
      <c r="P206" s="160"/>
      <c r="Q206" s="34"/>
      <c r="R206" s="34"/>
      <c r="S206" s="34"/>
      <c r="T206" s="34"/>
      <c r="U206" s="34"/>
      <c r="V206" s="35"/>
    </row>
    <row r="207" spans="1:22" ht="16" customHeight="1" x14ac:dyDescent="0.35">
      <c r="A207" s="34"/>
      <c r="B207" s="34"/>
      <c r="C207" s="34"/>
      <c r="D207" s="34"/>
      <c r="E207" s="34"/>
      <c r="F207" s="34"/>
      <c r="G207" s="34"/>
      <c r="H207" s="196"/>
      <c r="I207" s="196"/>
      <c r="J207" s="196"/>
      <c r="K207" s="196"/>
      <c r="L207" s="196"/>
      <c r="M207" s="196"/>
      <c r="N207" s="160"/>
      <c r="O207" s="160"/>
      <c r="P207" s="160"/>
      <c r="Q207" s="34"/>
      <c r="R207" s="34"/>
      <c r="S207" s="34"/>
      <c r="T207" s="34"/>
      <c r="U207" s="34"/>
      <c r="V207" s="35"/>
    </row>
    <row r="208" spans="1:22" ht="16" customHeight="1" x14ac:dyDescent="0.45">
      <c r="A208" s="34"/>
      <c r="B208" s="34"/>
      <c r="C208" s="34"/>
      <c r="D208" s="34"/>
      <c r="E208" s="34"/>
      <c r="F208" s="34"/>
      <c r="G208" s="34"/>
      <c r="H208" s="63"/>
      <c r="I208" s="63"/>
      <c r="J208" s="63"/>
      <c r="K208" s="63"/>
      <c r="L208" s="63"/>
      <c r="M208" s="63"/>
      <c r="N208" s="64"/>
      <c r="O208" s="64"/>
      <c r="P208" s="64"/>
      <c r="Q208" s="34"/>
      <c r="R208" s="34"/>
      <c r="S208" s="34"/>
      <c r="T208" s="34"/>
      <c r="U208" s="34"/>
      <c r="V208" s="35"/>
    </row>
    <row r="209" spans="1:22" ht="16" customHeight="1" x14ac:dyDescent="0.35">
      <c r="A209" s="34"/>
      <c r="B209" s="151" t="s">
        <v>85</v>
      </c>
      <c r="C209" s="151"/>
      <c r="D209" s="151"/>
      <c r="E209" s="151"/>
      <c r="F209" s="151"/>
      <c r="G209" s="151"/>
      <c r="H209" s="151"/>
      <c r="I209" s="151"/>
      <c r="J209" s="151"/>
      <c r="K209" s="151"/>
      <c r="L209" s="151"/>
      <c r="M209" s="151"/>
      <c r="N209" s="151"/>
      <c r="O209" s="151"/>
      <c r="P209" s="151"/>
      <c r="Q209" s="151"/>
      <c r="R209" s="151"/>
      <c r="S209" s="151"/>
      <c r="T209" s="151"/>
      <c r="U209" s="151"/>
      <c r="V209" s="35"/>
    </row>
    <row r="210" spans="1:22" ht="16" customHeight="1" x14ac:dyDescent="0.35">
      <c r="A210" s="34"/>
      <c r="B210" s="116" t="s">
        <v>86</v>
      </c>
      <c r="C210" s="116"/>
      <c r="D210" s="116"/>
      <c r="E210" s="116"/>
      <c r="F210" s="116"/>
      <c r="G210" s="116"/>
      <c r="H210" s="116"/>
      <c r="I210" s="117" t="s">
        <v>87</v>
      </c>
      <c r="J210" s="117"/>
      <c r="K210" s="117"/>
      <c r="L210" s="117"/>
      <c r="M210" s="117"/>
      <c r="N210" s="117"/>
      <c r="O210" s="117"/>
      <c r="P210" s="117"/>
      <c r="Q210" s="117"/>
      <c r="R210" s="117"/>
      <c r="S210" s="117"/>
      <c r="T210" s="117"/>
      <c r="U210" s="117"/>
      <c r="V210" s="35"/>
    </row>
    <row r="211" spans="1:22" ht="16" customHeight="1" x14ac:dyDescent="0.35">
      <c r="A211" s="34"/>
      <c r="B211" s="154"/>
      <c r="C211" s="154"/>
      <c r="D211" s="154"/>
      <c r="E211" s="154"/>
      <c r="F211" s="154"/>
      <c r="G211" s="154"/>
      <c r="H211" s="154"/>
      <c r="I211" s="117"/>
      <c r="J211" s="117"/>
      <c r="K211" s="117"/>
      <c r="L211" s="117"/>
      <c r="M211" s="117"/>
      <c r="N211" s="117"/>
      <c r="O211" s="117"/>
      <c r="P211" s="117"/>
      <c r="Q211" s="117"/>
      <c r="R211" s="117"/>
      <c r="S211" s="117"/>
      <c r="T211" s="117"/>
      <c r="U211" s="117"/>
      <c r="V211" s="35"/>
    </row>
    <row r="212" spans="1:22" ht="16" customHeight="1" x14ac:dyDescent="0.35">
      <c r="A212" s="34"/>
      <c r="B212" s="154"/>
      <c r="C212" s="154"/>
      <c r="D212" s="154"/>
      <c r="E212" s="154"/>
      <c r="F212" s="154"/>
      <c r="G212" s="154"/>
      <c r="H212" s="154"/>
      <c r="I212" s="117"/>
      <c r="J212" s="117"/>
      <c r="K212" s="117"/>
      <c r="L212" s="117"/>
      <c r="M212" s="117"/>
      <c r="N212" s="117"/>
      <c r="O212" s="117"/>
      <c r="P212" s="117"/>
      <c r="Q212" s="117"/>
      <c r="R212" s="117"/>
      <c r="S212" s="117"/>
      <c r="T212" s="117"/>
      <c r="U212" s="117"/>
      <c r="V212" s="35"/>
    </row>
    <row r="213" spans="1:22" ht="16" customHeight="1" x14ac:dyDescent="0.35">
      <c r="A213" s="34"/>
      <c r="B213" s="154"/>
      <c r="C213" s="154"/>
      <c r="D213" s="154"/>
      <c r="E213" s="154"/>
      <c r="F213" s="154"/>
      <c r="G213" s="154"/>
      <c r="H213" s="154"/>
      <c r="I213" s="117"/>
      <c r="J213" s="117"/>
      <c r="K213" s="117"/>
      <c r="L213" s="117"/>
      <c r="M213" s="117"/>
      <c r="N213" s="117"/>
      <c r="O213" s="117"/>
      <c r="P213" s="117"/>
      <c r="Q213" s="117"/>
      <c r="R213" s="117"/>
      <c r="S213" s="117"/>
      <c r="T213" s="117"/>
      <c r="U213" s="117"/>
      <c r="V213" s="35"/>
    </row>
    <row r="214" spans="1:22" ht="16" customHeight="1" x14ac:dyDescent="0.35">
      <c r="A214" s="34"/>
      <c r="B214" s="154"/>
      <c r="C214" s="154"/>
      <c r="D214" s="154"/>
      <c r="E214" s="154"/>
      <c r="F214" s="154"/>
      <c r="G214" s="154"/>
      <c r="H214" s="154"/>
      <c r="I214" s="117"/>
      <c r="J214" s="117"/>
      <c r="K214" s="117"/>
      <c r="L214" s="117"/>
      <c r="M214" s="117"/>
      <c r="N214" s="117"/>
      <c r="O214" s="117"/>
      <c r="P214" s="117"/>
      <c r="Q214" s="117"/>
      <c r="R214" s="117"/>
      <c r="S214" s="117"/>
      <c r="T214" s="117"/>
      <c r="U214" s="117"/>
      <c r="V214" s="35"/>
    </row>
    <row r="215" spans="1:22" ht="16" customHeight="1" x14ac:dyDescent="0.45">
      <c r="A215" s="34"/>
      <c r="B215" s="36"/>
      <c r="C215" s="36"/>
      <c r="D215" s="36"/>
      <c r="E215" s="36"/>
      <c r="F215" s="36"/>
      <c r="G215" s="36"/>
      <c r="H215" s="36"/>
      <c r="I215" s="37"/>
      <c r="J215" s="37"/>
      <c r="K215" s="37"/>
      <c r="L215" s="37"/>
      <c r="M215" s="37"/>
      <c r="N215" s="37"/>
      <c r="O215" s="37"/>
      <c r="P215" s="37"/>
      <c r="Q215" s="37"/>
      <c r="R215" s="37"/>
      <c r="S215" s="37"/>
      <c r="T215" s="37"/>
      <c r="U215" s="37"/>
      <c r="V215" s="35"/>
    </row>
    <row r="216" spans="1:22" ht="16" customHeight="1" x14ac:dyDescent="0.45">
      <c r="A216" s="34"/>
      <c r="B216" s="36"/>
      <c r="C216" s="36"/>
      <c r="D216" s="36"/>
      <c r="E216" s="7"/>
      <c r="F216" s="7"/>
      <c r="G216" s="7"/>
      <c r="H216" s="7"/>
      <c r="I216" s="155"/>
      <c r="J216" s="155"/>
      <c r="K216" s="155"/>
      <c r="L216" s="155"/>
      <c r="M216" s="155"/>
      <c r="N216" s="155"/>
      <c r="O216" s="155"/>
      <c r="P216" s="7"/>
      <c r="Q216" s="7"/>
      <c r="R216" s="7"/>
      <c r="S216" s="37"/>
      <c r="T216" s="37"/>
      <c r="U216" s="37"/>
      <c r="V216" s="35"/>
    </row>
    <row r="217" spans="1:22" ht="16" customHeight="1" x14ac:dyDescent="0.45">
      <c r="A217" s="34"/>
      <c r="B217" s="36"/>
      <c r="C217" s="36"/>
      <c r="D217" s="36"/>
      <c r="E217" s="7"/>
      <c r="F217" s="7"/>
      <c r="G217" s="7"/>
      <c r="H217" s="7"/>
      <c r="I217" s="155"/>
      <c r="J217" s="155"/>
      <c r="K217" s="155"/>
      <c r="L217" s="155"/>
      <c r="M217" s="155"/>
      <c r="N217" s="155"/>
      <c r="O217" s="155"/>
      <c r="P217" s="7"/>
      <c r="Q217" s="7"/>
      <c r="R217" s="7"/>
      <c r="S217" s="37"/>
      <c r="T217" s="37"/>
      <c r="U217" s="37"/>
      <c r="V217" s="35"/>
    </row>
    <row r="218" spans="1:22" ht="16" customHeight="1" x14ac:dyDescent="0.35">
      <c r="A218" s="34"/>
      <c r="B218" s="34"/>
      <c r="C218" s="34"/>
      <c r="D218" s="34"/>
      <c r="E218" s="34"/>
      <c r="F218" s="34"/>
      <c r="G218" s="34"/>
      <c r="H218" s="7"/>
      <c r="I218" s="7"/>
      <c r="J218" s="7"/>
      <c r="K218" s="7"/>
      <c r="L218" s="7"/>
      <c r="M218" s="7"/>
      <c r="N218" s="148"/>
      <c r="O218" s="148"/>
      <c r="P218" s="148"/>
      <c r="Q218" s="34"/>
      <c r="R218" s="34"/>
      <c r="S218" s="34"/>
      <c r="T218" s="34"/>
      <c r="U218" s="34"/>
      <c r="V218" s="35"/>
    </row>
    <row r="219" spans="1:22" ht="16" customHeight="1" x14ac:dyDescent="0.35">
      <c r="A219" s="34"/>
      <c r="B219" s="34"/>
      <c r="C219" s="34"/>
      <c r="D219" s="34"/>
      <c r="E219" s="34"/>
      <c r="F219" s="116" t="s">
        <v>88</v>
      </c>
      <c r="G219" s="116"/>
      <c r="H219" s="116"/>
      <c r="I219" s="116"/>
      <c r="J219" s="116"/>
      <c r="K219" s="116"/>
      <c r="L219" s="147"/>
      <c r="M219" s="147"/>
      <c r="N219" s="147"/>
      <c r="O219" s="147"/>
      <c r="P219" s="147"/>
      <c r="Q219" s="147"/>
      <c r="R219" s="34"/>
      <c r="S219" s="34"/>
      <c r="T219" s="34"/>
      <c r="U219" s="34"/>
      <c r="V219" s="35"/>
    </row>
    <row r="220" spans="1:22" ht="16" customHeight="1" x14ac:dyDescent="0.35">
      <c r="A220" s="34"/>
      <c r="B220" s="34"/>
      <c r="C220" s="34"/>
      <c r="D220" s="34"/>
      <c r="E220" s="34"/>
      <c r="F220" s="116"/>
      <c r="G220" s="116"/>
      <c r="H220" s="116"/>
      <c r="I220" s="116"/>
      <c r="J220" s="116"/>
      <c r="K220" s="116"/>
      <c r="L220" s="147"/>
      <c r="M220" s="147"/>
      <c r="N220" s="147"/>
      <c r="O220" s="147"/>
      <c r="P220" s="147"/>
      <c r="Q220" s="147"/>
      <c r="R220" s="34"/>
      <c r="S220" s="34"/>
      <c r="T220" s="34"/>
      <c r="U220" s="34"/>
      <c r="V220" s="35"/>
    </row>
    <row r="221" spans="1:22" ht="16" customHeight="1" x14ac:dyDescent="0.35">
      <c r="A221" s="34"/>
      <c r="B221" s="34"/>
      <c r="C221" s="34"/>
      <c r="D221" s="34"/>
      <c r="E221" s="34"/>
      <c r="F221" s="116"/>
      <c r="G221" s="116"/>
      <c r="H221" s="116"/>
      <c r="I221" s="116"/>
      <c r="J221" s="116"/>
      <c r="K221" s="116"/>
      <c r="L221" s="147"/>
      <c r="M221" s="147"/>
      <c r="N221" s="147"/>
      <c r="O221" s="147"/>
      <c r="P221" s="147"/>
      <c r="Q221" s="147"/>
      <c r="R221" s="34"/>
      <c r="S221" s="34"/>
      <c r="T221" s="34"/>
      <c r="U221" s="34"/>
      <c r="V221" s="35"/>
    </row>
    <row r="222" spans="1:22" ht="16" customHeight="1" x14ac:dyDescent="0.35">
      <c r="A222" s="34"/>
      <c r="B222" s="34"/>
      <c r="C222" s="34"/>
      <c r="D222" s="34"/>
      <c r="E222" s="34"/>
      <c r="F222" s="34"/>
      <c r="G222" s="34"/>
      <c r="H222" s="34"/>
      <c r="I222" s="34"/>
      <c r="J222" s="34"/>
      <c r="K222" s="34"/>
      <c r="L222" s="34"/>
      <c r="M222" s="34"/>
      <c r="N222" s="34"/>
      <c r="O222" s="34"/>
      <c r="P222" s="34"/>
      <c r="Q222" s="34"/>
      <c r="R222" s="34"/>
      <c r="S222" s="34"/>
      <c r="T222" s="34"/>
      <c r="U222" s="34"/>
      <c r="V222" s="35"/>
    </row>
    <row r="223" spans="1:22" ht="16" customHeight="1" x14ac:dyDescent="0.35">
      <c r="A223" s="34"/>
      <c r="B223" s="152" t="s">
        <v>89</v>
      </c>
      <c r="C223" s="152"/>
      <c r="D223" s="152"/>
      <c r="E223" s="152"/>
      <c r="F223" s="152"/>
      <c r="G223" s="152"/>
      <c r="H223" s="152"/>
      <c r="I223" s="152"/>
      <c r="J223" s="152"/>
      <c r="K223" s="152"/>
      <c r="L223" s="152"/>
      <c r="M223" s="152"/>
      <c r="N223" s="152"/>
      <c r="O223" s="152"/>
      <c r="P223" s="152"/>
      <c r="Q223" s="152"/>
      <c r="R223" s="152"/>
      <c r="S223" s="152"/>
      <c r="T223" s="152"/>
      <c r="U223" s="152"/>
      <c r="V223" s="35"/>
    </row>
    <row r="224" spans="1:22" ht="16" customHeight="1" x14ac:dyDescent="0.35">
      <c r="A224" s="34"/>
      <c r="B224" s="116" t="s">
        <v>90</v>
      </c>
      <c r="C224" s="116"/>
      <c r="D224" s="116"/>
      <c r="E224" s="116"/>
      <c r="F224" s="116"/>
      <c r="G224" s="116"/>
      <c r="H224" s="116"/>
      <c r="I224" s="146" t="s">
        <v>91</v>
      </c>
      <c r="J224" s="146"/>
      <c r="K224" s="146"/>
      <c r="L224" s="146"/>
      <c r="M224" s="146"/>
      <c r="N224" s="146"/>
      <c r="O224" s="146"/>
      <c r="P224" s="146"/>
      <c r="Q224" s="146"/>
      <c r="R224" s="146"/>
      <c r="S224" s="146"/>
      <c r="T224" s="146"/>
      <c r="U224" s="146"/>
      <c r="V224" s="35"/>
    </row>
    <row r="225" spans="1:22" ht="16" customHeight="1" x14ac:dyDescent="0.35">
      <c r="A225" s="34"/>
      <c r="B225" s="116"/>
      <c r="C225" s="116"/>
      <c r="D225" s="116"/>
      <c r="E225" s="116"/>
      <c r="F225" s="116"/>
      <c r="G225" s="116"/>
      <c r="H225" s="116"/>
      <c r="I225" s="146"/>
      <c r="J225" s="146"/>
      <c r="K225" s="146"/>
      <c r="L225" s="146"/>
      <c r="M225" s="146"/>
      <c r="N225" s="146"/>
      <c r="O225" s="146"/>
      <c r="P225" s="146"/>
      <c r="Q225" s="146"/>
      <c r="R225" s="146"/>
      <c r="S225" s="146"/>
      <c r="T225" s="146"/>
      <c r="U225" s="146"/>
      <c r="V225" s="35"/>
    </row>
    <row r="226" spans="1:22" ht="16" customHeight="1" x14ac:dyDescent="0.35">
      <c r="A226" s="34"/>
      <c r="B226" s="116"/>
      <c r="C226" s="116"/>
      <c r="D226" s="116"/>
      <c r="E226" s="116"/>
      <c r="F226" s="116"/>
      <c r="G226" s="116"/>
      <c r="H226" s="116"/>
      <c r="I226" s="146"/>
      <c r="J226" s="146"/>
      <c r="K226" s="146"/>
      <c r="L226" s="146"/>
      <c r="M226" s="146"/>
      <c r="N226" s="146"/>
      <c r="O226" s="146"/>
      <c r="P226" s="146"/>
      <c r="Q226" s="146"/>
      <c r="R226" s="146"/>
      <c r="S226" s="146"/>
      <c r="T226" s="146"/>
      <c r="U226" s="146"/>
      <c r="V226" s="35"/>
    </row>
    <row r="227" spans="1:22" ht="16" customHeight="1" x14ac:dyDescent="0.35">
      <c r="A227" s="34"/>
      <c r="B227" s="116"/>
      <c r="C227" s="116"/>
      <c r="D227" s="116"/>
      <c r="E227" s="116"/>
      <c r="F227" s="116"/>
      <c r="G227" s="116"/>
      <c r="H227" s="116"/>
      <c r="I227" s="146"/>
      <c r="J227" s="146"/>
      <c r="K227" s="146"/>
      <c r="L227" s="146"/>
      <c r="M227" s="146"/>
      <c r="N227" s="146"/>
      <c r="O227" s="146"/>
      <c r="P227" s="146"/>
      <c r="Q227" s="146"/>
      <c r="R227" s="146"/>
      <c r="S227" s="146"/>
      <c r="T227" s="146"/>
      <c r="U227" s="146"/>
      <c r="V227" s="35"/>
    </row>
    <row r="228" spans="1:22" ht="16" customHeight="1" x14ac:dyDescent="0.35">
      <c r="A228" s="34"/>
      <c r="B228" s="116"/>
      <c r="C228" s="116"/>
      <c r="D228" s="116"/>
      <c r="E228" s="116"/>
      <c r="F228" s="116"/>
      <c r="G228" s="116"/>
      <c r="H228" s="116"/>
      <c r="I228" s="146"/>
      <c r="J228" s="146"/>
      <c r="K228" s="146"/>
      <c r="L228" s="146"/>
      <c r="M228" s="146"/>
      <c r="N228" s="146"/>
      <c r="O228" s="146"/>
      <c r="P228" s="146"/>
      <c r="Q228" s="146"/>
      <c r="R228" s="146"/>
      <c r="S228" s="146"/>
      <c r="T228" s="146"/>
      <c r="U228" s="146"/>
      <c r="V228" s="35"/>
    </row>
    <row r="229" spans="1:22" ht="16" customHeight="1" thickBot="1" x14ac:dyDescent="0.4">
      <c r="A229" s="34"/>
      <c r="B229" s="34"/>
      <c r="C229" s="34"/>
      <c r="D229" s="34"/>
      <c r="E229" s="34"/>
      <c r="F229" s="34"/>
      <c r="G229" s="34"/>
      <c r="H229" s="34"/>
      <c r="I229" s="34"/>
      <c r="J229" s="34"/>
      <c r="K229" s="34"/>
      <c r="L229" s="34"/>
      <c r="M229" s="34"/>
      <c r="N229" s="34"/>
      <c r="O229" s="34"/>
      <c r="P229" s="34"/>
      <c r="Q229" s="34"/>
      <c r="R229" s="34"/>
      <c r="S229" s="34"/>
      <c r="T229" s="34"/>
      <c r="U229" s="34"/>
      <c r="V229" s="35"/>
    </row>
    <row r="230" spans="1:22" ht="16" customHeight="1" x14ac:dyDescent="0.35">
      <c r="A230" s="34"/>
      <c r="B230" s="34"/>
      <c r="C230" s="34"/>
      <c r="D230" s="34"/>
      <c r="E230" s="34"/>
      <c r="F230" s="7"/>
      <c r="G230" s="7"/>
      <c r="H230" s="7"/>
      <c r="I230" s="7"/>
      <c r="J230" s="188" t="s">
        <v>90</v>
      </c>
      <c r="K230" s="189"/>
      <c r="L230" s="189"/>
      <c r="M230" s="189"/>
      <c r="N230" s="190"/>
      <c r="O230" s="7"/>
      <c r="P230" s="7"/>
      <c r="Q230" s="7"/>
      <c r="R230" s="7"/>
      <c r="S230" s="7"/>
      <c r="T230" s="34"/>
      <c r="U230" s="34"/>
      <c r="V230" s="35"/>
    </row>
    <row r="231" spans="1:22" ht="16" customHeight="1" x14ac:dyDescent="0.35">
      <c r="A231" s="34"/>
      <c r="B231" s="34"/>
      <c r="C231" s="34"/>
      <c r="D231" s="34"/>
      <c r="E231" s="34"/>
      <c r="F231" s="7"/>
      <c r="G231" s="7"/>
      <c r="H231" s="7"/>
      <c r="I231" s="7"/>
      <c r="J231" s="191"/>
      <c r="K231" s="116"/>
      <c r="L231" s="116"/>
      <c r="M231" s="116"/>
      <c r="N231" s="192"/>
      <c r="O231" s="7"/>
      <c r="P231" s="7"/>
      <c r="Q231" s="7"/>
      <c r="R231" s="7"/>
      <c r="S231" s="7"/>
      <c r="T231" s="34"/>
      <c r="U231" s="34"/>
      <c r="V231" s="35"/>
    </row>
    <row r="232" spans="1:22" ht="16" customHeight="1" x14ac:dyDescent="0.35">
      <c r="A232" s="34"/>
      <c r="B232" s="7"/>
      <c r="C232" s="7"/>
      <c r="D232" s="7"/>
      <c r="E232" s="7"/>
      <c r="F232" s="7"/>
      <c r="G232" s="7"/>
      <c r="H232" s="7"/>
      <c r="I232" s="7"/>
      <c r="J232" s="191"/>
      <c r="K232" s="116"/>
      <c r="L232" s="116"/>
      <c r="M232" s="116"/>
      <c r="N232" s="192"/>
      <c r="O232" s="7"/>
      <c r="P232" s="7"/>
      <c r="Q232" s="7"/>
      <c r="R232" s="7"/>
      <c r="S232" s="7"/>
      <c r="T232" s="34"/>
      <c r="U232" s="34"/>
      <c r="V232" s="35"/>
    </row>
    <row r="233" spans="1:22" ht="16" customHeight="1" thickBot="1" x14ac:dyDescent="0.4">
      <c r="A233" s="34"/>
      <c r="B233" s="7"/>
      <c r="C233" s="7"/>
      <c r="D233" s="7"/>
      <c r="E233" s="7"/>
      <c r="F233" s="7"/>
      <c r="G233" s="7"/>
      <c r="H233" s="9"/>
      <c r="I233" s="8"/>
      <c r="J233" s="193"/>
      <c r="K233" s="194"/>
      <c r="L233" s="194"/>
      <c r="M233" s="194"/>
      <c r="N233" s="195"/>
      <c r="O233" s="8"/>
      <c r="P233" s="8"/>
      <c r="Q233" s="8"/>
      <c r="R233" s="8"/>
      <c r="S233" s="34"/>
      <c r="T233" s="34"/>
      <c r="U233" s="34"/>
      <c r="V233" s="35"/>
    </row>
    <row r="234" spans="1:22" ht="16" customHeight="1" thickBot="1" x14ac:dyDescent="0.4">
      <c r="A234" s="34"/>
      <c r="B234" s="9"/>
      <c r="C234" s="8"/>
      <c r="D234" s="8"/>
      <c r="E234" s="8"/>
      <c r="F234" s="8"/>
      <c r="G234" s="7"/>
      <c r="H234" s="7"/>
      <c r="I234" s="8"/>
      <c r="J234" s="78" t="b">
        <v>0</v>
      </c>
      <c r="K234" s="163" t="s">
        <v>92</v>
      </c>
      <c r="L234" s="164"/>
      <c r="M234" s="164"/>
      <c r="N234" s="165"/>
      <c r="O234" s="8"/>
      <c r="P234" s="8"/>
      <c r="Q234" s="8"/>
      <c r="R234" s="8"/>
      <c r="S234" s="34"/>
      <c r="T234" s="34"/>
      <c r="U234" s="34"/>
      <c r="V234" s="35"/>
    </row>
    <row r="235" spans="1:22" ht="16" customHeight="1" thickBot="1" x14ac:dyDescent="0.5">
      <c r="A235" s="34"/>
      <c r="B235" s="7"/>
      <c r="C235" s="8"/>
      <c r="D235" s="8"/>
      <c r="E235" s="8"/>
      <c r="F235" s="8"/>
      <c r="G235" s="34"/>
      <c r="H235" s="10"/>
      <c r="I235" s="8"/>
      <c r="J235" s="79" t="b">
        <v>0</v>
      </c>
      <c r="K235" s="166" t="s">
        <v>93</v>
      </c>
      <c r="L235" s="167"/>
      <c r="M235" s="167"/>
      <c r="N235" s="168"/>
      <c r="O235" s="8"/>
      <c r="P235" s="8"/>
      <c r="Q235" s="8"/>
      <c r="R235" s="8"/>
      <c r="S235" s="34"/>
      <c r="T235" s="34"/>
      <c r="U235" s="34"/>
      <c r="V235" s="35"/>
    </row>
    <row r="236" spans="1:22" ht="16" customHeight="1" thickBot="1" x14ac:dyDescent="0.5">
      <c r="A236" s="34"/>
      <c r="B236" s="10"/>
      <c r="C236" s="8"/>
      <c r="D236" s="8"/>
      <c r="E236" s="8"/>
      <c r="F236" s="8"/>
      <c r="G236" s="34"/>
      <c r="H236" s="11"/>
      <c r="I236" s="8"/>
      <c r="J236" s="80" t="b">
        <v>0</v>
      </c>
      <c r="K236" s="169" t="s">
        <v>94</v>
      </c>
      <c r="L236" s="170"/>
      <c r="M236" s="170"/>
      <c r="N236" s="171"/>
      <c r="O236" s="8"/>
      <c r="P236" s="8"/>
      <c r="Q236" s="8"/>
      <c r="R236" s="8"/>
      <c r="S236" s="34"/>
      <c r="T236" s="34"/>
      <c r="U236" s="34"/>
      <c r="V236" s="35"/>
    </row>
    <row r="237" spans="1:22" ht="16" customHeight="1" thickBot="1" x14ac:dyDescent="0.5">
      <c r="A237" s="34"/>
      <c r="B237" s="11"/>
      <c r="C237" s="8"/>
      <c r="D237" s="8"/>
      <c r="E237" s="8"/>
      <c r="F237" s="8"/>
      <c r="G237" s="34"/>
      <c r="H237" s="10"/>
      <c r="I237" s="8"/>
      <c r="J237" s="81" t="b">
        <v>0</v>
      </c>
      <c r="K237" s="166" t="s">
        <v>95</v>
      </c>
      <c r="L237" s="167"/>
      <c r="M237" s="167"/>
      <c r="N237" s="168"/>
      <c r="O237" s="8"/>
      <c r="P237" s="8"/>
      <c r="Q237" s="8"/>
      <c r="R237" s="8"/>
      <c r="S237" s="34"/>
      <c r="T237" s="34"/>
      <c r="U237" s="34"/>
      <c r="V237" s="35"/>
    </row>
    <row r="238" spans="1:22" ht="16" customHeight="1" thickBot="1" x14ac:dyDescent="0.5">
      <c r="A238" s="34"/>
      <c r="B238" s="10"/>
      <c r="C238" s="8"/>
      <c r="D238" s="8"/>
      <c r="E238" s="8"/>
      <c r="F238" s="8"/>
      <c r="G238" s="34"/>
      <c r="H238" s="10"/>
      <c r="I238" s="8"/>
      <c r="J238" s="80" t="b">
        <v>0</v>
      </c>
      <c r="K238" s="169" t="s">
        <v>96</v>
      </c>
      <c r="L238" s="170"/>
      <c r="M238" s="170"/>
      <c r="N238" s="171"/>
      <c r="O238" s="8"/>
      <c r="P238" s="8"/>
      <c r="Q238" s="8"/>
      <c r="R238" s="8"/>
      <c r="S238" s="34"/>
      <c r="T238" s="34"/>
      <c r="U238" s="34"/>
      <c r="V238" s="35"/>
    </row>
    <row r="239" spans="1:22" ht="16" customHeight="1" thickBot="1" x14ac:dyDescent="0.5">
      <c r="A239" s="34"/>
      <c r="B239" s="10"/>
      <c r="C239" s="8"/>
      <c r="D239" s="8"/>
      <c r="E239" s="8"/>
      <c r="F239" s="8"/>
      <c r="G239" s="34"/>
      <c r="H239" s="10"/>
      <c r="I239" s="8"/>
      <c r="J239" s="80" t="b">
        <v>0</v>
      </c>
      <c r="K239" s="169" t="s">
        <v>97</v>
      </c>
      <c r="L239" s="170"/>
      <c r="M239" s="170"/>
      <c r="N239" s="171"/>
      <c r="O239" s="8"/>
      <c r="P239" s="8"/>
      <c r="Q239" s="8"/>
      <c r="R239" s="8"/>
      <c r="S239" s="34"/>
      <c r="T239" s="34"/>
      <c r="U239" s="34"/>
      <c r="V239" s="35"/>
    </row>
    <row r="240" spans="1:22" ht="16" customHeight="1" thickBot="1" x14ac:dyDescent="0.5">
      <c r="A240" s="34"/>
      <c r="B240" s="10"/>
      <c r="C240" s="8"/>
      <c r="D240" s="8"/>
      <c r="E240" s="8"/>
      <c r="F240" s="8"/>
      <c r="G240" s="34"/>
      <c r="H240" s="10"/>
      <c r="I240" s="8"/>
      <c r="J240" s="80" t="b">
        <v>0</v>
      </c>
      <c r="K240" s="169" t="s">
        <v>98</v>
      </c>
      <c r="L240" s="170"/>
      <c r="M240" s="170"/>
      <c r="N240" s="171"/>
      <c r="O240" s="8"/>
      <c r="P240" s="8"/>
      <c r="Q240" s="8"/>
      <c r="R240" s="8"/>
      <c r="S240" s="34"/>
      <c r="T240" s="34"/>
      <c r="U240" s="34"/>
      <c r="V240" s="35"/>
    </row>
    <row r="241" spans="1:22" ht="16" customHeight="1" thickBot="1" x14ac:dyDescent="0.5">
      <c r="A241" s="34"/>
      <c r="B241" s="10"/>
      <c r="C241" s="8"/>
      <c r="D241" s="8"/>
      <c r="E241" s="8"/>
      <c r="F241" s="8"/>
      <c r="G241" s="34"/>
      <c r="H241" s="11"/>
      <c r="I241" s="8"/>
      <c r="J241" s="80" t="b">
        <v>0</v>
      </c>
      <c r="K241" s="169" t="s">
        <v>99</v>
      </c>
      <c r="L241" s="170"/>
      <c r="M241" s="170"/>
      <c r="N241" s="171"/>
      <c r="O241" s="8"/>
      <c r="P241" s="8"/>
      <c r="Q241" s="8"/>
      <c r="R241" s="8"/>
      <c r="S241" s="34"/>
      <c r="T241" s="34"/>
      <c r="U241" s="34"/>
      <c r="V241" s="35"/>
    </row>
    <row r="242" spans="1:22" ht="16" customHeight="1" thickBot="1" x14ac:dyDescent="0.4">
      <c r="A242" s="34"/>
      <c r="B242" s="11"/>
      <c r="C242" s="8"/>
      <c r="D242" s="8"/>
      <c r="E242" s="8"/>
      <c r="F242" s="8"/>
      <c r="G242" s="34"/>
      <c r="H242" s="34"/>
      <c r="I242" s="34"/>
      <c r="J242" s="82" t="b">
        <v>0</v>
      </c>
      <c r="K242" s="169" t="s">
        <v>100</v>
      </c>
      <c r="L242" s="170"/>
      <c r="M242" s="170"/>
      <c r="N242" s="171"/>
      <c r="O242" s="34"/>
      <c r="P242" s="34"/>
      <c r="Q242" s="34"/>
      <c r="R242" s="34"/>
      <c r="S242" s="34"/>
      <c r="T242" s="34"/>
      <c r="U242" s="34"/>
      <c r="V242" s="35"/>
    </row>
    <row r="243" spans="1:22" ht="16" customHeight="1" x14ac:dyDescent="0.35">
      <c r="A243" s="34"/>
      <c r="B243" s="11"/>
      <c r="C243" s="8"/>
      <c r="D243" s="8"/>
      <c r="E243" s="8"/>
      <c r="F243" s="8"/>
      <c r="G243" s="34"/>
      <c r="H243" s="34"/>
      <c r="I243" s="34"/>
      <c r="J243" s="11"/>
      <c r="K243" s="12"/>
      <c r="L243" s="12"/>
      <c r="M243" s="12"/>
      <c r="N243" s="12"/>
      <c r="O243" s="34"/>
      <c r="P243" s="34"/>
      <c r="Q243" s="34"/>
      <c r="R243" s="34"/>
      <c r="S243" s="34"/>
      <c r="T243" s="34"/>
      <c r="U243" s="34"/>
      <c r="V243" s="35"/>
    </row>
    <row r="244" spans="1:22" ht="16" customHeight="1" x14ac:dyDescent="0.35">
      <c r="A244" s="34"/>
      <c r="B244" s="34"/>
      <c r="C244" s="34"/>
      <c r="D244" s="34"/>
      <c r="E244" s="34"/>
      <c r="F244" s="34"/>
      <c r="G244" s="116" t="s">
        <v>101</v>
      </c>
      <c r="H244" s="116"/>
      <c r="I244" s="116"/>
      <c r="J244" s="116"/>
      <c r="K244" s="116"/>
      <c r="L244" s="116"/>
      <c r="M244" s="116"/>
      <c r="N244" s="159"/>
      <c r="O244" s="159"/>
      <c r="P244" s="159"/>
      <c r="Q244" s="159"/>
      <c r="R244" s="159"/>
      <c r="S244" s="34"/>
      <c r="T244" s="34"/>
      <c r="U244" s="34"/>
      <c r="V244" s="35"/>
    </row>
    <row r="245" spans="1:22" ht="16" customHeight="1" x14ac:dyDescent="0.35">
      <c r="A245" s="34"/>
      <c r="B245" s="34"/>
      <c r="C245" s="34"/>
      <c r="D245" s="34"/>
      <c r="E245" s="34"/>
      <c r="F245" s="34"/>
      <c r="G245" s="116"/>
      <c r="H245" s="116"/>
      <c r="I245" s="116"/>
      <c r="J245" s="116"/>
      <c r="K245" s="116"/>
      <c r="L245" s="116"/>
      <c r="M245" s="116"/>
      <c r="N245" s="159"/>
      <c r="O245" s="159"/>
      <c r="P245" s="159"/>
      <c r="Q245" s="159"/>
      <c r="R245" s="159"/>
      <c r="S245" s="34"/>
      <c r="T245" s="34"/>
      <c r="U245" s="34"/>
      <c r="V245" s="35"/>
    </row>
    <row r="246" spans="1:22" ht="16" customHeight="1" x14ac:dyDescent="0.35">
      <c r="A246" s="34"/>
      <c r="B246" s="34"/>
      <c r="C246" s="34"/>
      <c r="D246" s="34"/>
      <c r="E246" s="34"/>
      <c r="F246" s="34"/>
      <c r="G246" s="116"/>
      <c r="H246" s="116"/>
      <c r="I246" s="116"/>
      <c r="J246" s="116"/>
      <c r="K246" s="116"/>
      <c r="L246" s="116"/>
      <c r="M246" s="116"/>
      <c r="N246" s="159"/>
      <c r="O246" s="159"/>
      <c r="P246" s="159"/>
      <c r="Q246" s="159"/>
      <c r="R246" s="159"/>
      <c r="S246" s="34"/>
      <c r="T246" s="34"/>
      <c r="U246" s="34"/>
      <c r="V246" s="35"/>
    </row>
    <row r="247" spans="1:22" ht="16" customHeight="1" x14ac:dyDescent="0.35">
      <c r="A247" s="34"/>
      <c r="B247" s="34"/>
      <c r="C247" s="34"/>
      <c r="D247" s="34"/>
      <c r="E247" s="34"/>
      <c r="F247" s="34"/>
      <c r="G247" s="34"/>
      <c r="H247" s="34"/>
      <c r="I247" s="34"/>
      <c r="J247" s="34"/>
      <c r="K247" s="34"/>
      <c r="L247" s="34"/>
      <c r="M247" s="34"/>
      <c r="N247" s="34"/>
      <c r="O247" s="34"/>
      <c r="P247" s="34"/>
      <c r="Q247" s="34"/>
      <c r="R247" s="34"/>
      <c r="S247" s="34"/>
      <c r="T247" s="34"/>
      <c r="U247" s="34"/>
      <c r="V247" s="35"/>
    </row>
    <row r="248" spans="1:22" ht="16" customHeight="1" x14ac:dyDescent="0.35">
      <c r="A248" s="34"/>
      <c r="B248" s="151" t="s">
        <v>102</v>
      </c>
      <c r="C248" s="151"/>
      <c r="D248" s="151"/>
      <c r="E248" s="151"/>
      <c r="F248" s="151"/>
      <c r="G248" s="151"/>
      <c r="H248" s="151"/>
      <c r="I248" s="151"/>
      <c r="J248" s="151"/>
      <c r="K248" s="151"/>
      <c r="L248" s="151"/>
      <c r="M248" s="151"/>
      <c r="N248" s="151"/>
      <c r="O248" s="151"/>
      <c r="P248" s="151"/>
      <c r="Q248" s="151"/>
      <c r="R248" s="151"/>
      <c r="S248" s="151"/>
      <c r="T248" s="151"/>
      <c r="U248" s="151"/>
      <c r="V248" s="35"/>
    </row>
    <row r="249" spans="1:22" ht="16" customHeight="1" x14ac:dyDescent="0.35">
      <c r="A249" s="34"/>
      <c r="B249" s="116" t="s">
        <v>103</v>
      </c>
      <c r="C249" s="116"/>
      <c r="D249" s="116"/>
      <c r="E249" s="116"/>
      <c r="F249" s="116"/>
      <c r="G249" s="116"/>
      <c r="H249" s="116"/>
      <c r="I249" s="172" t="s">
        <v>104</v>
      </c>
      <c r="J249" s="117"/>
      <c r="K249" s="117"/>
      <c r="L249" s="117"/>
      <c r="M249" s="117"/>
      <c r="N249" s="117"/>
      <c r="O249" s="117"/>
      <c r="P249" s="117"/>
      <c r="Q249" s="117"/>
      <c r="R249" s="117"/>
      <c r="S249" s="117"/>
      <c r="T249" s="117"/>
      <c r="U249" s="117"/>
      <c r="V249" s="35"/>
    </row>
    <row r="250" spans="1:22" ht="16" customHeight="1" x14ac:dyDescent="0.35">
      <c r="A250" s="34"/>
      <c r="B250" s="116"/>
      <c r="C250" s="116"/>
      <c r="D250" s="116"/>
      <c r="E250" s="116"/>
      <c r="F250" s="116"/>
      <c r="G250" s="116"/>
      <c r="H250" s="116"/>
      <c r="I250" s="117"/>
      <c r="J250" s="117"/>
      <c r="K250" s="117"/>
      <c r="L250" s="117"/>
      <c r="M250" s="117"/>
      <c r="N250" s="117"/>
      <c r="O250" s="117"/>
      <c r="P250" s="117"/>
      <c r="Q250" s="117"/>
      <c r="R250" s="117"/>
      <c r="S250" s="117"/>
      <c r="T250" s="117"/>
      <c r="U250" s="117"/>
      <c r="V250" s="35"/>
    </row>
    <row r="251" spans="1:22" ht="16" customHeight="1" x14ac:dyDescent="0.35">
      <c r="A251" s="34"/>
      <c r="B251" s="116"/>
      <c r="C251" s="116"/>
      <c r="D251" s="116"/>
      <c r="E251" s="116"/>
      <c r="F251" s="116"/>
      <c r="G251" s="116"/>
      <c r="H251" s="116"/>
      <c r="I251" s="117"/>
      <c r="J251" s="117"/>
      <c r="K251" s="117"/>
      <c r="L251" s="117"/>
      <c r="M251" s="117"/>
      <c r="N251" s="117"/>
      <c r="O251" s="117"/>
      <c r="P251" s="117"/>
      <c r="Q251" s="117"/>
      <c r="R251" s="117"/>
      <c r="S251" s="117"/>
      <c r="T251" s="117"/>
      <c r="U251" s="117"/>
      <c r="V251" s="35"/>
    </row>
    <row r="252" spans="1:22" ht="16" customHeight="1" x14ac:dyDescent="0.35">
      <c r="A252" s="34"/>
      <c r="B252" s="116"/>
      <c r="C252" s="116"/>
      <c r="D252" s="116"/>
      <c r="E252" s="116"/>
      <c r="F252" s="116"/>
      <c r="G252" s="116"/>
      <c r="H252" s="116"/>
      <c r="I252" s="117"/>
      <c r="J252" s="117"/>
      <c r="K252" s="117"/>
      <c r="L252" s="117"/>
      <c r="M252" s="117"/>
      <c r="N252" s="117"/>
      <c r="O252" s="117"/>
      <c r="P252" s="117"/>
      <c r="Q252" s="117"/>
      <c r="R252" s="117"/>
      <c r="S252" s="117"/>
      <c r="T252" s="117"/>
      <c r="U252" s="117"/>
      <c r="V252" s="35"/>
    </row>
    <row r="253" spans="1:22" ht="16" customHeight="1" x14ac:dyDescent="0.35">
      <c r="A253" s="34"/>
      <c r="B253" s="36"/>
      <c r="C253" s="36"/>
      <c r="D253" s="36"/>
      <c r="E253" s="36"/>
      <c r="F253" s="36"/>
      <c r="G253" s="36"/>
      <c r="H253" s="36"/>
      <c r="I253" s="38"/>
      <c r="J253" s="38"/>
      <c r="K253" s="38"/>
      <c r="L253" s="38"/>
      <c r="M253" s="38"/>
      <c r="N253" s="38"/>
      <c r="O253" s="38"/>
      <c r="P253" s="38"/>
      <c r="Q253" s="38"/>
      <c r="R253" s="38"/>
      <c r="S253" s="38"/>
      <c r="T253" s="38"/>
      <c r="U253" s="38"/>
      <c r="V253" s="35"/>
    </row>
    <row r="254" spans="1:22" ht="16" customHeight="1" x14ac:dyDescent="0.35">
      <c r="A254" s="34"/>
      <c r="B254" s="36"/>
      <c r="C254" s="36"/>
      <c r="D254" s="36"/>
      <c r="E254" s="36"/>
      <c r="F254" s="36"/>
      <c r="G254" s="36"/>
      <c r="H254" s="116" t="s">
        <v>105</v>
      </c>
      <c r="I254" s="116"/>
      <c r="J254" s="116"/>
      <c r="K254" s="116"/>
      <c r="L254" s="116"/>
      <c r="M254" s="116"/>
      <c r="N254" s="147"/>
      <c r="O254" s="147"/>
      <c r="P254" s="147"/>
      <c r="Q254" s="38"/>
      <c r="R254" s="38"/>
      <c r="S254" s="38"/>
      <c r="T254" s="38"/>
      <c r="U254" s="38"/>
      <c r="V254" s="35"/>
    </row>
    <row r="255" spans="1:22" ht="16" customHeight="1" x14ac:dyDescent="0.35">
      <c r="A255" s="34"/>
      <c r="B255" s="36"/>
      <c r="C255" s="36"/>
      <c r="D255" s="36"/>
      <c r="E255" s="36"/>
      <c r="F255" s="36"/>
      <c r="G255" s="36"/>
      <c r="H255" s="116"/>
      <c r="I255" s="116"/>
      <c r="J255" s="116"/>
      <c r="K255" s="116"/>
      <c r="L255" s="116"/>
      <c r="M255" s="116"/>
      <c r="N255" s="147"/>
      <c r="O255" s="147"/>
      <c r="P255" s="147"/>
      <c r="Q255" s="38"/>
      <c r="R255" s="38"/>
      <c r="S255" s="38"/>
      <c r="T255" s="38"/>
      <c r="U255" s="38"/>
      <c r="V255" s="35"/>
    </row>
    <row r="256" spans="1:22" ht="16" customHeight="1" x14ac:dyDescent="0.35">
      <c r="A256" s="34"/>
      <c r="B256" s="36"/>
      <c r="C256" s="36"/>
      <c r="D256" s="36"/>
      <c r="E256" s="36"/>
      <c r="F256" s="36"/>
      <c r="G256" s="36"/>
      <c r="H256" s="116"/>
      <c r="I256" s="116"/>
      <c r="J256" s="116"/>
      <c r="K256" s="116"/>
      <c r="L256" s="116"/>
      <c r="M256" s="116"/>
      <c r="N256" s="147"/>
      <c r="O256" s="147"/>
      <c r="P256" s="147"/>
      <c r="Q256" s="38"/>
      <c r="R256" s="38"/>
      <c r="S256" s="38"/>
      <c r="T256" s="38"/>
      <c r="U256" s="38"/>
      <c r="V256" s="35"/>
    </row>
    <row r="257" spans="1:22" ht="16" customHeight="1" thickBot="1" x14ac:dyDescent="0.4">
      <c r="A257" s="34"/>
      <c r="B257" s="36"/>
      <c r="C257" s="36"/>
      <c r="D257" s="36"/>
      <c r="E257" s="36"/>
      <c r="F257" s="36"/>
      <c r="G257" s="36"/>
      <c r="H257" s="36"/>
      <c r="I257" s="38"/>
      <c r="J257" s="38"/>
      <c r="K257" s="38"/>
      <c r="L257" s="38"/>
      <c r="M257" s="38"/>
      <c r="N257" s="38"/>
      <c r="O257" s="38"/>
      <c r="P257" s="38"/>
      <c r="Q257" s="38"/>
      <c r="R257" s="38"/>
      <c r="S257" s="38"/>
      <c r="T257" s="38"/>
      <c r="U257" s="38"/>
      <c r="V257" s="35"/>
    </row>
    <row r="258" spans="1:22" ht="16" customHeight="1" thickBot="1" x14ac:dyDescent="0.4">
      <c r="A258" s="34"/>
      <c r="B258" s="77"/>
      <c r="C258" s="76"/>
      <c r="D258" s="76"/>
      <c r="E258" s="76"/>
      <c r="F258" s="173" t="s">
        <v>106</v>
      </c>
      <c r="G258" s="173"/>
      <c r="H258" s="173"/>
      <c r="I258" s="173"/>
      <c r="J258" s="173"/>
      <c r="K258" s="173"/>
      <c r="L258" s="173"/>
      <c r="M258" s="173"/>
      <c r="N258" s="173" t="s">
        <v>107</v>
      </c>
      <c r="O258" s="173"/>
      <c r="P258" s="173"/>
      <c r="Q258" s="173"/>
      <c r="R258" s="76"/>
      <c r="S258" s="76"/>
      <c r="T258" s="76"/>
      <c r="U258" s="76"/>
      <c r="V258" s="35"/>
    </row>
    <row r="259" spans="1:22" ht="16" customHeight="1" thickBot="1" x14ac:dyDescent="0.4">
      <c r="A259" s="34"/>
      <c r="B259" s="77"/>
      <c r="C259" s="76"/>
      <c r="D259" s="76"/>
      <c r="E259" s="76"/>
      <c r="F259" s="173"/>
      <c r="G259" s="173"/>
      <c r="H259" s="173"/>
      <c r="I259" s="173"/>
      <c r="J259" s="173"/>
      <c r="K259" s="173"/>
      <c r="L259" s="173"/>
      <c r="M259" s="173"/>
      <c r="N259" s="173"/>
      <c r="O259" s="173"/>
      <c r="P259" s="173"/>
      <c r="Q259" s="173"/>
      <c r="R259" s="76"/>
      <c r="S259" s="76"/>
      <c r="T259" s="76"/>
      <c r="U259" s="76"/>
      <c r="V259" s="35"/>
    </row>
    <row r="260" spans="1:22" ht="16" customHeight="1" thickBot="1" x14ac:dyDescent="0.4">
      <c r="A260" s="34"/>
      <c r="B260" s="76"/>
      <c r="C260" s="76"/>
      <c r="D260" s="76"/>
      <c r="E260" s="76"/>
      <c r="F260" s="173"/>
      <c r="G260" s="173"/>
      <c r="H260" s="173"/>
      <c r="I260" s="173"/>
      <c r="J260" s="173"/>
      <c r="K260" s="173"/>
      <c r="L260" s="173"/>
      <c r="M260" s="173"/>
      <c r="N260" s="173"/>
      <c r="O260" s="173"/>
      <c r="P260" s="173"/>
      <c r="Q260" s="173"/>
      <c r="R260" s="76"/>
      <c r="S260" s="76"/>
      <c r="T260" s="76"/>
      <c r="U260" s="76"/>
      <c r="V260" s="35"/>
    </row>
    <row r="261" spans="1:22" ht="16" customHeight="1" thickBot="1" x14ac:dyDescent="0.4">
      <c r="A261" s="34"/>
      <c r="B261" s="76"/>
      <c r="C261" s="76"/>
      <c r="D261" s="76"/>
      <c r="E261" s="76"/>
      <c r="F261" s="174"/>
      <c r="G261" s="174"/>
      <c r="H261" s="174"/>
      <c r="I261" s="174"/>
      <c r="J261" s="174"/>
      <c r="K261" s="174"/>
      <c r="L261" s="174"/>
      <c r="M261" s="174"/>
      <c r="N261" s="139"/>
      <c r="O261" s="139"/>
      <c r="P261" s="139"/>
      <c r="Q261" s="139"/>
      <c r="R261" s="76"/>
      <c r="S261" s="76"/>
      <c r="T261" s="76"/>
      <c r="U261" s="76"/>
      <c r="V261" s="35"/>
    </row>
    <row r="262" spans="1:22" ht="16" customHeight="1" thickBot="1" x14ac:dyDescent="0.4">
      <c r="A262" s="34"/>
      <c r="B262" s="76"/>
      <c r="C262" s="76"/>
      <c r="D262" s="76"/>
      <c r="E262" s="76"/>
      <c r="F262" s="174"/>
      <c r="G262" s="174"/>
      <c r="H262" s="174"/>
      <c r="I262" s="174"/>
      <c r="J262" s="174"/>
      <c r="K262" s="174"/>
      <c r="L262" s="174"/>
      <c r="M262" s="174"/>
      <c r="N262" s="139"/>
      <c r="O262" s="139"/>
      <c r="P262" s="139"/>
      <c r="Q262" s="139"/>
      <c r="R262" s="76"/>
      <c r="S262" s="76"/>
      <c r="T262" s="76"/>
      <c r="U262" s="76"/>
      <c r="V262" s="35"/>
    </row>
    <row r="263" spans="1:22" ht="16" customHeight="1" thickBot="1" x14ac:dyDescent="0.4">
      <c r="A263" s="34"/>
      <c r="B263" s="76"/>
      <c r="C263" s="76"/>
      <c r="D263" s="76"/>
      <c r="E263" s="76"/>
      <c r="F263" s="174"/>
      <c r="G263" s="174"/>
      <c r="H263" s="174"/>
      <c r="I263" s="174"/>
      <c r="J263" s="174"/>
      <c r="K263" s="174"/>
      <c r="L263" s="174"/>
      <c r="M263" s="174"/>
      <c r="N263" s="139"/>
      <c r="O263" s="139"/>
      <c r="P263" s="139"/>
      <c r="Q263" s="139"/>
      <c r="R263" s="76"/>
      <c r="S263" s="76"/>
      <c r="T263" s="76"/>
      <c r="U263" s="76"/>
      <c r="V263" s="35"/>
    </row>
    <row r="264" spans="1:22" ht="16" customHeight="1" thickBot="1" x14ac:dyDescent="0.4">
      <c r="A264" s="34"/>
      <c r="B264" s="76"/>
      <c r="C264" s="76"/>
      <c r="D264" s="76"/>
      <c r="E264" s="76"/>
      <c r="F264" s="174"/>
      <c r="G264" s="174"/>
      <c r="H264" s="174"/>
      <c r="I264" s="174"/>
      <c r="J264" s="174"/>
      <c r="K264" s="174"/>
      <c r="L264" s="174"/>
      <c r="M264" s="174"/>
      <c r="N264" s="139"/>
      <c r="O264" s="139"/>
      <c r="P264" s="139"/>
      <c r="Q264" s="139"/>
      <c r="R264" s="76"/>
      <c r="S264" s="76"/>
      <c r="T264" s="76"/>
      <c r="U264" s="76"/>
      <c r="V264" s="35"/>
    </row>
    <row r="265" spans="1:22" ht="16" customHeight="1" thickBot="1" x14ac:dyDescent="0.4">
      <c r="A265" s="34"/>
      <c r="B265" s="76"/>
      <c r="C265" s="76"/>
      <c r="D265" s="76"/>
      <c r="E265" s="76"/>
      <c r="F265" s="174"/>
      <c r="G265" s="174"/>
      <c r="H265" s="174"/>
      <c r="I265" s="174"/>
      <c r="J265" s="174"/>
      <c r="K265" s="174"/>
      <c r="L265" s="174"/>
      <c r="M265" s="174"/>
      <c r="N265" s="139"/>
      <c r="O265" s="139"/>
      <c r="P265" s="139"/>
      <c r="Q265" s="139"/>
      <c r="R265" s="76"/>
      <c r="S265" s="76"/>
      <c r="T265" s="76"/>
      <c r="U265" s="76"/>
      <c r="V265" s="35"/>
    </row>
    <row r="266" spans="1:22" ht="16" customHeight="1" thickBot="1" x14ac:dyDescent="0.4">
      <c r="A266" s="34"/>
      <c r="B266" s="76"/>
      <c r="C266" s="76"/>
      <c r="D266" s="76"/>
      <c r="E266" s="76"/>
      <c r="F266" s="174"/>
      <c r="G266" s="174"/>
      <c r="H266" s="174"/>
      <c r="I266" s="174"/>
      <c r="J266" s="174"/>
      <c r="K266" s="174"/>
      <c r="L266" s="174"/>
      <c r="M266" s="174"/>
      <c r="N266" s="139"/>
      <c r="O266" s="139"/>
      <c r="P266" s="139"/>
      <c r="Q266" s="139"/>
      <c r="R266" s="76"/>
      <c r="S266" s="76"/>
      <c r="T266" s="76"/>
      <c r="U266" s="76"/>
      <c r="V266" s="35"/>
    </row>
    <row r="267" spans="1:22" ht="16" customHeight="1" thickBot="1" x14ac:dyDescent="0.4">
      <c r="A267" s="34"/>
      <c r="B267" s="76"/>
      <c r="C267" s="76"/>
      <c r="D267" s="76"/>
      <c r="E267" s="76"/>
      <c r="F267" s="174"/>
      <c r="G267" s="174"/>
      <c r="H267" s="174"/>
      <c r="I267" s="174"/>
      <c r="J267" s="174"/>
      <c r="K267" s="174"/>
      <c r="L267" s="174"/>
      <c r="M267" s="174"/>
      <c r="N267" s="139"/>
      <c r="O267" s="139"/>
      <c r="P267" s="139"/>
      <c r="Q267" s="139"/>
      <c r="R267" s="76"/>
      <c r="S267" s="76"/>
      <c r="T267" s="76"/>
      <c r="U267" s="76"/>
      <c r="V267" s="35"/>
    </row>
    <row r="268" spans="1:22" ht="16" customHeight="1" thickBot="1" x14ac:dyDescent="0.4">
      <c r="A268" s="34"/>
      <c r="B268" s="76"/>
      <c r="C268" s="76"/>
      <c r="D268" s="76"/>
      <c r="E268" s="76"/>
      <c r="F268" s="174"/>
      <c r="G268" s="174"/>
      <c r="H268" s="174"/>
      <c r="I268" s="174"/>
      <c r="J268" s="174"/>
      <c r="K268" s="174"/>
      <c r="L268" s="174"/>
      <c r="M268" s="174"/>
      <c r="N268" s="139"/>
      <c r="O268" s="139"/>
      <c r="P268" s="139"/>
      <c r="Q268" s="139"/>
      <c r="R268" s="76"/>
      <c r="S268" s="76"/>
      <c r="T268" s="76"/>
      <c r="U268" s="76"/>
      <c r="V268" s="35"/>
    </row>
    <row r="269" spans="1:22" ht="16" customHeight="1" thickBot="1" x14ac:dyDescent="0.4">
      <c r="A269" s="34"/>
      <c r="B269" s="76"/>
      <c r="C269" s="76"/>
      <c r="D269" s="76"/>
      <c r="E269" s="76"/>
      <c r="F269" s="174"/>
      <c r="G269" s="174"/>
      <c r="H269" s="174"/>
      <c r="I269" s="174"/>
      <c r="J269" s="174"/>
      <c r="K269" s="174"/>
      <c r="L269" s="174"/>
      <c r="M269" s="174"/>
      <c r="N269" s="139"/>
      <c r="O269" s="139"/>
      <c r="P269" s="139"/>
      <c r="Q269" s="139"/>
      <c r="R269" s="76"/>
      <c r="S269" s="76"/>
      <c r="T269" s="76"/>
      <c r="U269" s="76"/>
      <c r="V269" s="35"/>
    </row>
    <row r="270" spans="1:22" ht="16" customHeight="1" thickBot="1" x14ac:dyDescent="0.4">
      <c r="A270" s="34"/>
      <c r="B270" s="76"/>
      <c r="C270" s="76"/>
      <c r="D270" s="76"/>
      <c r="E270" s="76"/>
      <c r="F270" s="174"/>
      <c r="G270" s="174"/>
      <c r="H270" s="174"/>
      <c r="I270" s="174"/>
      <c r="J270" s="174"/>
      <c r="K270" s="174"/>
      <c r="L270" s="174"/>
      <c r="M270" s="174"/>
      <c r="N270" s="139"/>
      <c r="O270" s="139"/>
      <c r="P270" s="139"/>
      <c r="Q270" s="139"/>
      <c r="R270" s="76"/>
      <c r="S270" s="76"/>
      <c r="T270" s="76"/>
      <c r="U270" s="76"/>
      <c r="V270" s="35"/>
    </row>
    <row r="271" spans="1:22" ht="16" customHeight="1" x14ac:dyDescent="0.35">
      <c r="A271" s="34"/>
      <c r="B271" s="34"/>
      <c r="C271" s="34"/>
      <c r="D271" s="34"/>
      <c r="E271" s="34"/>
      <c r="F271" s="34"/>
      <c r="G271" s="34"/>
      <c r="H271" s="34"/>
      <c r="I271" s="34"/>
      <c r="J271" s="34"/>
      <c r="K271" s="34"/>
      <c r="L271" s="34"/>
      <c r="M271" s="34"/>
      <c r="N271" s="34"/>
      <c r="O271" s="34"/>
      <c r="P271" s="34"/>
      <c r="Q271" s="34"/>
      <c r="R271" s="34"/>
      <c r="S271" s="34"/>
      <c r="T271" s="34"/>
      <c r="U271" s="34"/>
      <c r="V271" s="35"/>
    </row>
    <row r="272" spans="1:22" ht="16" customHeight="1" x14ac:dyDescent="0.45">
      <c r="A272" s="34"/>
      <c r="B272" s="150" t="s">
        <v>108</v>
      </c>
      <c r="C272" s="150"/>
      <c r="D272" s="150"/>
      <c r="E272" s="150"/>
      <c r="F272" s="150"/>
      <c r="G272" s="150"/>
      <c r="H272" s="150"/>
      <c r="I272" s="150"/>
      <c r="J272" s="150"/>
      <c r="K272" s="150"/>
      <c r="L272" s="150"/>
      <c r="M272" s="150"/>
      <c r="N272" s="150"/>
      <c r="O272" s="150"/>
      <c r="P272" s="150"/>
      <c r="Q272" s="150"/>
      <c r="R272" s="150"/>
      <c r="S272" s="150"/>
      <c r="T272" s="150"/>
      <c r="U272" s="150"/>
      <c r="V272" s="35"/>
    </row>
    <row r="273" spans="1:22" ht="16" customHeight="1" x14ac:dyDescent="0.35">
      <c r="A273" s="34"/>
      <c r="B273" s="116" t="s">
        <v>109</v>
      </c>
      <c r="C273" s="116"/>
      <c r="D273" s="116"/>
      <c r="E273" s="116"/>
      <c r="F273" s="116"/>
      <c r="G273" s="116"/>
      <c r="H273" s="116"/>
      <c r="I273" s="146" t="s">
        <v>110</v>
      </c>
      <c r="J273" s="146"/>
      <c r="K273" s="146"/>
      <c r="L273" s="146"/>
      <c r="M273" s="146"/>
      <c r="N273" s="146"/>
      <c r="O273" s="146"/>
      <c r="P273" s="146"/>
      <c r="Q273" s="146"/>
      <c r="R273" s="146"/>
      <c r="S273" s="146"/>
      <c r="T273" s="146"/>
      <c r="U273" s="146"/>
      <c r="V273" s="35"/>
    </row>
    <row r="274" spans="1:22" ht="16" customHeight="1" x14ac:dyDescent="0.35">
      <c r="A274" s="34"/>
      <c r="B274" s="116"/>
      <c r="C274" s="116"/>
      <c r="D274" s="116"/>
      <c r="E274" s="116"/>
      <c r="F274" s="116"/>
      <c r="G274" s="116"/>
      <c r="H274" s="116"/>
      <c r="I274" s="146"/>
      <c r="J274" s="146"/>
      <c r="K274" s="146"/>
      <c r="L274" s="146"/>
      <c r="M274" s="146"/>
      <c r="N274" s="146"/>
      <c r="O274" s="146"/>
      <c r="P274" s="146"/>
      <c r="Q274" s="146"/>
      <c r="R274" s="146"/>
      <c r="S274" s="146"/>
      <c r="T274" s="146"/>
      <c r="U274" s="146"/>
      <c r="V274" s="35"/>
    </row>
    <row r="275" spans="1:22" ht="16" customHeight="1" x14ac:dyDescent="0.35">
      <c r="A275" s="34"/>
      <c r="B275" s="116"/>
      <c r="C275" s="116"/>
      <c r="D275" s="116"/>
      <c r="E275" s="116"/>
      <c r="F275" s="116"/>
      <c r="G275" s="116"/>
      <c r="H275" s="116"/>
      <c r="I275" s="146"/>
      <c r="J275" s="146"/>
      <c r="K275" s="146"/>
      <c r="L275" s="146"/>
      <c r="M275" s="146"/>
      <c r="N275" s="146"/>
      <c r="O275" s="146"/>
      <c r="P275" s="146"/>
      <c r="Q275" s="146"/>
      <c r="R275" s="146"/>
      <c r="S275" s="146"/>
      <c r="T275" s="146"/>
      <c r="U275" s="146"/>
      <c r="V275" s="35"/>
    </row>
    <row r="276" spans="1:22" ht="16" customHeight="1" x14ac:dyDescent="0.35">
      <c r="A276" s="34"/>
      <c r="B276" s="116"/>
      <c r="C276" s="116"/>
      <c r="D276" s="116"/>
      <c r="E276" s="116"/>
      <c r="F276" s="116"/>
      <c r="G276" s="116"/>
      <c r="H276" s="116"/>
      <c r="I276" s="146"/>
      <c r="J276" s="146"/>
      <c r="K276" s="146"/>
      <c r="L276" s="146"/>
      <c r="M276" s="146"/>
      <c r="N276" s="146"/>
      <c r="O276" s="146"/>
      <c r="P276" s="146"/>
      <c r="Q276" s="146"/>
      <c r="R276" s="146"/>
      <c r="S276" s="146"/>
      <c r="T276" s="146"/>
      <c r="U276" s="146"/>
      <c r="V276" s="35"/>
    </row>
    <row r="277" spans="1:22" ht="16" customHeight="1" x14ac:dyDescent="0.35">
      <c r="A277" s="34"/>
      <c r="B277" s="116"/>
      <c r="C277" s="116"/>
      <c r="D277" s="116"/>
      <c r="E277" s="116"/>
      <c r="F277" s="116"/>
      <c r="G277" s="116"/>
      <c r="H277" s="116"/>
      <c r="I277" s="146"/>
      <c r="J277" s="146"/>
      <c r="K277" s="146"/>
      <c r="L277" s="146"/>
      <c r="M277" s="146"/>
      <c r="N277" s="146"/>
      <c r="O277" s="146"/>
      <c r="P277" s="146"/>
      <c r="Q277" s="146"/>
      <c r="R277" s="146"/>
      <c r="S277" s="146"/>
      <c r="T277" s="146"/>
      <c r="U277" s="146"/>
      <c r="V277" s="35"/>
    </row>
    <row r="278" spans="1:22" ht="16" customHeight="1" x14ac:dyDescent="0.35">
      <c r="A278" s="34"/>
      <c r="B278" s="116"/>
      <c r="C278" s="116"/>
      <c r="D278" s="116"/>
      <c r="E278" s="116"/>
      <c r="F278" s="116"/>
      <c r="G278" s="116"/>
      <c r="H278" s="116"/>
      <c r="I278" s="146"/>
      <c r="J278" s="146"/>
      <c r="K278" s="146"/>
      <c r="L278" s="146"/>
      <c r="M278" s="146"/>
      <c r="N278" s="146"/>
      <c r="O278" s="146"/>
      <c r="P278" s="146"/>
      <c r="Q278" s="146"/>
      <c r="R278" s="146"/>
      <c r="S278" s="146"/>
      <c r="T278" s="146"/>
      <c r="U278" s="146"/>
      <c r="V278" s="35"/>
    </row>
    <row r="279" spans="1:22" ht="16" customHeight="1" x14ac:dyDescent="0.35">
      <c r="A279" s="34"/>
      <c r="B279" s="116"/>
      <c r="C279" s="116"/>
      <c r="D279" s="116"/>
      <c r="E279" s="116"/>
      <c r="F279" s="116"/>
      <c r="G279" s="116"/>
      <c r="H279" s="116"/>
      <c r="I279" s="146"/>
      <c r="J279" s="146"/>
      <c r="K279" s="146"/>
      <c r="L279" s="146"/>
      <c r="M279" s="146"/>
      <c r="N279" s="146"/>
      <c r="O279" s="146"/>
      <c r="P279" s="146"/>
      <c r="Q279" s="146"/>
      <c r="R279" s="146"/>
      <c r="S279" s="146"/>
      <c r="T279" s="146"/>
      <c r="U279" s="146"/>
      <c r="V279" s="35"/>
    </row>
    <row r="280" spans="1:22" ht="16" customHeight="1" x14ac:dyDescent="0.35">
      <c r="A280" s="34"/>
      <c r="B280" s="36"/>
      <c r="C280" s="36"/>
      <c r="D280" s="36"/>
      <c r="E280" s="36"/>
      <c r="F280" s="36"/>
      <c r="G280" s="36"/>
      <c r="H280" s="36"/>
      <c r="I280" s="38"/>
      <c r="J280" s="38"/>
      <c r="K280" s="38"/>
      <c r="L280" s="38"/>
      <c r="M280" s="38"/>
      <c r="N280" s="38"/>
      <c r="O280" s="38"/>
      <c r="P280" s="38"/>
      <c r="Q280" s="38"/>
      <c r="R280" s="38"/>
      <c r="S280" s="38"/>
      <c r="T280" s="38"/>
      <c r="U280" s="38"/>
      <c r="V280" s="35"/>
    </row>
    <row r="281" spans="1:22" ht="16" customHeight="1" x14ac:dyDescent="0.35">
      <c r="A281" s="34"/>
      <c r="B281" s="36"/>
      <c r="C281" s="36"/>
      <c r="D281" s="36"/>
      <c r="E281" s="36"/>
      <c r="F281" s="36"/>
      <c r="G281" s="36"/>
      <c r="H281" s="116" t="s">
        <v>111</v>
      </c>
      <c r="I281" s="116"/>
      <c r="J281" s="116"/>
      <c r="K281" s="116"/>
      <c r="L281" s="116"/>
      <c r="M281" s="116"/>
      <c r="N281" s="144"/>
      <c r="O281" s="144"/>
      <c r="P281" s="144"/>
      <c r="Q281" s="38"/>
      <c r="R281" s="38"/>
      <c r="S281" s="38"/>
      <c r="T281" s="38"/>
      <c r="U281" s="38"/>
      <c r="V281" s="35"/>
    </row>
    <row r="282" spans="1:22" ht="16" customHeight="1" x14ac:dyDescent="0.35">
      <c r="A282" s="34"/>
      <c r="B282" s="36"/>
      <c r="C282" s="36"/>
      <c r="D282" s="36"/>
      <c r="E282" s="36"/>
      <c r="F282" s="36"/>
      <c r="G282" s="36"/>
      <c r="H282" s="116"/>
      <c r="I282" s="116"/>
      <c r="J282" s="116"/>
      <c r="K282" s="116"/>
      <c r="L282" s="116"/>
      <c r="M282" s="116"/>
      <c r="N282" s="144"/>
      <c r="O282" s="144"/>
      <c r="P282" s="144"/>
      <c r="Q282" s="38"/>
      <c r="R282" s="38"/>
      <c r="S282" s="38"/>
      <c r="T282" s="38"/>
      <c r="U282" s="38"/>
      <c r="V282" s="35"/>
    </row>
    <row r="283" spans="1:22" ht="16" customHeight="1" x14ac:dyDescent="0.35">
      <c r="A283" s="34"/>
      <c r="B283" s="36"/>
      <c r="C283" s="36"/>
      <c r="D283" s="36"/>
      <c r="E283" s="36"/>
      <c r="F283" s="36"/>
      <c r="G283" s="36"/>
      <c r="H283" s="116"/>
      <c r="I283" s="116"/>
      <c r="J283" s="116"/>
      <c r="K283" s="116"/>
      <c r="L283" s="116"/>
      <c r="M283" s="116"/>
      <c r="N283" s="144"/>
      <c r="O283" s="144"/>
      <c r="P283" s="144"/>
      <c r="Q283" s="38"/>
      <c r="R283" s="38"/>
      <c r="S283" s="38"/>
      <c r="T283" s="38"/>
      <c r="U283" s="38"/>
      <c r="V283" s="35"/>
    </row>
    <row r="284" spans="1:22" ht="16" customHeight="1" x14ac:dyDescent="0.35">
      <c r="A284" s="34"/>
      <c r="B284" s="36"/>
      <c r="C284" s="36"/>
      <c r="D284" s="36"/>
      <c r="E284" s="36"/>
      <c r="F284" s="36"/>
      <c r="G284" s="36"/>
      <c r="H284" s="116"/>
      <c r="I284" s="116"/>
      <c r="J284" s="116"/>
      <c r="K284" s="116"/>
      <c r="L284" s="116"/>
      <c r="M284" s="116"/>
      <c r="N284" s="144"/>
      <c r="O284" s="144"/>
      <c r="P284" s="144"/>
      <c r="Q284" s="38"/>
      <c r="R284" s="38"/>
      <c r="S284" s="38"/>
      <c r="T284" s="38"/>
      <c r="U284" s="38"/>
      <c r="V284" s="35"/>
    </row>
    <row r="285" spans="1:22" ht="16" customHeight="1" x14ac:dyDescent="0.35">
      <c r="A285" s="34"/>
      <c r="B285" s="36"/>
      <c r="C285" s="36"/>
      <c r="D285" s="36"/>
      <c r="E285" s="36"/>
      <c r="F285" s="36"/>
      <c r="G285" s="36"/>
      <c r="H285" s="116"/>
      <c r="I285" s="116"/>
      <c r="J285" s="116"/>
      <c r="K285" s="116"/>
      <c r="L285" s="116"/>
      <c r="M285" s="116"/>
      <c r="N285" s="144"/>
      <c r="O285" s="144"/>
      <c r="P285" s="144"/>
      <c r="Q285" s="38"/>
      <c r="R285" s="38"/>
      <c r="S285" s="38"/>
      <c r="T285" s="38"/>
      <c r="U285" s="38"/>
      <c r="V285" s="35"/>
    </row>
    <row r="286" spans="1:22" ht="16" customHeight="1" x14ac:dyDescent="0.35">
      <c r="A286" s="34"/>
      <c r="B286" s="36"/>
      <c r="C286" s="36"/>
      <c r="D286" s="36"/>
      <c r="E286" s="36"/>
      <c r="F286" s="36"/>
      <c r="G286" s="36"/>
      <c r="H286" s="116"/>
      <c r="I286" s="116"/>
      <c r="J286" s="116"/>
      <c r="K286" s="116"/>
      <c r="L286" s="116"/>
      <c r="M286" s="116"/>
      <c r="N286" s="144"/>
      <c r="O286" s="144"/>
      <c r="P286" s="144"/>
      <c r="Q286" s="38"/>
      <c r="R286" s="38"/>
      <c r="S286" s="38"/>
      <c r="T286" s="38"/>
      <c r="U286" s="38"/>
      <c r="V286" s="35"/>
    </row>
    <row r="287" spans="1:22" ht="16" customHeight="1" x14ac:dyDescent="0.35">
      <c r="A287" s="34"/>
      <c r="B287" s="36"/>
      <c r="C287" s="36"/>
      <c r="D287" s="36"/>
      <c r="E287" s="36"/>
      <c r="F287" s="36"/>
      <c r="G287" s="36"/>
      <c r="H287" s="116"/>
      <c r="I287" s="116"/>
      <c r="J287" s="116"/>
      <c r="K287" s="116"/>
      <c r="L287" s="116"/>
      <c r="M287" s="116"/>
      <c r="N287" s="144"/>
      <c r="O287" s="144"/>
      <c r="P287" s="144"/>
      <c r="Q287" s="38"/>
      <c r="R287" s="38"/>
      <c r="S287" s="38"/>
      <c r="T287" s="38"/>
      <c r="U287" s="38"/>
      <c r="V287" s="35"/>
    </row>
    <row r="288" spans="1:22" ht="16" customHeight="1" x14ac:dyDescent="0.35">
      <c r="A288" s="34"/>
      <c r="B288" s="36"/>
      <c r="C288" s="36"/>
      <c r="D288" s="36"/>
      <c r="E288" s="36"/>
      <c r="F288" s="36"/>
      <c r="G288" s="36"/>
      <c r="H288" s="9"/>
      <c r="I288" s="9"/>
      <c r="J288" s="9"/>
      <c r="K288" s="9"/>
      <c r="L288" s="9"/>
      <c r="M288" s="9"/>
      <c r="N288" s="38"/>
      <c r="O288" s="38"/>
      <c r="P288" s="38"/>
      <c r="Q288" s="38"/>
      <c r="R288" s="38"/>
      <c r="S288" s="38"/>
      <c r="T288" s="38"/>
      <c r="U288" s="38"/>
      <c r="V288" s="35"/>
    </row>
    <row r="289" spans="1:22" ht="16" customHeight="1" x14ac:dyDescent="0.45">
      <c r="A289" s="34"/>
      <c r="B289" s="150" t="s">
        <v>112</v>
      </c>
      <c r="C289" s="151"/>
      <c r="D289" s="151"/>
      <c r="E289" s="151"/>
      <c r="F289" s="151"/>
      <c r="G289" s="151"/>
      <c r="H289" s="151"/>
      <c r="I289" s="151"/>
      <c r="J289" s="151"/>
      <c r="K289" s="151"/>
      <c r="L289" s="151"/>
      <c r="M289" s="151"/>
      <c r="N289" s="151"/>
      <c r="O289" s="151"/>
      <c r="P289" s="151"/>
      <c r="Q289" s="151"/>
      <c r="R289" s="151"/>
      <c r="S289" s="151"/>
      <c r="T289" s="151"/>
      <c r="U289" s="151"/>
      <c r="V289" s="35"/>
    </row>
    <row r="290" spans="1:22" ht="16" customHeight="1" x14ac:dyDescent="0.35">
      <c r="A290" s="34"/>
      <c r="B290" s="154" t="s">
        <v>113</v>
      </c>
      <c r="C290" s="154"/>
      <c r="D290" s="154"/>
      <c r="E290" s="154"/>
      <c r="F290" s="154"/>
      <c r="G290" s="154"/>
      <c r="H290" s="154"/>
      <c r="I290" s="146" t="s">
        <v>114</v>
      </c>
      <c r="J290" s="146"/>
      <c r="K290" s="146"/>
      <c r="L290" s="146"/>
      <c r="M290" s="146"/>
      <c r="N290" s="146"/>
      <c r="O290" s="146"/>
      <c r="P290" s="146"/>
      <c r="Q290" s="146"/>
      <c r="R290" s="146"/>
      <c r="S290" s="146"/>
      <c r="T290" s="146"/>
      <c r="U290" s="146"/>
      <c r="V290" s="35"/>
    </row>
    <row r="291" spans="1:22" ht="16" customHeight="1" x14ac:dyDescent="0.35">
      <c r="A291" s="34"/>
      <c r="B291" s="154"/>
      <c r="C291" s="154"/>
      <c r="D291" s="154"/>
      <c r="E291" s="154"/>
      <c r="F291" s="154"/>
      <c r="G291" s="154"/>
      <c r="H291" s="154"/>
      <c r="I291" s="146"/>
      <c r="J291" s="146"/>
      <c r="K291" s="146"/>
      <c r="L291" s="146"/>
      <c r="M291" s="146"/>
      <c r="N291" s="146"/>
      <c r="O291" s="146"/>
      <c r="P291" s="146"/>
      <c r="Q291" s="146"/>
      <c r="R291" s="146"/>
      <c r="S291" s="146"/>
      <c r="T291" s="146"/>
      <c r="U291" s="146"/>
      <c r="V291" s="35"/>
    </row>
    <row r="292" spans="1:22" ht="16" customHeight="1" x14ac:dyDescent="0.35">
      <c r="A292" s="34"/>
      <c r="B292" s="154"/>
      <c r="C292" s="154"/>
      <c r="D292" s="154"/>
      <c r="E292" s="154"/>
      <c r="F292" s="154"/>
      <c r="G292" s="154"/>
      <c r="H292" s="154"/>
      <c r="I292" s="146"/>
      <c r="J292" s="146"/>
      <c r="K292" s="146"/>
      <c r="L292" s="146"/>
      <c r="M292" s="146"/>
      <c r="N292" s="146"/>
      <c r="O292" s="146"/>
      <c r="P292" s="146"/>
      <c r="Q292" s="146"/>
      <c r="R292" s="146"/>
      <c r="S292" s="146"/>
      <c r="T292" s="146"/>
      <c r="U292" s="146"/>
      <c r="V292" s="35"/>
    </row>
    <row r="293" spans="1:22" ht="16" customHeight="1" x14ac:dyDescent="0.35">
      <c r="A293" s="34"/>
      <c r="B293" s="154"/>
      <c r="C293" s="154"/>
      <c r="D293" s="154"/>
      <c r="E293" s="154"/>
      <c r="F293" s="154"/>
      <c r="G293" s="154"/>
      <c r="H293" s="154"/>
      <c r="I293" s="146"/>
      <c r="J293" s="146"/>
      <c r="K293" s="146"/>
      <c r="L293" s="146"/>
      <c r="M293" s="146"/>
      <c r="N293" s="146"/>
      <c r="O293" s="146"/>
      <c r="P293" s="146"/>
      <c r="Q293" s="146"/>
      <c r="R293" s="146"/>
      <c r="S293" s="146"/>
      <c r="T293" s="146"/>
      <c r="U293" s="146"/>
      <c r="V293" s="35"/>
    </row>
    <row r="294" spans="1:22" ht="16" customHeight="1" x14ac:dyDescent="0.35">
      <c r="A294" s="34"/>
      <c r="B294" s="34"/>
      <c r="C294" s="34"/>
      <c r="D294" s="34"/>
      <c r="E294" s="34"/>
      <c r="F294" s="34"/>
      <c r="G294" s="34"/>
      <c r="H294" s="34"/>
      <c r="I294" s="34"/>
      <c r="J294" s="34"/>
      <c r="K294" s="34"/>
      <c r="L294" s="34"/>
      <c r="M294" s="34"/>
      <c r="N294" s="34"/>
      <c r="O294" s="34"/>
      <c r="P294" s="34"/>
      <c r="Q294" s="34"/>
      <c r="R294" s="34"/>
      <c r="S294" s="34"/>
      <c r="T294" s="34"/>
      <c r="U294" s="34"/>
      <c r="V294" s="35"/>
    </row>
    <row r="295" spans="1:22" ht="16" customHeight="1" x14ac:dyDescent="0.35">
      <c r="A295" s="34"/>
      <c r="B295" s="34"/>
      <c r="C295" s="34"/>
      <c r="D295" s="34"/>
      <c r="E295" s="34"/>
      <c r="F295" s="34"/>
      <c r="G295" s="34"/>
      <c r="H295" s="116" t="s">
        <v>115</v>
      </c>
      <c r="I295" s="116"/>
      <c r="J295" s="116"/>
      <c r="K295" s="116"/>
      <c r="L295" s="156"/>
      <c r="M295" s="156"/>
      <c r="N295" s="156"/>
      <c r="O295" s="156"/>
      <c r="P295" s="156"/>
      <c r="Q295" s="34"/>
      <c r="R295" s="34"/>
      <c r="S295" s="34"/>
      <c r="T295" s="34"/>
      <c r="U295" s="34"/>
      <c r="V295" s="35"/>
    </row>
    <row r="296" spans="1:22" ht="16" customHeight="1" x14ac:dyDescent="0.35">
      <c r="A296" s="34"/>
      <c r="B296" s="34"/>
      <c r="C296" s="34"/>
      <c r="D296" s="34"/>
      <c r="E296" s="34"/>
      <c r="F296" s="34"/>
      <c r="G296" s="34"/>
      <c r="H296" s="7"/>
      <c r="I296" s="7"/>
      <c r="J296" s="7"/>
      <c r="K296" s="7"/>
      <c r="L296" s="7"/>
      <c r="M296" s="7"/>
      <c r="N296" s="7"/>
      <c r="O296" s="7"/>
      <c r="P296" s="7"/>
      <c r="Q296" s="34"/>
      <c r="R296" s="34"/>
      <c r="S296" s="34"/>
      <c r="T296" s="34"/>
      <c r="U296" s="34"/>
      <c r="V296" s="35"/>
    </row>
    <row r="297" spans="1:22" ht="16" customHeight="1" x14ac:dyDescent="0.35">
      <c r="A297" s="34"/>
      <c r="B297" s="34"/>
      <c r="C297" s="34"/>
      <c r="D297" s="34"/>
      <c r="E297" s="34"/>
      <c r="F297" s="34"/>
      <c r="G297" s="34"/>
      <c r="H297" s="116" t="s">
        <v>116</v>
      </c>
      <c r="I297" s="116"/>
      <c r="J297" s="116"/>
      <c r="K297" s="116"/>
      <c r="L297" s="156"/>
      <c r="M297" s="156"/>
      <c r="N297" s="156"/>
      <c r="O297" s="156"/>
      <c r="P297" s="156"/>
      <c r="Q297" s="40"/>
      <c r="R297" s="34"/>
      <c r="S297" s="34"/>
      <c r="T297" s="34"/>
      <c r="U297" s="34"/>
      <c r="V297" s="35"/>
    </row>
    <row r="298" spans="1:22" ht="16" customHeight="1" x14ac:dyDescent="0.35">
      <c r="A298" s="34"/>
      <c r="B298" s="34"/>
      <c r="C298" s="34"/>
      <c r="D298" s="34"/>
      <c r="E298" s="34"/>
      <c r="F298" s="34"/>
      <c r="G298" s="34"/>
      <c r="H298" s="34"/>
      <c r="I298" s="34"/>
      <c r="J298" s="34"/>
      <c r="K298" s="34"/>
      <c r="L298" s="34"/>
      <c r="M298" s="34"/>
      <c r="N298" s="34"/>
      <c r="O298" s="34"/>
      <c r="P298" s="34"/>
      <c r="Q298" s="34"/>
      <c r="R298" s="34"/>
      <c r="S298" s="34"/>
      <c r="T298" s="34"/>
      <c r="U298" s="34"/>
      <c r="V298" s="35"/>
    </row>
    <row r="299" spans="1:22" ht="16" customHeight="1" x14ac:dyDescent="0.45">
      <c r="A299" s="34"/>
      <c r="B299" s="150" t="s">
        <v>117</v>
      </c>
      <c r="C299" s="150"/>
      <c r="D299" s="150"/>
      <c r="E299" s="150"/>
      <c r="F299" s="150"/>
      <c r="G299" s="150"/>
      <c r="H299" s="150"/>
      <c r="I299" s="150"/>
      <c r="J299" s="150"/>
      <c r="K299" s="150"/>
      <c r="L299" s="150"/>
      <c r="M299" s="150"/>
      <c r="N299" s="150"/>
      <c r="O299" s="150"/>
      <c r="P299" s="150"/>
      <c r="Q299" s="150"/>
      <c r="R299" s="150"/>
      <c r="S299" s="150"/>
      <c r="T299" s="150"/>
      <c r="U299" s="150"/>
      <c r="V299" s="35"/>
    </row>
    <row r="300" spans="1:22" ht="16" customHeight="1" x14ac:dyDescent="0.35">
      <c r="A300" s="34"/>
      <c r="B300" s="154" t="s">
        <v>118</v>
      </c>
      <c r="C300" s="116"/>
      <c r="D300" s="116"/>
      <c r="E300" s="116"/>
      <c r="F300" s="116"/>
      <c r="G300" s="116"/>
      <c r="H300" s="116"/>
      <c r="I300" s="146" t="s">
        <v>119</v>
      </c>
      <c r="J300" s="146"/>
      <c r="K300" s="146"/>
      <c r="L300" s="146"/>
      <c r="M300" s="146"/>
      <c r="N300" s="146"/>
      <c r="O300" s="146"/>
      <c r="P300" s="146"/>
      <c r="Q300" s="146"/>
      <c r="R300" s="146"/>
      <c r="S300" s="146"/>
      <c r="T300" s="146"/>
      <c r="U300" s="146"/>
      <c r="V300" s="35"/>
    </row>
    <row r="301" spans="1:22" ht="16" customHeight="1" x14ac:dyDescent="0.35">
      <c r="A301" s="34"/>
      <c r="B301" s="116"/>
      <c r="C301" s="116"/>
      <c r="D301" s="116"/>
      <c r="E301" s="116"/>
      <c r="F301" s="116"/>
      <c r="G301" s="116"/>
      <c r="H301" s="116"/>
      <c r="I301" s="146"/>
      <c r="J301" s="146"/>
      <c r="K301" s="146"/>
      <c r="L301" s="146"/>
      <c r="M301" s="146"/>
      <c r="N301" s="146"/>
      <c r="O301" s="146"/>
      <c r="P301" s="146"/>
      <c r="Q301" s="146"/>
      <c r="R301" s="146"/>
      <c r="S301" s="146"/>
      <c r="T301" s="146"/>
      <c r="U301" s="146"/>
      <c r="V301" s="35"/>
    </row>
    <row r="302" spans="1:22" ht="16" customHeight="1" x14ac:dyDescent="0.35">
      <c r="A302" s="34"/>
      <c r="B302" s="116"/>
      <c r="C302" s="116"/>
      <c r="D302" s="116"/>
      <c r="E302" s="116"/>
      <c r="F302" s="116"/>
      <c r="G302" s="116"/>
      <c r="H302" s="116"/>
      <c r="I302" s="146"/>
      <c r="J302" s="146"/>
      <c r="K302" s="146"/>
      <c r="L302" s="146"/>
      <c r="M302" s="146"/>
      <c r="N302" s="146"/>
      <c r="O302" s="146"/>
      <c r="P302" s="146"/>
      <c r="Q302" s="146"/>
      <c r="R302" s="146"/>
      <c r="S302" s="146"/>
      <c r="T302" s="146"/>
      <c r="U302" s="146"/>
      <c r="V302" s="35"/>
    </row>
    <row r="303" spans="1:22" ht="16" customHeight="1" x14ac:dyDescent="0.35">
      <c r="A303" s="34"/>
      <c r="B303" s="116"/>
      <c r="C303" s="116"/>
      <c r="D303" s="116"/>
      <c r="E303" s="116"/>
      <c r="F303" s="116"/>
      <c r="G303" s="116"/>
      <c r="H303" s="116"/>
      <c r="I303" s="146"/>
      <c r="J303" s="146"/>
      <c r="K303" s="146"/>
      <c r="L303" s="146"/>
      <c r="M303" s="146"/>
      <c r="N303" s="146"/>
      <c r="O303" s="146"/>
      <c r="P303" s="146"/>
      <c r="Q303" s="146"/>
      <c r="R303" s="146"/>
      <c r="S303" s="146"/>
      <c r="T303" s="146"/>
      <c r="U303" s="146"/>
      <c r="V303" s="35"/>
    </row>
    <row r="304" spans="1:22" ht="16" customHeight="1" x14ac:dyDescent="0.35">
      <c r="A304" s="34"/>
      <c r="B304" s="116"/>
      <c r="C304" s="116"/>
      <c r="D304" s="116"/>
      <c r="E304" s="116"/>
      <c r="F304" s="116"/>
      <c r="G304" s="116"/>
      <c r="H304" s="116"/>
      <c r="I304" s="146"/>
      <c r="J304" s="146"/>
      <c r="K304" s="146"/>
      <c r="L304" s="146"/>
      <c r="M304" s="146"/>
      <c r="N304" s="146"/>
      <c r="O304" s="146"/>
      <c r="P304" s="146"/>
      <c r="Q304" s="146"/>
      <c r="R304" s="146"/>
      <c r="S304" s="146"/>
      <c r="T304" s="146"/>
      <c r="U304" s="146"/>
      <c r="V304" s="35"/>
    </row>
    <row r="305" spans="1:22" ht="16" customHeight="1" x14ac:dyDescent="0.35">
      <c r="A305" s="34"/>
      <c r="B305" s="34"/>
      <c r="C305" s="34"/>
      <c r="D305" s="34"/>
      <c r="E305" s="34"/>
      <c r="F305" s="34"/>
      <c r="G305" s="34"/>
      <c r="H305" s="34"/>
      <c r="I305" s="34"/>
      <c r="J305" s="34"/>
      <c r="K305" s="34"/>
      <c r="L305" s="34"/>
      <c r="M305" s="34"/>
      <c r="N305" s="34"/>
      <c r="O305" s="34"/>
      <c r="P305" s="34"/>
      <c r="Q305" s="34"/>
      <c r="R305" s="34"/>
      <c r="S305" s="34"/>
      <c r="T305" s="34"/>
      <c r="U305" s="34"/>
      <c r="V305" s="35"/>
    </row>
    <row r="306" spans="1:22" ht="16" customHeight="1" x14ac:dyDescent="0.35">
      <c r="A306" s="34"/>
      <c r="B306" s="34"/>
      <c r="C306" s="34"/>
      <c r="D306" s="34"/>
      <c r="E306" s="34"/>
      <c r="F306" s="34"/>
      <c r="G306" s="34"/>
      <c r="H306" s="116" t="s">
        <v>118</v>
      </c>
      <c r="I306" s="116"/>
      <c r="J306" s="116"/>
      <c r="K306" s="116"/>
      <c r="L306" s="155"/>
      <c r="M306" s="155"/>
      <c r="N306" s="155"/>
      <c r="O306" s="155"/>
      <c r="P306" s="155"/>
      <c r="Q306" s="34"/>
      <c r="R306" s="34"/>
      <c r="S306" s="34"/>
      <c r="T306" s="34"/>
      <c r="U306" s="34"/>
      <c r="V306" s="35"/>
    </row>
    <row r="307" spans="1:22" ht="16" customHeight="1" x14ac:dyDescent="0.35">
      <c r="A307" s="34"/>
      <c r="B307" s="34"/>
      <c r="C307" s="34"/>
      <c r="D307" s="34"/>
      <c r="E307" s="34"/>
      <c r="F307" s="34"/>
      <c r="G307" s="34"/>
      <c r="H307" s="116"/>
      <c r="I307" s="116"/>
      <c r="J307" s="116"/>
      <c r="K307" s="116"/>
      <c r="L307" s="155"/>
      <c r="M307" s="155"/>
      <c r="N307" s="155"/>
      <c r="O307" s="155"/>
      <c r="P307" s="155"/>
      <c r="Q307" s="34"/>
      <c r="R307" s="34"/>
      <c r="S307" s="34"/>
      <c r="T307" s="34"/>
      <c r="U307" s="34"/>
      <c r="V307" s="35"/>
    </row>
    <row r="308" spans="1:22" ht="16" customHeight="1" x14ac:dyDescent="0.35">
      <c r="A308" s="34"/>
      <c r="B308" s="34"/>
      <c r="C308" s="34"/>
      <c r="D308" s="34"/>
      <c r="E308" s="34"/>
      <c r="F308" s="34"/>
      <c r="G308" s="34"/>
      <c r="H308" s="116"/>
      <c r="I308" s="116"/>
      <c r="J308" s="116"/>
      <c r="K308" s="116"/>
      <c r="L308" s="155"/>
      <c r="M308" s="155"/>
      <c r="N308" s="155"/>
      <c r="O308" s="155"/>
      <c r="P308" s="155"/>
      <c r="Q308" s="40"/>
      <c r="R308" s="34"/>
      <c r="S308" s="34"/>
      <c r="T308" s="34"/>
      <c r="U308" s="34"/>
      <c r="V308" s="35"/>
    </row>
    <row r="309" spans="1:22" ht="16" customHeight="1" x14ac:dyDescent="0.35">
      <c r="A309" s="34"/>
      <c r="B309" s="34"/>
      <c r="C309" s="34"/>
      <c r="D309" s="34"/>
      <c r="E309" s="34"/>
      <c r="F309" s="34"/>
      <c r="G309" s="34"/>
      <c r="H309" s="34"/>
      <c r="I309" s="34"/>
      <c r="J309" s="34"/>
      <c r="K309" s="34"/>
      <c r="L309" s="34"/>
      <c r="M309" s="34"/>
      <c r="N309" s="34"/>
      <c r="O309" s="34"/>
      <c r="P309" s="34"/>
      <c r="Q309" s="34"/>
      <c r="R309" s="34"/>
      <c r="S309" s="34"/>
      <c r="T309" s="34"/>
      <c r="U309" s="34"/>
      <c r="V309" s="35"/>
    </row>
    <row r="310" spans="1:22" ht="16" customHeight="1" x14ac:dyDescent="0.35">
      <c r="A310" s="34"/>
      <c r="B310" s="151" t="s">
        <v>120</v>
      </c>
      <c r="C310" s="151"/>
      <c r="D310" s="151"/>
      <c r="E310" s="151"/>
      <c r="F310" s="151"/>
      <c r="G310" s="151"/>
      <c r="H310" s="151"/>
      <c r="I310" s="151"/>
      <c r="J310" s="151"/>
      <c r="K310" s="151"/>
      <c r="L310" s="151"/>
      <c r="M310" s="151"/>
      <c r="N310" s="151"/>
      <c r="O310" s="151"/>
      <c r="P310" s="151"/>
      <c r="Q310" s="151"/>
      <c r="R310" s="151"/>
      <c r="S310" s="151"/>
      <c r="T310" s="151"/>
      <c r="U310" s="151"/>
      <c r="V310" s="35"/>
    </row>
    <row r="311" spans="1:22" ht="16" customHeight="1" x14ac:dyDescent="0.35">
      <c r="A311" s="34"/>
      <c r="B311" s="154" t="s">
        <v>121</v>
      </c>
      <c r="C311" s="154"/>
      <c r="D311" s="154"/>
      <c r="E311" s="154"/>
      <c r="F311" s="154"/>
      <c r="G311" s="154"/>
      <c r="H311" s="154"/>
      <c r="I311" s="146" t="s">
        <v>122</v>
      </c>
      <c r="J311" s="146"/>
      <c r="K311" s="146"/>
      <c r="L311" s="146"/>
      <c r="M311" s="146"/>
      <c r="N311" s="146"/>
      <c r="O311" s="146"/>
      <c r="P311" s="146"/>
      <c r="Q311" s="146"/>
      <c r="R311" s="146"/>
      <c r="S311" s="146"/>
      <c r="T311" s="146"/>
      <c r="U311" s="146"/>
      <c r="V311" s="35"/>
    </row>
    <row r="312" spans="1:22" ht="16" customHeight="1" x14ac:dyDescent="0.35">
      <c r="A312" s="34"/>
      <c r="B312" s="154"/>
      <c r="C312" s="154"/>
      <c r="D312" s="154"/>
      <c r="E312" s="154"/>
      <c r="F312" s="154"/>
      <c r="G312" s="154"/>
      <c r="H312" s="154"/>
      <c r="I312" s="146"/>
      <c r="J312" s="146"/>
      <c r="K312" s="146"/>
      <c r="L312" s="146"/>
      <c r="M312" s="146"/>
      <c r="N312" s="146"/>
      <c r="O312" s="146"/>
      <c r="P312" s="146"/>
      <c r="Q312" s="146"/>
      <c r="R312" s="146"/>
      <c r="S312" s="146"/>
      <c r="T312" s="146"/>
      <c r="U312" s="146"/>
      <c r="V312" s="35"/>
    </row>
    <row r="313" spans="1:22" ht="16" customHeight="1" x14ac:dyDescent="0.35">
      <c r="A313" s="34"/>
      <c r="B313" s="154"/>
      <c r="C313" s="154"/>
      <c r="D313" s="154"/>
      <c r="E313" s="154"/>
      <c r="F313" s="154"/>
      <c r="G313" s="154"/>
      <c r="H313" s="154"/>
      <c r="I313" s="146"/>
      <c r="J313" s="146"/>
      <c r="K313" s="146"/>
      <c r="L313" s="146"/>
      <c r="M313" s="146"/>
      <c r="N313" s="146"/>
      <c r="O313" s="146"/>
      <c r="P313" s="146"/>
      <c r="Q313" s="146"/>
      <c r="R313" s="146"/>
      <c r="S313" s="146"/>
      <c r="T313" s="146"/>
      <c r="U313" s="146"/>
      <c r="V313" s="35"/>
    </row>
    <row r="314" spans="1:22" ht="16" customHeight="1" x14ac:dyDescent="0.35">
      <c r="A314" s="34"/>
      <c r="B314" s="34"/>
      <c r="C314" s="34"/>
      <c r="D314" s="34"/>
      <c r="E314" s="34"/>
      <c r="F314" s="34"/>
      <c r="G314" s="34"/>
      <c r="H314" s="34"/>
      <c r="I314" s="34"/>
      <c r="J314" s="34"/>
      <c r="K314" s="34"/>
      <c r="L314" s="34"/>
      <c r="M314" s="34"/>
      <c r="N314" s="34"/>
      <c r="O314" s="34"/>
      <c r="P314" s="34"/>
      <c r="Q314" s="34"/>
      <c r="R314" s="34"/>
      <c r="S314" s="34"/>
      <c r="T314" s="34"/>
      <c r="U314" s="34"/>
      <c r="V314" s="35"/>
    </row>
    <row r="315" spans="1:22" ht="16" customHeight="1" x14ac:dyDescent="0.35">
      <c r="A315" s="34"/>
      <c r="B315" s="34"/>
      <c r="C315" s="34"/>
      <c r="D315" s="34"/>
      <c r="E315" s="34"/>
      <c r="F315" s="34"/>
      <c r="G315" s="34"/>
      <c r="H315" s="116" t="s">
        <v>121</v>
      </c>
      <c r="I315" s="116"/>
      <c r="J315" s="116"/>
      <c r="K315" s="116"/>
      <c r="L315" s="155"/>
      <c r="M315" s="155"/>
      <c r="N315" s="155"/>
      <c r="O315" s="155"/>
      <c r="P315" s="155"/>
      <c r="Q315" s="34"/>
      <c r="R315" s="34"/>
      <c r="S315" s="34"/>
      <c r="T315" s="34"/>
      <c r="U315" s="34"/>
      <c r="V315" s="35"/>
    </row>
    <row r="316" spans="1:22" ht="16" customHeight="1" x14ac:dyDescent="0.35">
      <c r="A316" s="34"/>
      <c r="B316" s="34"/>
      <c r="C316" s="34"/>
      <c r="D316" s="34"/>
      <c r="E316" s="34"/>
      <c r="F316" s="34"/>
      <c r="G316" s="34"/>
      <c r="H316" s="116"/>
      <c r="I316" s="116"/>
      <c r="J316" s="116"/>
      <c r="K316" s="116"/>
      <c r="L316" s="155"/>
      <c r="M316" s="155"/>
      <c r="N316" s="155"/>
      <c r="O316" s="155"/>
      <c r="P316" s="155"/>
      <c r="Q316" s="34"/>
      <c r="R316" s="34"/>
      <c r="S316" s="34"/>
      <c r="T316" s="34"/>
      <c r="U316" s="34"/>
      <c r="V316" s="35"/>
    </row>
    <row r="317" spans="1:22" ht="16" customHeight="1" x14ac:dyDescent="0.35">
      <c r="A317" s="34"/>
      <c r="B317" s="34"/>
      <c r="C317" s="34"/>
      <c r="D317" s="34"/>
      <c r="E317" s="34"/>
      <c r="F317" s="34"/>
      <c r="G317" s="34"/>
      <c r="H317" s="116"/>
      <c r="I317" s="116"/>
      <c r="J317" s="116"/>
      <c r="K317" s="116"/>
      <c r="L317" s="155"/>
      <c r="M317" s="155"/>
      <c r="N317" s="155"/>
      <c r="O317" s="155"/>
      <c r="P317" s="155"/>
      <c r="Q317" s="34"/>
      <c r="R317" s="34"/>
      <c r="S317" s="34"/>
      <c r="T317" s="34"/>
      <c r="U317" s="34"/>
      <c r="V317" s="35"/>
    </row>
    <row r="318" spans="1:22" ht="16" customHeight="1" x14ac:dyDescent="0.35">
      <c r="A318" s="34"/>
      <c r="B318" s="34"/>
      <c r="C318" s="34"/>
      <c r="D318" s="34"/>
      <c r="E318" s="34"/>
      <c r="F318" s="34"/>
      <c r="G318" s="34"/>
      <c r="H318" s="116"/>
      <c r="I318" s="116"/>
      <c r="J318" s="116"/>
      <c r="K318" s="116"/>
      <c r="L318" s="155"/>
      <c r="M318" s="155"/>
      <c r="N318" s="155"/>
      <c r="O318" s="155"/>
      <c r="P318" s="155"/>
      <c r="Q318" s="40"/>
      <c r="R318" s="34"/>
      <c r="S318" s="34"/>
      <c r="T318" s="34"/>
      <c r="U318" s="34"/>
      <c r="V318" s="35"/>
    </row>
    <row r="319" spans="1:22" ht="16" customHeight="1" x14ac:dyDescent="0.35">
      <c r="A319" s="34"/>
      <c r="B319" s="34"/>
      <c r="C319" s="34"/>
      <c r="D319" s="34"/>
      <c r="E319" s="34"/>
      <c r="F319" s="34"/>
      <c r="G319" s="34"/>
      <c r="H319" s="34"/>
      <c r="I319" s="34"/>
      <c r="J319" s="34"/>
      <c r="K319" s="34"/>
      <c r="L319" s="34"/>
      <c r="M319" s="34"/>
      <c r="N319" s="34"/>
      <c r="O319" s="34"/>
      <c r="P319" s="34"/>
      <c r="Q319" s="34"/>
      <c r="R319" s="34"/>
      <c r="S319" s="34"/>
      <c r="T319" s="34"/>
      <c r="U319" s="34"/>
      <c r="V319" s="35"/>
    </row>
    <row r="320" spans="1:22" ht="16" customHeight="1" x14ac:dyDescent="0.35">
      <c r="A320" s="34"/>
      <c r="B320" s="152" t="s">
        <v>123</v>
      </c>
      <c r="C320" s="152"/>
      <c r="D320" s="152"/>
      <c r="E320" s="152"/>
      <c r="F320" s="152"/>
      <c r="G320" s="152"/>
      <c r="H320" s="152"/>
      <c r="I320" s="152"/>
      <c r="J320" s="152"/>
      <c r="K320" s="152"/>
      <c r="L320" s="152"/>
      <c r="M320" s="152"/>
      <c r="N320" s="152"/>
      <c r="O320" s="152"/>
      <c r="P320" s="152"/>
      <c r="Q320" s="152"/>
      <c r="R320" s="152"/>
      <c r="S320" s="152"/>
      <c r="T320" s="152"/>
      <c r="U320" s="152"/>
      <c r="V320" s="35"/>
    </row>
    <row r="321" spans="1:22" ht="16" customHeight="1" x14ac:dyDescent="0.35">
      <c r="A321" s="34"/>
      <c r="B321" s="116" t="s">
        <v>124</v>
      </c>
      <c r="C321" s="116"/>
      <c r="D321" s="116"/>
      <c r="E321" s="116"/>
      <c r="F321" s="116"/>
      <c r="G321" s="116"/>
      <c r="H321" s="116"/>
      <c r="I321" s="146" t="s">
        <v>125</v>
      </c>
      <c r="J321" s="146"/>
      <c r="K321" s="146"/>
      <c r="L321" s="146"/>
      <c r="M321" s="146"/>
      <c r="N321" s="146"/>
      <c r="O321" s="146"/>
      <c r="P321" s="146"/>
      <c r="Q321" s="146"/>
      <c r="R321" s="146"/>
      <c r="S321" s="146"/>
      <c r="T321" s="146"/>
      <c r="U321" s="146"/>
      <c r="V321" s="35"/>
    </row>
    <row r="322" spans="1:22" ht="16" customHeight="1" x14ac:dyDescent="0.35">
      <c r="A322" s="34"/>
      <c r="B322" s="116"/>
      <c r="C322" s="116"/>
      <c r="D322" s="116"/>
      <c r="E322" s="116"/>
      <c r="F322" s="116"/>
      <c r="G322" s="116"/>
      <c r="H322" s="116"/>
      <c r="I322" s="146"/>
      <c r="J322" s="146"/>
      <c r="K322" s="146"/>
      <c r="L322" s="146"/>
      <c r="M322" s="146"/>
      <c r="N322" s="146"/>
      <c r="O322" s="146"/>
      <c r="P322" s="146"/>
      <c r="Q322" s="146"/>
      <c r="R322" s="146"/>
      <c r="S322" s="146"/>
      <c r="T322" s="146"/>
      <c r="U322" s="146"/>
      <c r="V322" s="35"/>
    </row>
    <row r="323" spans="1:22" ht="16" customHeight="1" x14ac:dyDescent="0.35">
      <c r="A323" s="34"/>
      <c r="B323" s="116"/>
      <c r="C323" s="116"/>
      <c r="D323" s="116"/>
      <c r="E323" s="116"/>
      <c r="F323" s="116"/>
      <c r="G323" s="116"/>
      <c r="H323" s="116"/>
      <c r="I323" s="146"/>
      <c r="J323" s="146"/>
      <c r="K323" s="146"/>
      <c r="L323" s="146"/>
      <c r="M323" s="146"/>
      <c r="N323" s="146"/>
      <c r="O323" s="146"/>
      <c r="P323" s="146"/>
      <c r="Q323" s="146"/>
      <c r="R323" s="146"/>
      <c r="S323" s="146"/>
      <c r="T323" s="146"/>
      <c r="U323" s="146"/>
      <c r="V323" s="35"/>
    </row>
    <row r="324" spans="1:22" ht="16" customHeight="1" x14ac:dyDescent="0.35">
      <c r="A324" s="34"/>
      <c r="B324" s="116"/>
      <c r="C324" s="116"/>
      <c r="D324" s="116"/>
      <c r="E324" s="116"/>
      <c r="F324" s="116"/>
      <c r="G324" s="116"/>
      <c r="H324" s="116"/>
      <c r="I324" s="146"/>
      <c r="J324" s="146"/>
      <c r="K324" s="146"/>
      <c r="L324" s="146"/>
      <c r="M324" s="146"/>
      <c r="N324" s="146"/>
      <c r="O324" s="146"/>
      <c r="P324" s="146"/>
      <c r="Q324" s="146"/>
      <c r="R324" s="146"/>
      <c r="S324" s="146"/>
      <c r="T324" s="146"/>
      <c r="U324" s="146"/>
      <c r="V324" s="35"/>
    </row>
    <row r="325" spans="1:22" ht="16" customHeight="1" x14ac:dyDescent="0.35">
      <c r="A325" s="34"/>
      <c r="B325" s="34"/>
      <c r="C325" s="34"/>
      <c r="D325" s="34"/>
      <c r="E325" s="34"/>
      <c r="F325" s="34"/>
      <c r="G325" s="34"/>
      <c r="H325" s="34"/>
      <c r="I325" s="34"/>
      <c r="J325" s="34"/>
      <c r="K325" s="34"/>
      <c r="L325" s="34"/>
      <c r="M325" s="34"/>
      <c r="N325" s="34"/>
      <c r="O325" s="34"/>
      <c r="P325" s="34"/>
      <c r="Q325" s="34"/>
      <c r="R325" s="34"/>
      <c r="S325" s="34"/>
      <c r="T325" s="34"/>
      <c r="U325" s="34"/>
      <c r="V325" s="35"/>
    </row>
    <row r="326" spans="1:22" ht="16" customHeight="1" x14ac:dyDescent="0.35">
      <c r="A326" s="34"/>
      <c r="B326" s="116" t="s">
        <v>115</v>
      </c>
      <c r="C326" s="116"/>
      <c r="D326" s="116"/>
      <c r="E326" s="116"/>
      <c r="F326" s="156"/>
      <c r="G326" s="156"/>
      <c r="H326" s="156"/>
      <c r="I326" s="156"/>
      <c r="J326" s="156"/>
      <c r="K326" s="7"/>
      <c r="L326" s="41"/>
      <c r="M326" s="116" t="s">
        <v>126</v>
      </c>
      <c r="N326" s="116"/>
      <c r="O326" s="116"/>
      <c r="P326" s="116"/>
      <c r="Q326" s="156"/>
      <c r="R326" s="156"/>
      <c r="S326" s="156"/>
      <c r="T326" s="156"/>
      <c r="U326" s="156"/>
      <c r="V326" s="35"/>
    </row>
    <row r="327" spans="1:22" ht="16" customHeight="1" x14ac:dyDescent="0.35">
      <c r="A327" s="34"/>
      <c r="B327" s="7"/>
      <c r="C327" s="7"/>
      <c r="D327" s="7"/>
      <c r="E327" s="7"/>
      <c r="F327" s="7"/>
      <c r="G327" s="7"/>
      <c r="H327" s="7"/>
      <c r="I327" s="7"/>
      <c r="J327" s="7"/>
      <c r="K327" s="7"/>
      <c r="L327" s="7"/>
      <c r="M327" s="7"/>
      <c r="N327" s="7"/>
      <c r="O327" s="7"/>
      <c r="P327" s="7"/>
      <c r="Q327" s="7"/>
      <c r="R327" s="7"/>
      <c r="S327" s="7"/>
      <c r="T327" s="7"/>
      <c r="U327" s="7"/>
      <c r="V327" s="35"/>
    </row>
    <row r="328" spans="1:22" ht="16" customHeight="1" x14ac:dyDescent="0.35">
      <c r="A328" s="34"/>
      <c r="B328" s="116" t="s">
        <v>116</v>
      </c>
      <c r="C328" s="116"/>
      <c r="D328" s="116"/>
      <c r="E328" s="116"/>
      <c r="F328" s="156"/>
      <c r="G328" s="156"/>
      <c r="H328" s="156"/>
      <c r="I328" s="156"/>
      <c r="J328" s="156"/>
      <c r="K328" s="7"/>
      <c r="L328" s="41"/>
      <c r="M328" s="116" t="s">
        <v>127</v>
      </c>
      <c r="N328" s="116"/>
      <c r="O328" s="116"/>
      <c r="P328" s="116"/>
      <c r="Q328" s="156"/>
      <c r="R328" s="156"/>
      <c r="S328" s="156"/>
      <c r="T328" s="156"/>
      <c r="U328" s="156"/>
      <c r="V328" s="35"/>
    </row>
    <row r="329" spans="1:22" ht="16" customHeight="1" x14ac:dyDescent="0.35">
      <c r="A329" s="34"/>
      <c r="B329" s="7"/>
      <c r="C329" s="7"/>
      <c r="D329" s="7"/>
      <c r="E329" s="7"/>
      <c r="F329" s="7"/>
      <c r="G329" s="7"/>
      <c r="H329" s="7"/>
      <c r="I329" s="7"/>
      <c r="J329" s="7"/>
      <c r="K329" s="7"/>
      <c r="L329" s="7"/>
      <c r="M329" s="7"/>
      <c r="N329" s="7"/>
      <c r="O329" s="7"/>
      <c r="P329" s="7"/>
      <c r="Q329" s="7"/>
      <c r="R329" s="7"/>
      <c r="S329" s="7"/>
      <c r="T329" s="7"/>
      <c r="U329" s="7"/>
      <c r="V329" s="35"/>
    </row>
    <row r="330" spans="1:22" ht="16" customHeight="1" x14ac:dyDescent="0.35">
      <c r="A330" s="34"/>
      <c r="B330" s="116" t="s">
        <v>128</v>
      </c>
      <c r="C330" s="116"/>
      <c r="D330" s="116"/>
      <c r="E330" s="116"/>
      <c r="F330" s="155"/>
      <c r="G330" s="155"/>
      <c r="H330" s="155"/>
      <c r="I330" s="155"/>
      <c r="J330" s="155"/>
      <c r="K330" s="7"/>
      <c r="L330" s="41"/>
      <c r="M330" s="116" t="s">
        <v>129</v>
      </c>
      <c r="N330" s="116"/>
      <c r="O330" s="116"/>
      <c r="P330" s="116"/>
      <c r="Q330" s="155"/>
      <c r="R330" s="155"/>
      <c r="S330" s="155"/>
      <c r="T330" s="155"/>
      <c r="U330" s="155"/>
      <c r="V330" s="35"/>
    </row>
    <row r="331" spans="1:22" ht="16" customHeight="1" x14ac:dyDescent="0.35">
      <c r="A331" s="34"/>
      <c r="B331" s="34"/>
      <c r="C331" s="34"/>
      <c r="D331" s="34"/>
      <c r="E331" s="34"/>
      <c r="F331" s="34"/>
      <c r="G331" s="34"/>
      <c r="H331" s="34"/>
      <c r="I331" s="34"/>
      <c r="J331" s="34"/>
      <c r="K331" s="34"/>
      <c r="L331" s="34"/>
      <c r="M331" s="34"/>
      <c r="N331" s="34"/>
      <c r="O331" s="34"/>
      <c r="P331" s="34"/>
      <c r="Q331" s="34"/>
      <c r="R331" s="34"/>
      <c r="S331" s="34"/>
      <c r="T331" s="34"/>
      <c r="U331" s="34"/>
      <c r="V331" s="35"/>
    </row>
    <row r="332" spans="1:22" ht="16" customHeight="1" x14ac:dyDescent="0.35">
      <c r="A332" s="34"/>
      <c r="B332" s="116" t="s">
        <v>130</v>
      </c>
      <c r="C332" s="116"/>
      <c r="D332" s="116"/>
      <c r="E332" s="116"/>
      <c r="F332" s="156"/>
      <c r="G332" s="156"/>
      <c r="H332" s="156"/>
      <c r="I332" s="156"/>
      <c r="J332" s="156"/>
      <c r="K332" s="7"/>
      <c r="L332" s="41"/>
      <c r="M332" s="116" t="s">
        <v>131</v>
      </c>
      <c r="N332" s="116"/>
      <c r="O332" s="116"/>
      <c r="P332" s="116"/>
      <c r="Q332" s="156"/>
      <c r="R332" s="156"/>
      <c r="S332" s="156"/>
      <c r="T332" s="156"/>
      <c r="U332" s="156"/>
      <c r="V332" s="35"/>
    </row>
    <row r="333" spans="1:22" ht="16" customHeight="1" x14ac:dyDescent="0.35">
      <c r="A333" s="34"/>
      <c r="B333" s="34"/>
      <c r="C333" s="34"/>
      <c r="D333" s="34"/>
      <c r="E333" s="34"/>
      <c r="F333" s="34"/>
      <c r="G333" s="34"/>
      <c r="H333" s="34"/>
      <c r="I333" s="34"/>
      <c r="J333" s="34"/>
      <c r="K333" s="34"/>
      <c r="L333" s="34"/>
      <c r="M333" s="34"/>
      <c r="N333" s="34"/>
      <c r="O333" s="34"/>
      <c r="P333" s="34"/>
      <c r="Q333" s="34"/>
      <c r="R333" s="34"/>
      <c r="S333" s="34"/>
      <c r="T333" s="34"/>
      <c r="U333" s="34"/>
      <c r="V333" s="35"/>
    </row>
    <row r="334" spans="1:22" ht="16" customHeight="1" x14ac:dyDescent="0.35">
      <c r="A334" s="34"/>
      <c r="B334" s="152" t="s">
        <v>132</v>
      </c>
      <c r="C334" s="152"/>
      <c r="D334" s="152"/>
      <c r="E334" s="152"/>
      <c r="F334" s="152"/>
      <c r="G334" s="152"/>
      <c r="H334" s="152"/>
      <c r="I334" s="152"/>
      <c r="J334" s="152"/>
      <c r="K334" s="152"/>
      <c r="L334" s="152"/>
      <c r="M334" s="152"/>
      <c r="N334" s="152"/>
      <c r="O334" s="152"/>
      <c r="P334" s="152"/>
      <c r="Q334" s="152"/>
      <c r="R334" s="152"/>
      <c r="S334" s="152"/>
      <c r="T334" s="152"/>
      <c r="U334" s="152"/>
      <c r="V334" s="35"/>
    </row>
    <row r="335" spans="1:22" ht="16" customHeight="1" x14ac:dyDescent="0.35">
      <c r="A335" s="34"/>
      <c r="B335" s="116" t="s">
        <v>133</v>
      </c>
      <c r="C335" s="116"/>
      <c r="D335" s="116"/>
      <c r="E335" s="116"/>
      <c r="F335" s="116"/>
      <c r="G335" s="116"/>
      <c r="H335" s="116"/>
      <c r="I335" s="146" t="s">
        <v>134</v>
      </c>
      <c r="J335" s="146"/>
      <c r="K335" s="146"/>
      <c r="L335" s="146"/>
      <c r="M335" s="146"/>
      <c r="N335" s="146"/>
      <c r="O335" s="146"/>
      <c r="P335" s="146"/>
      <c r="Q335" s="146"/>
      <c r="R335" s="146"/>
      <c r="S335" s="146"/>
      <c r="T335" s="146"/>
      <c r="U335" s="146"/>
      <c r="V335" s="35"/>
    </row>
    <row r="336" spans="1:22" ht="16" customHeight="1" x14ac:dyDescent="0.35">
      <c r="A336" s="34"/>
      <c r="B336" s="116"/>
      <c r="C336" s="116"/>
      <c r="D336" s="116"/>
      <c r="E336" s="116"/>
      <c r="F336" s="116"/>
      <c r="G336" s="116"/>
      <c r="H336" s="116"/>
      <c r="I336" s="146"/>
      <c r="J336" s="146"/>
      <c r="K336" s="146"/>
      <c r="L336" s="146"/>
      <c r="M336" s="146"/>
      <c r="N336" s="146"/>
      <c r="O336" s="146"/>
      <c r="P336" s="146"/>
      <c r="Q336" s="146"/>
      <c r="R336" s="146"/>
      <c r="S336" s="146"/>
      <c r="T336" s="146"/>
      <c r="U336" s="146"/>
      <c r="V336" s="35"/>
    </row>
    <row r="337" spans="1:22" ht="16" customHeight="1" x14ac:dyDescent="0.35">
      <c r="A337" s="34"/>
      <c r="B337" s="116"/>
      <c r="C337" s="116"/>
      <c r="D337" s="116"/>
      <c r="E337" s="116"/>
      <c r="F337" s="116"/>
      <c r="G337" s="116"/>
      <c r="H337" s="116"/>
      <c r="I337" s="146"/>
      <c r="J337" s="146"/>
      <c r="K337" s="146"/>
      <c r="L337" s="146"/>
      <c r="M337" s="146"/>
      <c r="N337" s="146"/>
      <c r="O337" s="146"/>
      <c r="P337" s="146"/>
      <c r="Q337" s="146"/>
      <c r="R337" s="146"/>
      <c r="S337" s="146"/>
      <c r="T337" s="146"/>
      <c r="U337" s="146"/>
      <c r="V337" s="35"/>
    </row>
    <row r="338" spans="1:22" ht="16" customHeight="1" x14ac:dyDescent="0.35">
      <c r="A338" s="34"/>
      <c r="B338" s="34"/>
      <c r="C338" s="34"/>
      <c r="D338" s="34"/>
      <c r="E338" s="34"/>
      <c r="F338" s="34"/>
      <c r="G338" s="34"/>
      <c r="H338" s="34"/>
      <c r="I338" s="34"/>
      <c r="J338" s="34"/>
      <c r="K338" s="34"/>
      <c r="L338" s="34"/>
      <c r="M338" s="34"/>
      <c r="N338" s="34"/>
      <c r="O338" s="34"/>
      <c r="P338" s="34"/>
      <c r="Q338" s="34"/>
      <c r="R338" s="34"/>
      <c r="S338" s="34"/>
      <c r="T338" s="34"/>
      <c r="U338" s="34"/>
      <c r="V338" s="35"/>
    </row>
    <row r="339" spans="1:22" ht="16" customHeight="1" x14ac:dyDescent="0.35">
      <c r="A339" s="34"/>
      <c r="B339" s="34"/>
      <c r="C339" s="34"/>
      <c r="D339" s="34"/>
      <c r="E339" s="34"/>
      <c r="F339" s="34"/>
      <c r="G339" s="34"/>
      <c r="H339" s="116" t="s">
        <v>115</v>
      </c>
      <c r="I339" s="116"/>
      <c r="J339" s="116"/>
      <c r="K339" s="116"/>
      <c r="L339" s="156"/>
      <c r="M339" s="156"/>
      <c r="N339" s="156"/>
      <c r="O339" s="156"/>
      <c r="P339" s="156"/>
      <c r="Q339" s="34"/>
      <c r="R339" s="34"/>
      <c r="S339" s="34"/>
      <c r="T339" s="34"/>
      <c r="U339" s="34"/>
      <c r="V339" s="35"/>
    </row>
    <row r="340" spans="1:22" ht="16" customHeight="1" x14ac:dyDescent="0.35">
      <c r="A340" s="34"/>
      <c r="B340" s="34"/>
      <c r="C340" s="34"/>
      <c r="D340" s="34"/>
      <c r="E340" s="34"/>
      <c r="F340" s="34"/>
      <c r="G340" s="34"/>
      <c r="H340" s="7"/>
      <c r="I340" s="7"/>
      <c r="J340" s="7"/>
      <c r="K340" s="7"/>
      <c r="L340" s="7"/>
      <c r="M340" s="7"/>
      <c r="N340" s="7"/>
      <c r="O340" s="7"/>
      <c r="P340" s="7"/>
      <c r="Q340" s="34"/>
      <c r="R340" s="34"/>
      <c r="S340" s="34"/>
      <c r="T340" s="34"/>
      <c r="U340" s="34"/>
      <c r="V340" s="35"/>
    </row>
    <row r="341" spans="1:22" ht="16" customHeight="1" x14ac:dyDescent="0.35">
      <c r="A341" s="34"/>
      <c r="B341" s="34"/>
      <c r="C341" s="34"/>
      <c r="D341" s="34"/>
      <c r="E341" s="34"/>
      <c r="F341" s="34"/>
      <c r="G341" s="34"/>
      <c r="H341" s="116" t="s">
        <v>130</v>
      </c>
      <c r="I341" s="116"/>
      <c r="J341" s="116"/>
      <c r="K341" s="116"/>
      <c r="L341" s="156"/>
      <c r="M341" s="156"/>
      <c r="N341" s="156"/>
      <c r="O341" s="156"/>
      <c r="P341" s="156"/>
      <c r="Q341" s="40"/>
      <c r="R341" s="34"/>
      <c r="S341" s="34"/>
      <c r="T341" s="34"/>
      <c r="U341" s="34"/>
      <c r="V341" s="35"/>
    </row>
    <row r="342" spans="1:22" ht="16" customHeight="1" x14ac:dyDescent="0.35">
      <c r="A342" s="34"/>
      <c r="B342" s="34"/>
      <c r="C342" s="34"/>
      <c r="D342" s="34"/>
      <c r="E342" s="34"/>
      <c r="F342" s="34"/>
      <c r="G342" s="34"/>
      <c r="H342" s="34"/>
      <c r="I342" s="34"/>
      <c r="J342" s="34"/>
      <c r="K342" s="34"/>
      <c r="L342" s="34"/>
      <c r="M342" s="34"/>
      <c r="N342" s="34"/>
      <c r="O342" s="34"/>
      <c r="P342" s="34"/>
      <c r="Q342" s="34"/>
      <c r="R342" s="34"/>
      <c r="S342" s="34"/>
      <c r="T342" s="34"/>
      <c r="U342" s="34"/>
      <c r="V342" s="35"/>
    </row>
    <row r="343" spans="1:22" ht="16" customHeight="1" x14ac:dyDescent="0.35">
      <c r="A343" s="34"/>
      <c r="B343" s="152" t="s">
        <v>135</v>
      </c>
      <c r="C343" s="152"/>
      <c r="D343" s="152"/>
      <c r="E343" s="152"/>
      <c r="F343" s="152"/>
      <c r="G343" s="152"/>
      <c r="H343" s="152"/>
      <c r="I343" s="152"/>
      <c r="J343" s="152"/>
      <c r="K343" s="152"/>
      <c r="L343" s="152"/>
      <c r="M343" s="152"/>
      <c r="N343" s="152"/>
      <c r="O343" s="152"/>
      <c r="P343" s="152"/>
      <c r="Q343" s="152"/>
      <c r="R343" s="152"/>
      <c r="S343" s="152"/>
      <c r="T343" s="152"/>
      <c r="U343" s="152"/>
      <c r="V343" s="35"/>
    </row>
    <row r="344" spans="1:22" ht="16" customHeight="1" x14ac:dyDescent="0.35">
      <c r="A344" s="34"/>
      <c r="B344" s="116" t="s">
        <v>136</v>
      </c>
      <c r="C344" s="116"/>
      <c r="D344" s="116"/>
      <c r="E344" s="116"/>
      <c r="F344" s="116"/>
      <c r="G344" s="116"/>
      <c r="H344" s="116"/>
      <c r="I344" s="118" t="s">
        <v>137</v>
      </c>
      <c r="J344" s="118"/>
      <c r="K344" s="118"/>
      <c r="L344" s="118"/>
      <c r="M344" s="118"/>
      <c r="N344" s="118"/>
      <c r="O344" s="118"/>
      <c r="P344" s="118"/>
      <c r="Q344" s="118"/>
      <c r="R344" s="118"/>
      <c r="S344" s="118"/>
      <c r="T344" s="118"/>
      <c r="U344" s="118"/>
      <c r="V344" s="35"/>
    </row>
    <row r="345" spans="1:22" ht="16" customHeight="1" x14ac:dyDescent="0.35">
      <c r="A345" s="34"/>
      <c r="B345" s="116"/>
      <c r="C345" s="116"/>
      <c r="D345" s="116"/>
      <c r="E345" s="116"/>
      <c r="F345" s="116"/>
      <c r="G345" s="116"/>
      <c r="H345" s="116"/>
      <c r="I345" s="118"/>
      <c r="J345" s="118"/>
      <c r="K345" s="118"/>
      <c r="L345" s="118"/>
      <c r="M345" s="118"/>
      <c r="N345" s="118"/>
      <c r="O345" s="118"/>
      <c r="P345" s="118"/>
      <c r="Q345" s="118"/>
      <c r="R345" s="118"/>
      <c r="S345" s="118"/>
      <c r="T345" s="118"/>
      <c r="U345" s="118"/>
      <c r="V345" s="35"/>
    </row>
    <row r="346" spans="1:22" ht="16" customHeight="1" x14ac:dyDescent="0.35">
      <c r="A346" s="34"/>
      <c r="B346" s="116"/>
      <c r="C346" s="116"/>
      <c r="D346" s="116"/>
      <c r="E346" s="116"/>
      <c r="F346" s="116"/>
      <c r="G346" s="116"/>
      <c r="H346" s="116"/>
      <c r="I346" s="118"/>
      <c r="J346" s="118"/>
      <c r="K346" s="118"/>
      <c r="L346" s="118"/>
      <c r="M346" s="118"/>
      <c r="N346" s="118"/>
      <c r="O346" s="118"/>
      <c r="P346" s="118"/>
      <c r="Q346" s="118"/>
      <c r="R346" s="118"/>
      <c r="S346" s="118"/>
      <c r="T346" s="118"/>
      <c r="U346" s="118"/>
      <c r="V346" s="35"/>
    </row>
    <row r="347" spans="1:22" ht="16" customHeight="1" x14ac:dyDescent="0.35">
      <c r="A347" s="34"/>
      <c r="B347" s="116"/>
      <c r="C347" s="116"/>
      <c r="D347" s="116"/>
      <c r="E347" s="116"/>
      <c r="F347" s="116"/>
      <c r="G347" s="116"/>
      <c r="H347" s="116"/>
      <c r="I347" s="118"/>
      <c r="J347" s="118"/>
      <c r="K347" s="118"/>
      <c r="L347" s="118"/>
      <c r="M347" s="118"/>
      <c r="N347" s="118"/>
      <c r="O347" s="118"/>
      <c r="P347" s="118"/>
      <c r="Q347" s="118"/>
      <c r="R347" s="118"/>
      <c r="S347" s="118"/>
      <c r="T347" s="118"/>
      <c r="U347" s="118"/>
      <c r="V347" s="35"/>
    </row>
    <row r="348" spans="1:22" ht="16" customHeight="1" thickBot="1" x14ac:dyDescent="0.5">
      <c r="A348" s="34"/>
      <c r="B348" s="36"/>
      <c r="C348" s="36"/>
      <c r="D348" s="36"/>
      <c r="E348" s="36"/>
      <c r="F348" s="36"/>
      <c r="G348" s="36"/>
      <c r="H348" s="36"/>
      <c r="I348" s="37"/>
      <c r="J348" s="37"/>
      <c r="K348" s="37"/>
      <c r="L348" s="37"/>
      <c r="M348" s="37"/>
      <c r="N348" s="37"/>
      <c r="O348" s="37"/>
      <c r="P348" s="37"/>
      <c r="Q348" s="37"/>
      <c r="R348" s="37"/>
      <c r="S348" s="37"/>
      <c r="T348" s="37"/>
      <c r="U348" s="37"/>
      <c r="V348" s="35"/>
    </row>
    <row r="349" spans="1:22" ht="16" customHeight="1" thickBot="1" x14ac:dyDescent="0.5">
      <c r="A349" s="34"/>
      <c r="B349" s="36"/>
      <c r="C349" s="36"/>
      <c r="D349" s="36"/>
      <c r="E349" s="36"/>
      <c r="F349" s="36"/>
      <c r="G349" s="36"/>
      <c r="H349" s="153" t="s">
        <v>138</v>
      </c>
      <c r="I349" s="153"/>
      <c r="J349" s="153"/>
      <c r="K349" s="153" t="s">
        <v>139</v>
      </c>
      <c r="L349" s="153"/>
      <c r="M349" s="153"/>
      <c r="N349" s="153"/>
      <c r="O349" s="153"/>
      <c r="P349" s="153"/>
      <c r="Q349" s="37"/>
      <c r="R349" s="37"/>
      <c r="S349" s="37"/>
      <c r="T349" s="37"/>
      <c r="U349" s="37"/>
      <c r="V349" s="35"/>
    </row>
    <row r="350" spans="1:22" ht="16" customHeight="1" thickBot="1" x14ac:dyDescent="0.5">
      <c r="A350" s="34"/>
      <c r="B350" s="36"/>
      <c r="C350" s="36"/>
      <c r="D350" s="36"/>
      <c r="E350" s="36"/>
      <c r="F350" s="36"/>
      <c r="G350" s="36"/>
      <c r="H350" s="153" t="s">
        <v>138</v>
      </c>
      <c r="I350" s="153"/>
      <c r="J350" s="153"/>
      <c r="K350" s="153" t="s">
        <v>139</v>
      </c>
      <c r="L350" s="153"/>
      <c r="M350" s="153"/>
      <c r="N350" s="153"/>
      <c r="O350" s="153"/>
      <c r="P350" s="153"/>
      <c r="Q350" s="37"/>
      <c r="R350" s="37"/>
      <c r="S350" s="37"/>
      <c r="T350" s="37"/>
      <c r="U350" s="37"/>
      <c r="V350" s="35"/>
    </row>
    <row r="351" spans="1:22" ht="16" customHeight="1" thickBot="1" x14ac:dyDescent="0.5">
      <c r="A351" s="34"/>
      <c r="B351" s="36"/>
      <c r="C351" s="36"/>
      <c r="D351" s="36"/>
      <c r="E351" s="36"/>
      <c r="F351" s="36"/>
      <c r="G351" s="36"/>
      <c r="H351" s="153" t="s">
        <v>138</v>
      </c>
      <c r="I351" s="153"/>
      <c r="J351" s="153"/>
      <c r="K351" s="153" t="s">
        <v>139</v>
      </c>
      <c r="L351" s="153"/>
      <c r="M351" s="153"/>
      <c r="N351" s="153"/>
      <c r="O351" s="153"/>
      <c r="P351" s="153"/>
      <c r="Q351" s="37"/>
      <c r="R351" s="37"/>
      <c r="S351" s="37"/>
      <c r="T351" s="37"/>
      <c r="U351" s="37"/>
      <c r="V351" s="35"/>
    </row>
    <row r="352" spans="1:22" ht="16" customHeight="1" thickBot="1" x14ac:dyDescent="0.5">
      <c r="A352" s="34"/>
      <c r="B352" s="36"/>
      <c r="C352" s="36"/>
      <c r="D352" s="36"/>
      <c r="E352" s="7"/>
      <c r="F352" s="7"/>
      <c r="G352" s="7"/>
      <c r="H352" s="153" t="s">
        <v>138</v>
      </c>
      <c r="I352" s="153"/>
      <c r="J352" s="153"/>
      <c r="K352" s="153" t="s">
        <v>139</v>
      </c>
      <c r="L352" s="153"/>
      <c r="M352" s="153"/>
      <c r="N352" s="153"/>
      <c r="O352" s="153"/>
      <c r="P352" s="153"/>
      <c r="Q352" s="7"/>
      <c r="R352" s="7"/>
      <c r="S352" s="37"/>
      <c r="T352" s="37"/>
      <c r="U352" s="37"/>
      <c r="V352" s="35"/>
    </row>
    <row r="353" spans="1:22" ht="16" customHeight="1" thickBot="1" x14ac:dyDescent="0.5">
      <c r="A353" s="34"/>
      <c r="B353" s="36"/>
      <c r="C353" s="36"/>
      <c r="D353" s="36"/>
      <c r="E353" s="7"/>
      <c r="F353" s="7"/>
      <c r="G353" s="7"/>
      <c r="H353" s="153" t="s">
        <v>138</v>
      </c>
      <c r="I353" s="153"/>
      <c r="J353" s="153"/>
      <c r="K353" s="153" t="s">
        <v>139</v>
      </c>
      <c r="L353" s="153"/>
      <c r="M353" s="153"/>
      <c r="N353" s="153"/>
      <c r="O353" s="153"/>
      <c r="P353" s="153"/>
      <c r="Q353" s="7"/>
      <c r="R353" s="7"/>
      <c r="S353" s="37"/>
      <c r="T353" s="37"/>
      <c r="U353" s="37"/>
      <c r="V353" s="35"/>
    </row>
    <row r="354" spans="1:22" ht="16" customHeight="1" x14ac:dyDescent="0.35">
      <c r="A354" s="34"/>
      <c r="B354" s="34"/>
      <c r="C354" s="34"/>
      <c r="D354" s="34"/>
      <c r="E354" s="34"/>
      <c r="F354" s="34"/>
      <c r="G354" s="34"/>
      <c r="H354" s="34"/>
      <c r="I354" s="34"/>
      <c r="J354" s="34"/>
      <c r="K354" s="34"/>
      <c r="L354" s="34"/>
      <c r="M354" s="34"/>
      <c r="N354" s="34"/>
      <c r="O354" s="34"/>
      <c r="P354" s="34"/>
      <c r="Q354" s="34"/>
      <c r="R354" s="34"/>
      <c r="S354" s="34"/>
      <c r="T354" s="34"/>
      <c r="U354" s="34"/>
      <c r="V354" s="35"/>
    </row>
    <row r="355" spans="1:22" ht="16" customHeight="1" x14ac:dyDescent="0.35">
      <c r="A355" s="34"/>
      <c r="B355" s="151" t="s">
        <v>140</v>
      </c>
      <c r="C355" s="151"/>
      <c r="D355" s="151"/>
      <c r="E355" s="151"/>
      <c r="F355" s="151"/>
      <c r="G355" s="151"/>
      <c r="H355" s="151"/>
      <c r="I355" s="151"/>
      <c r="J355" s="151"/>
      <c r="K355" s="151"/>
      <c r="L355" s="151"/>
      <c r="M355" s="151"/>
      <c r="N355" s="151"/>
      <c r="O355" s="151"/>
      <c r="P355" s="151"/>
      <c r="Q355" s="151"/>
      <c r="R355" s="151"/>
      <c r="S355" s="151"/>
      <c r="T355" s="151"/>
      <c r="U355" s="151"/>
      <c r="V355" s="35"/>
    </row>
    <row r="356" spans="1:22" ht="16" customHeight="1" x14ac:dyDescent="0.35">
      <c r="A356" s="34"/>
      <c r="B356" s="149" t="s">
        <v>141</v>
      </c>
      <c r="C356" s="154"/>
      <c r="D356" s="154"/>
      <c r="E356" s="154"/>
      <c r="F356" s="154"/>
      <c r="G356" s="154"/>
      <c r="H356" s="154"/>
      <c r="I356" s="146" t="s">
        <v>142</v>
      </c>
      <c r="J356" s="146"/>
      <c r="K356" s="146"/>
      <c r="L356" s="146"/>
      <c r="M356" s="146"/>
      <c r="N356" s="146"/>
      <c r="O356" s="146"/>
      <c r="P356" s="146"/>
      <c r="Q356" s="146"/>
      <c r="R356" s="146"/>
      <c r="S356" s="146"/>
      <c r="T356" s="146"/>
      <c r="U356" s="146"/>
      <c r="V356" s="35"/>
    </row>
    <row r="357" spans="1:22" ht="16" customHeight="1" x14ac:dyDescent="0.35">
      <c r="A357" s="34"/>
      <c r="B357" s="154"/>
      <c r="C357" s="154"/>
      <c r="D357" s="154"/>
      <c r="E357" s="154"/>
      <c r="F357" s="154"/>
      <c r="G357" s="154"/>
      <c r="H357" s="154"/>
      <c r="I357" s="146"/>
      <c r="J357" s="146"/>
      <c r="K357" s="146"/>
      <c r="L357" s="146"/>
      <c r="M357" s="146"/>
      <c r="N357" s="146"/>
      <c r="O357" s="146"/>
      <c r="P357" s="146"/>
      <c r="Q357" s="146"/>
      <c r="R357" s="146"/>
      <c r="S357" s="146"/>
      <c r="T357" s="146"/>
      <c r="U357" s="146"/>
      <c r="V357" s="35"/>
    </row>
    <row r="358" spans="1:22" ht="16" customHeight="1" x14ac:dyDescent="0.35">
      <c r="A358" s="34"/>
      <c r="B358" s="154"/>
      <c r="C358" s="154"/>
      <c r="D358" s="154"/>
      <c r="E358" s="154"/>
      <c r="F358" s="154"/>
      <c r="G358" s="154"/>
      <c r="H358" s="154"/>
      <c r="I358" s="146"/>
      <c r="J358" s="146"/>
      <c r="K358" s="146"/>
      <c r="L358" s="146"/>
      <c r="M358" s="146"/>
      <c r="N358" s="146"/>
      <c r="O358" s="146"/>
      <c r="P358" s="146"/>
      <c r="Q358" s="146"/>
      <c r="R358" s="146"/>
      <c r="S358" s="146"/>
      <c r="T358" s="146"/>
      <c r="U358" s="146"/>
      <c r="V358" s="35"/>
    </row>
    <row r="359" spans="1:22" ht="16" customHeight="1" x14ac:dyDescent="0.35">
      <c r="A359" s="34"/>
      <c r="B359" s="34"/>
      <c r="C359" s="34"/>
      <c r="D359" s="34"/>
      <c r="E359" s="34"/>
      <c r="F359" s="34"/>
      <c r="G359" s="34"/>
      <c r="H359" s="34"/>
      <c r="I359" s="34"/>
      <c r="J359" s="34"/>
      <c r="K359" s="34"/>
      <c r="L359" s="34"/>
      <c r="M359" s="34"/>
      <c r="N359" s="34"/>
      <c r="O359" s="34"/>
      <c r="P359" s="34"/>
      <c r="Q359" s="34"/>
      <c r="R359" s="34"/>
      <c r="S359" s="34"/>
      <c r="T359" s="34"/>
      <c r="U359" s="34"/>
      <c r="V359" s="35"/>
    </row>
    <row r="360" spans="1:22" ht="16" customHeight="1" x14ac:dyDescent="0.35">
      <c r="A360" s="34"/>
      <c r="B360" s="34"/>
      <c r="C360" s="34"/>
      <c r="D360" s="34"/>
      <c r="E360" s="34"/>
      <c r="F360" s="34"/>
      <c r="G360" s="34"/>
      <c r="H360" s="116" t="s">
        <v>115</v>
      </c>
      <c r="I360" s="116"/>
      <c r="J360" s="116"/>
      <c r="K360" s="116"/>
      <c r="L360" s="156"/>
      <c r="M360" s="156"/>
      <c r="N360" s="156"/>
      <c r="O360" s="156"/>
      <c r="P360" s="156"/>
      <c r="Q360" s="34"/>
      <c r="R360" s="34"/>
      <c r="S360" s="34"/>
      <c r="T360" s="34"/>
      <c r="U360" s="34"/>
      <c r="V360" s="35"/>
    </row>
    <row r="361" spans="1:22" ht="16" customHeight="1" x14ac:dyDescent="0.35">
      <c r="A361" s="34"/>
      <c r="B361" s="34"/>
      <c r="C361" s="34"/>
      <c r="D361" s="34"/>
      <c r="E361" s="34"/>
      <c r="F361" s="34"/>
      <c r="G361" s="34"/>
      <c r="H361" s="9"/>
      <c r="I361" s="9"/>
      <c r="J361" s="9"/>
      <c r="K361" s="9"/>
      <c r="L361" s="42"/>
      <c r="M361" s="42"/>
      <c r="N361" s="42"/>
      <c r="O361" s="42"/>
      <c r="P361" s="42"/>
      <c r="Q361" s="34"/>
      <c r="R361" s="34"/>
      <c r="S361" s="34"/>
      <c r="T361" s="34"/>
      <c r="U361" s="34"/>
      <c r="V361" s="35"/>
    </row>
    <row r="362" spans="1:22" ht="16" customHeight="1" x14ac:dyDescent="0.35">
      <c r="A362" s="34"/>
      <c r="B362" s="34"/>
      <c r="C362" s="34"/>
      <c r="D362" s="34"/>
      <c r="E362" s="34"/>
      <c r="F362" s="34"/>
      <c r="G362" s="34"/>
      <c r="H362" s="116" t="s">
        <v>116</v>
      </c>
      <c r="I362" s="116"/>
      <c r="J362" s="116"/>
      <c r="K362" s="116"/>
      <c r="L362" s="176"/>
      <c r="M362" s="176"/>
      <c r="N362" s="176"/>
      <c r="O362" s="176"/>
      <c r="P362" s="176"/>
      <c r="Q362" s="34"/>
      <c r="R362" s="34"/>
      <c r="S362" s="34"/>
      <c r="T362" s="34"/>
      <c r="U362" s="34"/>
      <c r="V362" s="35"/>
    </row>
    <row r="363" spans="1:22" ht="16" customHeight="1" x14ac:dyDescent="0.35">
      <c r="A363" s="34"/>
      <c r="B363" s="34"/>
      <c r="C363" s="34"/>
      <c r="D363" s="34"/>
      <c r="E363" s="34"/>
      <c r="F363" s="34"/>
      <c r="G363" s="34"/>
      <c r="H363" s="7"/>
      <c r="I363" s="7"/>
      <c r="J363" s="7"/>
      <c r="K363" s="7"/>
      <c r="L363" s="7"/>
      <c r="M363" s="7"/>
      <c r="N363" s="7"/>
      <c r="O363" s="7"/>
      <c r="P363" s="7"/>
      <c r="Q363" s="34"/>
      <c r="R363" s="34"/>
      <c r="S363" s="34"/>
      <c r="T363" s="34"/>
      <c r="U363" s="34"/>
      <c r="V363" s="35"/>
    </row>
    <row r="364" spans="1:22" ht="16" customHeight="1" x14ac:dyDescent="0.35">
      <c r="A364" s="34"/>
      <c r="B364" s="34"/>
      <c r="C364" s="34"/>
      <c r="D364" s="34"/>
      <c r="E364" s="34"/>
      <c r="F364" s="34"/>
      <c r="G364" s="34"/>
      <c r="H364" s="116" t="s">
        <v>128</v>
      </c>
      <c r="I364" s="116"/>
      <c r="J364" s="116"/>
      <c r="K364" s="116"/>
      <c r="L364" s="175"/>
      <c r="M364" s="175"/>
      <c r="N364" s="175"/>
      <c r="O364" s="175"/>
      <c r="P364" s="175"/>
      <c r="Q364" s="34"/>
      <c r="R364" s="34"/>
      <c r="S364" s="34"/>
      <c r="T364" s="34"/>
      <c r="U364" s="34"/>
      <c r="V364" s="35"/>
    </row>
    <row r="365" spans="1:22" ht="16" customHeight="1" x14ac:dyDescent="0.35">
      <c r="A365" s="34"/>
      <c r="B365" s="34"/>
      <c r="C365" s="34"/>
      <c r="D365" s="34"/>
      <c r="E365" s="34"/>
      <c r="F365" s="34"/>
      <c r="G365" s="34"/>
      <c r="H365" s="7"/>
      <c r="I365" s="7"/>
      <c r="J365" s="7"/>
      <c r="K365" s="7"/>
      <c r="L365" s="7"/>
      <c r="M365" s="56"/>
      <c r="N365" s="7"/>
      <c r="O365" s="7"/>
      <c r="P365" s="7"/>
      <c r="Q365" s="34"/>
      <c r="R365" s="34"/>
      <c r="S365" s="34"/>
      <c r="T365" s="34"/>
      <c r="U365" s="34"/>
      <c r="V365" s="35"/>
    </row>
    <row r="366" spans="1:22" ht="16" customHeight="1" x14ac:dyDescent="0.35">
      <c r="A366" s="34"/>
      <c r="B366" s="34"/>
      <c r="C366" s="34"/>
      <c r="D366" s="34"/>
      <c r="E366" s="34"/>
      <c r="F366" s="34"/>
      <c r="G366" s="34"/>
      <c r="H366" s="116" t="s">
        <v>130</v>
      </c>
      <c r="I366" s="116"/>
      <c r="J366" s="116"/>
      <c r="K366" s="116"/>
      <c r="L366" s="156"/>
      <c r="M366" s="156"/>
      <c r="N366" s="156"/>
      <c r="O366" s="156"/>
      <c r="P366" s="156"/>
      <c r="Q366" s="40"/>
      <c r="R366" s="34"/>
      <c r="S366" s="34"/>
      <c r="T366" s="34"/>
      <c r="U366" s="34"/>
      <c r="V366" s="35"/>
    </row>
    <row r="367" spans="1:22" ht="16" customHeight="1" x14ac:dyDescent="0.35">
      <c r="A367" s="34"/>
      <c r="B367" s="34"/>
      <c r="C367" s="34"/>
      <c r="D367" s="34"/>
      <c r="E367" s="34"/>
      <c r="F367" s="34"/>
      <c r="G367" s="34"/>
      <c r="H367" s="34"/>
      <c r="I367" s="34"/>
      <c r="J367" s="34"/>
      <c r="K367" s="34"/>
      <c r="L367" s="34"/>
      <c r="M367" s="34"/>
      <c r="N367" s="34"/>
      <c r="O367" s="34"/>
      <c r="P367" s="34"/>
      <c r="Q367" s="34"/>
      <c r="R367" s="34"/>
      <c r="S367" s="34"/>
      <c r="T367" s="34"/>
      <c r="U367" s="34"/>
      <c r="V367" s="35"/>
    </row>
    <row r="368" spans="1:22" ht="16" customHeight="1" x14ac:dyDescent="0.35">
      <c r="A368" s="34"/>
      <c r="B368" s="151" t="s">
        <v>143</v>
      </c>
      <c r="C368" s="151"/>
      <c r="D368" s="151"/>
      <c r="E368" s="151"/>
      <c r="F368" s="151"/>
      <c r="G368" s="151"/>
      <c r="H368" s="151"/>
      <c r="I368" s="151"/>
      <c r="J368" s="151"/>
      <c r="K368" s="151"/>
      <c r="L368" s="151"/>
      <c r="M368" s="151"/>
      <c r="N368" s="151"/>
      <c r="O368" s="151"/>
      <c r="P368" s="151"/>
      <c r="Q368" s="151"/>
      <c r="R368" s="151"/>
      <c r="S368" s="151"/>
      <c r="T368" s="151"/>
      <c r="U368" s="151"/>
      <c r="V368" s="35"/>
    </row>
    <row r="369" spans="1:22" ht="16" customHeight="1" x14ac:dyDescent="0.35">
      <c r="A369" s="34"/>
      <c r="B369" s="149" t="s">
        <v>144</v>
      </c>
      <c r="C369" s="154"/>
      <c r="D369" s="154"/>
      <c r="E369" s="154"/>
      <c r="F369" s="154"/>
      <c r="G369" s="154"/>
      <c r="H369" s="154"/>
      <c r="I369" s="117" t="s">
        <v>145</v>
      </c>
      <c r="J369" s="117"/>
      <c r="K369" s="117"/>
      <c r="L369" s="117"/>
      <c r="M369" s="117"/>
      <c r="N369" s="117"/>
      <c r="O369" s="117"/>
      <c r="P369" s="117"/>
      <c r="Q369" s="117"/>
      <c r="R369" s="117"/>
      <c r="S369" s="117"/>
      <c r="T369" s="117"/>
      <c r="U369" s="117"/>
      <c r="V369" s="35"/>
    </row>
    <row r="370" spans="1:22" ht="16" customHeight="1" x14ac:dyDescent="0.35">
      <c r="A370" s="34"/>
      <c r="B370" s="154"/>
      <c r="C370" s="154"/>
      <c r="D370" s="154"/>
      <c r="E370" s="154"/>
      <c r="F370" s="154"/>
      <c r="G370" s="154"/>
      <c r="H370" s="154"/>
      <c r="I370" s="117"/>
      <c r="J370" s="117"/>
      <c r="K370" s="117"/>
      <c r="L370" s="117"/>
      <c r="M370" s="117"/>
      <c r="N370" s="117"/>
      <c r="O370" s="117"/>
      <c r="P370" s="117"/>
      <c r="Q370" s="117"/>
      <c r="R370" s="117"/>
      <c r="S370" s="117"/>
      <c r="T370" s="117"/>
      <c r="U370" s="117"/>
      <c r="V370" s="35"/>
    </row>
    <row r="371" spans="1:22" ht="16" customHeight="1" x14ac:dyDescent="0.35">
      <c r="A371" s="34"/>
      <c r="B371" s="154"/>
      <c r="C371" s="154"/>
      <c r="D371" s="154"/>
      <c r="E371" s="154"/>
      <c r="F371" s="154"/>
      <c r="G371" s="154"/>
      <c r="H371" s="154"/>
      <c r="I371" s="117"/>
      <c r="J371" s="117"/>
      <c r="K371" s="117"/>
      <c r="L371" s="117"/>
      <c r="M371" s="117"/>
      <c r="N371" s="117"/>
      <c r="O371" s="117"/>
      <c r="P371" s="117"/>
      <c r="Q371" s="117"/>
      <c r="R371" s="117"/>
      <c r="S371" s="117"/>
      <c r="T371" s="117"/>
      <c r="U371" s="117"/>
      <c r="V371" s="35"/>
    </row>
    <row r="372" spans="1:22" ht="16" customHeight="1" x14ac:dyDescent="0.35">
      <c r="A372" s="34"/>
      <c r="B372" s="154"/>
      <c r="C372" s="154"/>
      <c r="D372" s="154"/>
      <c r="E372" s="154"/>
      <c r="F372" s="154"/>
      <c r="G372" s="154"/>
      <c r="H372" s="154"/>
      <c r="I372" s="117"/>
      <c r="J372" s="117"/>
      <c r="K372" s="117"/>
      <c r="L372" s="117"/>
      <c r="M372" s="117"/>
      <c r="N372" s="117"/>
      <c r="O372" s="117"/>
      <c r="P372" s="117"/>
      <c r="Q372" s="117"/>
      <c r="R372" s="117"/>
      <c r="S372" s="117"/>
      <c r="T372" s="117"/>
      <c r="U372" s="117"/>
      <c r="V372" s="35"/>
    </row>
    <row r="373" spans="1:22" ht="16" customHeight="1" x14ac:dyDescent="0.35">
      <c r="A373" s="34"/>
      <c r="B373" s="34"/>
      <c r="C373" s="34"/>
      <c r="D373" s="34"/>
      <c r="E373" s="34"/>
      <c r="F373" s="34"/>
      <c r="G373" s="34"/>
      <c r="H373" s="34"/>
      <c r="I373" s="34"/>
      <c r="J373" s="34"/>
      <c r="K373" s="34"/>
      <c r="L373" s="34"/>
      <c r="M373" s="34"/>
      <c r="N373" s="34"/>
      <c r="O373" s="34"/>
      <c r="P373" s="34"/>
      <c r="Q373" s="34"/>
      <c r="R373" s="34"/>
      <c r="S373" s="34"/>
      <c r="T373" s="34"/>
      <c r="U373" s="34"/>
      <c r="V373" s="35"/>
    </row>
    <row r="374" spans="1:22" ht="16" customHeight="1" x14ac:dyDescent="0.35">
      <c r="A374" s="34"/>
      <c r="B374" s="34"/>
      <c r="C374" s="34"/>
      <c r="D374" s="34"/>
      <c r="E374" s="34"/>
      <c r="F374" s="34"/>
      <c r="G374" s="34"/>
      <c r="H374" s="149" t="s">
        <v>115</v>
      </c>
      <c r="I374" s="154"/>
      <c r="J374" s="154"/>
      <c r="K374" s="154"/>
      <c r="L374" s="156"/>
      <c r="M374" s="156"/>
      <c r="N374" s="156"/>
      <c r="O374" s="156"/>
      <c r="P374" s="156"/>
      <c r="Q374" s="34"/>
      <c r="R374" s="34"/>
      <c r="S374" s="34"/>
      <c r="T374" s="34"/>
      <c r="U374" s="34"/>
      <c r="V374" s="35"/>
    </row>
    <row r="375" spans="1:22" ht="16" customHeight="1" x14ac:dyDescent="0.35">
      <c r="A375" s="34"/>
      <c r="B375" s="34"/>
      <c r="C375" s="34"/>
      <c r="D375" s="34"/>
      <c r="E375" s="34"/>
      <c r="F375" s="34"/>
      <c r="G375" s="34"/>
      <c r="H375" s="9"/>
      <c r="I375" s="9"/>
      <c r="J375" s="9"/>
      <c r="K375" s="9"/>
      <c r="L375" s="42"/>
      <c r="M375" s="42"/>
      <c r="N375" s="42"/>
      <c r="O375" s="42"/>
      <c r="P375" s="42"/>
      <c r="Q375" s="34"/>
      <c r="R375" s="34"/>
      <c r="S375" s="34"/>
      <c r="T375" s="34"/>
      <c r="U375" s="34"/>
      <c r="V375" s="35"/>
    </row>
    <row r="376" spans="1:22" ht="16" customHeight="1" x14ac:dyDescent="0.35">
      <c r="A376" s="34"/>
      <c r="B376" s="34"/>
      <c r="C376" s="34"/>
      <c r="D376" s="34"/>
      <c r="E376" s="34"/>
      <c r="F376" s="34"/>
      <c r="G376" s="34"/>
      <c r="H376" s="116" t="s">
        <v>116</v>
      </c>
      <c r="I376" s="116"/>
      <c r="J376" s="116"/>
      <c r="K376" s="116"/>
      <c r="L376" s="160"/>
      <c r="M376" s="160"/>
      <c r="N376" s="160"/>
      <c r="O376" s="160"/>
      <c r="P376" s="160"/>
      <c r="Q376" s="34"/>
      <c r="R376" s="34"/>
      <c r="S376" s="34"/>
      <c r="T376" s="34"/>
      <c r="U376" s="34"/>
      <c r="V376" s="35"/>
    </row>
    <row r="377" spans="1:22" ht="16" customHeight="1" x14ac:dyDescent="0.35">
      <c r="A377" s="34"/>
      <c r="B377" s="34"/>
      <c r="C377" s="34"/>
      <c r="D377" s="34"/>
      <c r="E377" s="34"/>
      <c r="F377" s="34"/>
      <c r="G377" s="34"/>
      <c r="H377" s="7"/>
      <c r="I377" s="7"/>
      <c r="J377" s="7"/>
      <c r="K377" s="7"/>
      <c r="L377" s="7"/>
      <c r="M377" s="7"/>
      <c r="N377" s="7"/>
      <c r="O377" s="7"/>
      <c r="P377" s="7"/>
      <c r="Q377" s="34"/>
      <c r="R377" s="34"/>
      <c r="S377" s="34"/>
      <c r="T377" s="34"/>
      <c r="U377" s="34"/>
      <c r="V377" s="35"/>
    </row>
    <row r="378" spans="1:22" ht="16" customHeight="1" x14ac:dyDescent="0.35">
      <c r="A378" s="34"/>
      <c r="B378" s="34"/>
      <c r="C378" s="34"/>
      <c r="D378" s="34"/>
      <c r="E378" s="34"/>
      <c r="F378" s="34"/>
      <c r="G378" s="34"/>
      <c r="H378" s="116" t="s">
        <v>128</v>
      </c>
      <c r="I378" s="116"/>
      <c r="J378" s="116"/>
      <c r="K378" s="116"/>
      <c r="L378" s="144"/>
      <c r="M378" s="144"/>
      <c r="N378" s="144"/>
      <c r="O378" s="144"/>
      <c r="P378" s="144"/>
      <c r="Q378" s="34"/>
      <c r="R378" s="34"/>
      <c r="S378" s="34"/>
      <c r="T378" s="34"/>
      <c r="U378" s="34"/>
      <c r="V378" s="35"/>
    </row>
    <row r="379" spans="1:22" ht="16" customHeight="1" x14ac:dyDescent="0.35">
      <c r="A379" s="34"/>
      <c r="B379" s="34"/>
      <c r="C379" s="34"/>
      <c r="D379" s="34"/>
      <c r="E379" s="34"/>
      <c r="F379" s="34"/>
      <c r="G379" s="34"/>
      <c r="H379" s="7"/>
      <c r="I379" s="7"/>
      <c r="J379" s="7"/>
      <c r="K379" s="7"/>
      <c r="L379" s="7"/>
      <c r="M379" s="7"/>
      <c r="N379" s="7"/>
      <c r="O379" s="7"/>
      <c r="P379" s="7"/>
      <c r="Q379" s="34"/>
      <c r="R379" s="34"/>
      <c r="S379" s="34"/>
      <c r="T379" s="34"/>
      <c r="U379" s="34"/>
      <c r="V379" s="35"/>
    </row>
    <row r="380" spans="1:22" ht="16" customHeight="1" x14ac:dyDescent="0.35">
      <c r="A380" s="34"/>
      <c r="B380" s="34"/>
      <c r="C380" s="34"/>
      <c r="D380" s="34"/>
      <c r="E380" s="34"/>
      <c r="F380" s="34"/>
      <c r="G380" s="34"/>
      <c r="H380" s="116" t="s">
        <v>130</v>
      </c>
      <c r="I380" s="116"/>
      <c r="J380" s="116"/>
      <c r="K380" s="116"/>
      <c r="L380" s="156"/>
      <c r="M380" s="156"/>
      <c r="N380" s="156"/>
      <c r="O380" s="156"/>
      <c r="P380" s="156"/>
      <c r="Q380" s="40"/>
      <c r="R380" s="34"/>
      <c r="S380" s="34"/>
      <c r="T380" s="34"/>
      <c r="U380" s="34"/>
      <c r="V380" s="35"/>
    </row>
    <row r="381" spans="1:22" ht="16" customHeight="1" x14ac:dyDescent="0.35">
      <c r="A381" s="34"/>
      <c r="B381" s="34"/>
      <c r="C381" s="34"/>
      <c r="D381" s="34"/>
      <c r="E381" s="34"/>
      <c r="F381" s="34"/>
      <c r="G381" s="34"/>
      <c r="H381" s="34"/>
      <c r="I381" s="34"/>
      <c r="J381" s="34"/>
      <c r="K381" s="34"/>
      <c r="L381" s="34"/>
      <c r="M381" s="34"/>
      <c r="N381" s="34"/>
      <c r="O381" s="34"/>
      <c r="P381" s="34"/>
      <c r="Q381" s="34"/>
      <c r="R381" s="34"/>
      <c r="S381" s="34"/>
      <c r="T381" s="34"/>
      <c r="U381" s="34"/>
      <c r="V381" s="35"/>
    </row>
    <row r="382" spans="1:22" ht="16" customHeight="1" x14ac:dyDescent="0.35">
      <c r="A382" s="34"/>
      <c r="B382" s="151" t="s">
        <v>146</v>
      </c>
      <c r="C382" s="151"/>
      <c r="D382" s="151"/>
      <c r="E382" s="151"/>
      <c r="F382" s="151"/>
      <c r="G382" s="151"/>
      <c r="H382" s="151"/>
      <c r="I382" s="151"/>
      <c r="J382" s="151"/>
      <c r="K382" s="151"/>
      <c r="L382" s="151"/>
      <c r="M382" s="151"/>
      <c r="N382" s="151"/>
      <c r="O382" s="151"/>
      <c r="P382" s="151"/>
      <c r="Q382" s="151"/>
      <c r="R382" s="151"/>
      <c r="S382" s="151"/>
      <c r="T382" s="151"/>
      <c r="U382" s="151"/>
      <c r="V382" s="35"/>
    </row>
    <row r="383" spans="1:22" ht="16" customHeight="1" x14ac:dyDescent="0.35">
      <c r="A383" s="34"/>
      <c r="B383" s="154" t="s">
        <v>147</v>
      </c>
      <c r="C383" s="154"/>
      <c r="D383" s="154"/>
      <c r="E383" s="154"/>
      <c r="F383" s="154"/>
      <c r="G383" s="154"/>
      <c r="H383" s="154"/>
      <c r="I383" s="117" t="s">
        <v>148</v>
      </c>
      <c r="J383" s="117"/>
      <c r="K383" s="117"/>
      <c r="L383" s="117"/>
      <c r="M383" s="117"/>
      <c r="N383" s="117"/>
      <c r="O383" s="117"/>
      <c r="P383" s="117"/>
      <c r="Q383" s="117"/>
      <c r="R383" s="117"/>
      <c r="S383" s="117"/>
      <c r="T383" s="117"/>
      <c r="U383" s="117"/>
      <c r="V383" s="35"/>
    </row>
    <row r="384" spans="1:22" ht="16" customHeight="1" x14ac:dyDescent="0.35">
      <c r="A384" s="34"/>
      <c r="B384" s="154"/>
      <c r="C384" s="154"/>
      <c r="D384" s="154"/>
      <c r="E384" s="154"/>
      <c r="F384" s="154"/>
      <c r="G384" s="154"/>
      <c r="H384" s="154"/>
      <c r="I384" s="117"/>
      <c r="J384" s="117"/>
      <c r="K384" s="117"/>
      <c r="L384" s="117"/>
      <c r="M384" s="117"/>
      <c r="N384" s="117"/>
      <c r="O384" s="117"/>
      <c r="P384" s="117"/>
      <c r="Q384" s="117"/>
      <c r="R384" s="117"/>
      <c r="S384" s="117"/>
      <c r="T384" s="117"/>
      <c r="U384" s="117"/>
      <c r="V384" s="35"/>
    </row>
    <row r="385" spans="1:22" ht="16" customHeight="1" x14ac:dyDescent="0.35">
      <c r="A385" s="34"/>
      <c r="B385" s="154"/>
      <c r="C385" s="154"/>
      <c r="D385" s="154"/>
      <c r="E385" s="154"/>
      <c r="F385" s="154"/>
      <c r="G385" s="154"/>
      <c r="H385" s="154"/>
      <c r="I385" s="117"/>
      <c r="J385" s="117"/>
      <c r="K385" s="117"/>
      <c r="L385" s="117"/>
      <c r="M385" s="117"/>
      <c r="N385" s="117"/>
      <c r="O385" s="117"/>
      <c r="P385" s="117"/>
      <c r="Q385" s="117"/>
      <c r="R385" s="117"/>
      <c r="S385" s="117"/>
      <c r="T385" s="117"/>
      <c r="U385" s="117"/>
      <c r="V385" s="35"/>
    </row>
    <row r="386" spans="1:22" ht="16" customHeight="1" x14ac:dyDescent="0.35">
      <c r="A386" s="34"/>
      <c r="B386" s="154"/>
      <c r="C386" s="154"/>
      <c r="D386" s="154"/>
      <c r="E386" s="154"/>
      <c r="F386" s="154"/>
      <c r="G386" s="154"/>
      <c r="H386" s="154"/>
      <c r="I386" s="117"/>
      <c r="J386" s="117"/>
      <c r="K386" s="117"/>
      <c r="L386" s="117"/>
      <c r="M386" s="117"/>
      <c r="N386" s="117"/>
      <c r="O386" s="117"/>
      <c r="P386" s="117"/>
      <c r="Q386" s="117"/>
      <c r="R386" s="117"/>
      <c r="S386" s="117"/>
      <c r="T386" s="117"/>
      <c r="U386" s="117"/>
      <c r="V386" s="35"/>
    </row>
    <row r="387" spans="1:22" ht="16" customHeight="1" x14ac:dyDescent="0.35">
      <c r="A387" s="34"/>
      <c r="B387" s="154"/>
      <c r="C387" s="154"/>
      <c r="D387" s="154"/>
      <c r="E387" s="154"/>
      <c r="F387" s="154"/>
      <c r="G387" s="154"/>
      <c r="H387" s="154"/>
      <c r="I387" s="117"/>
      <c r="J387" s="117"/>
      <c r="K387" s="117"/>
      <c r="L387" s="117"/>
      <c r="M387" s="117"/>
      <c r="N387" s="117"/>
      <c r="O387" s="117"/>
      <c r="P387" s="117"/>
      <c r="Q387" s="117"/>
      <c r="R387" s="117"/>
      <c r="S387" s="117"/>
      <c r="T387" s="117"/>
      <c r="U387" s="117"/>
      <c r="V387" s="35"/>
    </row>
    <row r="388" spans="1:22" ht="16" customHeight="1" x14ac:dyDescent="0.35">
      <c r="A388" s="34"/>
      <c r="B388" s="154"/>
      <c r="C388" s="154"/>
      <c r="D388" s="154"/>
      <c r="E388" s="154"/>
      <c r="F388" s="154"/>
      <c r="G388" s="154"/>
      <c r="H388" s="154"/>
      <c r="I388" s="117"/>
      <c r="J388" s="117"/>
      <c r="K388" s="117"/>
      <c r="L388" s="117"/>
      <c r="M388" s="117"/>
      <c r="N388" s="117"/>
      <c r="O388" s="117"/>
      <c r="P388" s="117"/>
      <c r="Q388" s="117"/>
      <c r="R388" s="117"/>
      <c r="S388" s="117"/>
      <c r="T388" s="117"/>
      <c r="U388" s="117"/>
      <c r="V388" s="35"/>
    </row>
    <row r="389" spans="1:22" ht="16" customHeight="1" x14ac:dyDescent="0.35">
      <c r="A389" s="34"/>
      <c r="B389" s="154"/>
      <c r="C389" s="154"/>
      <c r="D389" s="154"/>
      <c r="E389" s="154"/>
      <c r="F389" s="154"/>
      <c r="G389" s="154"/>
      <c r="H389" s="154"/>
      <c r="I389" s="117"/>
      <c r="J389" s="117"/>
      <c r="K389" s="117"/>
      <c r="L389" s="117"/>
      <c r="M389" s="117"/>
      <c r="N389" s="117"/>
      <c r="O389" s="117"/>
      <c r="P389" s="117"/>
      <c r="Q389" s="117"/>
      <c r="R389" s="117"/>
      <c r="S389" s="117"/>
      <c r="T389" s="117"/>
      <c r="U389" s="117"/>
      <c r="V389" s="35"/>
    </row>
    <row r="390" spans="1:22" ht="16" customHeight="1" x14ac:dyDescent="0.35">
      <c r="A390" s="34"/>
      <c r="B390" s="154"/>
      <c r="C390" s="154"/>
      <c r="D390" s="154"/>
      <c r="E390" s="154"/>
      <c r="F390" s="154"/>
      <c r="G390" s="154"/>
      <c r="H390" s="154"/>
      <c r="I390" s="117"/>
      <c r="J390" s="117"/>
      <c r="K390" s="117"/>
      <c r="L390" s="117"/>
      <c r="M390" s="117"/>
      <c r="N390" s="117"/>
      <c r="O390" s="117"/>
      <c r="P390" s="117"/>
      <c r="Q390" s="117"/>
      <c r="R390" s="117"/>
      <c r="S390" s="117"/>
      <c r="T390" s="117"/>
      <c r="U390" s="117"/>
      <c r="V390" s="35"/>
    </row>
    <row r="391" spans="1:22" ht="16" customHeight="1" x14ac:dyDescent="0.35">
      <c r="A391" s="34"/>
      <c r="B391" s="154"/>
      <c r="C391" s="154"/>
      <c r="D391" s="154"/>
      <c r="E391" s="154"/>
      <c r="F391" s="154"/>
      <c r="G391" s="154"/>
      <c r="H391" s="154"/>
      <c r="I391" s="117"/>
      <c r="J391" s="117"/>
      <c r="K391" s="117"/>
      <c r="L391" s="117"/>
      <c r="M391" s="117"/>
      <c r="N391" s="117"/>
      <c r="O391" s="117"/>
      <c r="P391" s="117"/>
      <c r="Q391" s="117"/>
      <c r="R391" s="117"/>
      <c r="S391" s="117"/>
      <c r="T391" s="117"/>
      <c r="U391" s="117"/>
      <c r="V391" s="35"/>
    </row>
    <row r="392" spans="1:22" ht="16" customHeight="1" x14ac:dyDescent="0.35">
      <c r="A392" s="34"/>
      <c r="B392" s="154"/>
      <c r="C392" s="154"/>
      <c r="D392" s="154"/>
      <c r="E392" s="154"/>
      <c r="F392" s="154"/>
      <c r="G392" s="154"/>
      <c r="H392" s="154"/>
      <c r="I392" s="117"/>
      <c r="J392" s="117"/>
      <c r="K392" s="117"/>
      <c r="L392" s="117"/>
      <c r="M392" s="117"/>
      <c r="N392" s="117"/>
      <c r="O392" s="117"/>
      <c r="P392" s="117"/>
      <c r="Q392" s="117"/>
      <c r="R392" s="117"/>
      <c r="S392" s="117"/>
      <c r="T392" s="117"/>
      <c r="U392" s="117"/>
      <c r="V392" s="35"/>
    </row>
    <row r="393" spans="1:22" ht="16" customHeight="1" x14ac:dyDescent="0.35">
      <c r="A393" s="34"/>
      <c r="B393" s="154"/>
      <c r="C393" s="154"/>
      <c r="D393" s="154"/>
      <c r="E393" s="154"/>
      <c r="F393" s="154"/>
      <c r="G393" s="154"/>
      <c r="H393" s="154"/>
      <c r="I393" s="117"/>
      <c r="J393" s="117"/>
      <c r="K393" s="117"/>
      <c r="L393" s="117"/>
      <c r="M393" s="117"/>
      <c r="N393" s="117"/>
      <c r="O393" s="117"/>
      <c r="P393" s="117"/>
      <c r="Q393" s="117"/>
      <c r="R393" s="117"/>
      <c r="S393" s="117"/>
      <c r="T393" s="117"/>
      <c r="U393" s="117"/>
      <c r="V393" s="35"/>
    </row>
    <row r="394" spans="1:22" ht="16" customHeight="1" x14ac:dyDescent="0.35">
      <c r="A394" s="34"/>
      <c r="B394" s="154"/>
      <c r="C394" s="154"/>
      <c r="D394" s="154"/>
      <c r="E394" s="154"/>
      <c r="F394" s="154"/>
      <c r="G394" s="154"/>
      <c r="H394" s="154"/>
      <c r="I394" s="117"/>
      <c r="J394" s="117"/>
      <c r="K394" s="117"/>
      <c r="L394" s="117"/>
      <c r="M394" s="117"/>
      <c r="N394" s="117"/>
      <c r="O394" s="117"/>
      <c r="P394" s="117"/>
      <c r="Q394" s="117"/>
      <c r="R394" s="117"/>
      <c r="S394" s="117"/>
      <c r="T394" s="117"/>
      <c r="U394" s="117"/>
      <c r="V394" s="35"/>
    </row>
    <row r="395" spans="1:22" ht="16" customHeight="1" x14ac:dyDescent="0.35">
      <c r="A395" s="34"/>
      <c r="B395" s="154"/>
      <c r="C395" s="154"/>
      <c r="D395" s="154"/>
      <c r="E395" s="154"/>
      <c r="F395" s="154"/>
      <c r="G395" s="154"/>
      <c r="H395" s="154"/>
      <c r="I395" s="117"/>
      <c r="J395" s="117"/>
      <c r="K395" s="117"/>
      <c r="L395" s="117"/>
      <c r="M395" s="117"/>
      <c r="N395" s="117"/>
      <c r="O395" s="117"/>
      <c r="P395" s="117"/>
      <c r="Q395" s="117"/>
      <c r="R395" s="117"/>
      <c r="S395" s="117"/>
      <c r="T395" s="117"/>
      <c r="U395" s="117"/>
      <c r="V395" s="35"/>
    </row>
    <row r="396" spans="1:22" ht="16" customHeight="1" x14ac:dyDescent="0.35">
      <c r="A396" s="34"/>
      <c r="B396" s="154"/>
      <c r="C396" s="154"/>
      <c r="D396" s="154"/>
      <c r="E396" s="154"/>
      <c r="F396" s="154"/>
      <c r="G396" s="154"/>
      <c r="H396" s="154"/>
      <c r="I396" s="117"/>
      <c r="J396" s="117"/>
      <c r="K396" s="117"/>
      <c r="L396" s="117"/>
      <c r="M396" s="117"/>
      <c r="N396" s="117"/>
      <c r="O396" s="117"/>
      <c r="P396" s="117"/>
      <c r="Q396" s="117"/>
      <c r="R396" s="117"/>
      <c r="S396" s="117"/>
      <c r="T396" s="117"/>
      <c r="U396" s="117"/>
      <c r="V396" s="35"/>
    </row>
    <row r="397" spans="1:22" ht="16" customHeight="1" x14ac:dyDescent="0.35">
      <c r="A397" s="34"/>
      <c r="B397" s="154"/>
      <c r="C397" s="154"/>
      <c r="D397" s="154"/>
      <c r="E397" s="154"/>
      <c r="F397" s="154"/>
      <c r="G397" s="154"/>
      <c r="H397" s="154"/>
      <c r="I397" s="117"/>
      <c r="J397" s="117"/>
      <c r="K397" s="117"/>
      <c r="L397" s="117"/>
      <c r="M397" s="117"/>
      <c r="N397" s="117"/>
      <c r="O397" s="117"/>
      <c r="P397" s="117"/>
      <c r="Q397" s="117"/>
      <c r="R397" s="117"/>
      <c r="S397" s="117"/>
      <c r="T397" s="117"/>
      <c r="U397" s="117"/>
      <c r="V397" s="35"/>
    </row>
    <row r="398" spans="1:22" ht="16" customHeight="1" x14ac:dyDescent="0.35">
      <c r="A398" s="34"/>
      <c r="B398" s="154"/>
      <c r="C398" s="154"/>
      <c r="D398" s="154"/>
      <c r="E398" s="154"/>
      <c r="F398" s="154"/>
      <c r="G398" s="154"/>
      <c r="H398" s="154"/>
      <c r="I398" s="117"/>
      <c r="J398" s="117"/>
      <c r="K398" s="117"/>
      <c r="L398" s="117"/>
      <c r="M398" s="117"/>
      <c r="N398" s="117"/>
      <c r="O398" s="117"/>
      <c r="P398" s="117"/>
      <c r="Q398" s="117"/>
      <c r="R398" s="117"/>
      <c r="S398" s="117"/>
      <c r="T398" s="117"/>
      <c r="U398" s="117"/>
      <c r="V398" s="35"/>
    </row>
    <row r="399" spans="1:22" ht="16" customHeight="1" x14ac:dyDescent="0.35">
      <c r="A399" s="34"/>
      <c r="B399" s="154"/>
      <c r="C399" s="154"/>
      <c r="D399" s="154"/>
      <c r="E399" s="154"/>
      <c r="F399" s="154"/>
      <c r="G399" s="154"/>
      <c r="H399" s="154"/>
      <c r="I399" s="117"/>
      <c r="J399" s="117"/>
      <c r="K399" s="117"/>
      <c r="L399" s="117"/>
      <c r="M399" s="117"/>
      <c r="N399" s="117"/>
      <c r="O399" s="117"/>
      <c r="P399" s="117"/>
      <c r="Q399" s="117"/>
      <c r="R399" s="117"/>
      <c r="S399" s="117"/>
      <c r="T399" s="117"/>
      <c r="U399" s="117"/>
      <c r="V399" s="35"/>
    </row>
    <row r="400" spans="1:22" ht="16" customHeight="1" x14ac:dyDescent="0.35">
      <c r="A400" s="34"/>
      <c r="B400" s="43"/>
      <c r="C400" s="43"/>
      <c r="D400" s="43"/>
      <c r="E400" s="43"/>
      <c r="F400" s="43"/>
      <c r="G400" s="43"/>
      <c r="H400" s="36"/>
      <c r="I400" s="36"/>
      <c r="J400" s="36"/>
      <c r="K400" s="36"/>
      <c r="L400" s="36"/>
      <c r="M400" s="36"/>
      <c r="N400" s="36"/>
      <c r="O400" s="36"/>
      <c r="P400" s="34"/>
      <c r="Q400" s="34"/>
      <c r="R400" s="34"/>
      <c r="S400" s="34"/>
      <c r="T400" s="34"/>
      <c r="U400" s="34"/>
      <c r="V400" s="35"/>
    </row>
    <row r="401" spans="1:22" ht="16" customHeight="1" x14ac:dyDescent="0.35">
      <c r="A401" s="34"/>
      <c r="B401" s="160" t="s">
        <v>16</v>
      </c>
      <c r="C401" s="156"/>
      <c r="D401" s="156"/>
      <c r="E401" s="156"/>
      <c r="F401" s="156"/>
      <c r="G401" s="156"/>
      <c r="H401" s="156"/>
      <c r="I401" s="156"/>
      <c r="J401" s="156"/>
      <c r="K401" s="156"/>
      <c r="L401" s="156"/>
      <c r="M401" s="156"/>
      <c r="N401" s="156"/>
      <c r="O401" s="156"/>
      <c r="P401" s="156"/>
      <c r="Q401" s="156"/>
      <c r="R401" s="156"/>
      <c r="S401" s="156"/>
      <c r="T401" s="156"/>
      <c r="U401" s="156"/>
      <c r="V401" s="35"/>
    </row>
    <row r="402" spans="1:22" ht="16" customHeight="1" x14ac:dyDescent="0.35">
      <c r="A402" s="34"/>
      <c r="B402" s="156"/>
      <c r="C402" s="156"/>
      <c r="D402" s="156"/>
      <c r="E402" s="156"/>
      <c r="F402" s="156"/>
      <c r="G402" s="156"/>
      <c r="H402" s="156"/>
      <c r="I402" s="156"/>
      <c r="J402" s="156"/>
      <c r="K402" s="156"/>
      <c r="L402" s="156"/>
      <c r="M402" s="156"/>
      <c r="N402" s="156"/>
      <c r="O402" s="156"/>
      <c r="P402" s="156"/>
      <c r="Q402" s="156"/>
      <c r="R402" s="156"/>
      <c r="S402" s="156"/>
      <c r="T402" s="156"/>
      <c r="U402" s="156"/>
      <c r="V402" s="35"/>
    </row>
    <row r="403" spans="1:22" ht="16" customHeight="1" x14ac:dyDescent="0.35">
      <c r="A403" s="34"/>
      <c r="B403" s="156"/>
      <c r="C403" s="156"/>
      <c r="D403" s="156"/>
      <c r="E403" s="156"/>
      <c r="F403" s="156"/>
      <c r="G403" s="156"/>
      <c r="H403" s="156"/>
      <c r="I403" s="156"/>
      <c r="J403" s="156"/>
      <c r="K403" s="156"/>
      <c r="L403" s="156"/>
      <c r="M403" s="156"/>
      <c r="N403" s="156"/>
      <c r="O403" s="156"/>
      <c r="P403" s="156"/>
      <c r="Q403" s="156"/>
      <c r="R403" s="156"/>
      <c r="S403" s="156"/>
      <c r="T403" s="156"/>
      <c r="U403" s="156"/>
      <c r="V403" s="35"/>
    </row>
    <row r="404" spans="1:22" ht="16" customHeight="1" x14ac:dyDescent="0.35">
      <c r="A404" s="34"/>
      <c r="B404" s="156"/>
      <c r="C404" s="156"/>
      <c r="D404" s="156"/>
      <c r="E404" s="156"/>
      <c r="F404" s="156"/>
      <c r="G404" s="156"/>
      <c r="H404" s="156"/>
      <c r="I404" s="156"/>
      <c r="J404" s="156"/>
      <c r="K404" s="156"/>
      <c r="L404" s="156"/>
      <c r="M404" s="156"/>
      <c r="N404" s="156"/>
      <c r="O404" s="156"/>
      <c r="P404" s="156"/>
      <c r="Q404" s="156"/>
      <c r="R404" s="156"/>
      <c r="S404" s="156"/>
      <c r="T404" s="156"/>
      <c r="U404" s="156"/>
      <c r="V404" s="35"/>
    </row>
    <row r="405" spans="1:22" ht="16" customHeight="1" x14ac:dyDescent="0.35">
      <c r="A405" s="34"/>
      <c r="B405" s="156"/>
      <c r="C405" s="156"/>
      <c r="D405" s="156"/>
      <c r="E405" s="156"/>
      <c r="F405" s="156"/>
      <c r="G405" s="156"/>
      <c r="H405" s="156"/>
      <c r="I405" s="156"/>
      <c r="J405" s="156"/>
      <c r="K405" s="156"/>
      <c r="L405" s="156"/>
      <c r="M405" s="156"/>
      <c r="N405" s="156"/>
      <c r="O405" s="156"/>
      <c r="P405" s="156"/>
      <c r="Q405" s="156"/>
      <c r="R405" s="156"/>
      <c r="S405" s="156"/>
      <c r="T405" s="156"/>
      <c r="U405" s="156"/>
      <c r="V405" s="35"/>
    </row>
    <row r="406" spans="1:22" ht="16" customHeight="1" x14ac:dyDescent="0.35">
      <c r="A406" s="34"/>
      <c r="B406" s="156"/>
      <c r="C406" s="156"/>
      <c r="D406" s="156"/>
      <c r="E406" s="156"/>
      <c r="F406" s="156"/>
      <c r="G406" s="156"/>
      <c r="H406" s="156"/>
      <c r="I406" s="156"/>
      <c r="J406" s="156"/>
      <c r="K406" s="156"/>
      <c r="L406" s="156"/>
      <c r="M406" s="156"/>
      <c r="N406" s="156"/>
      <c r="O406" s="156"/>
      <c r="P406" s="156"/>
      <c r="Q406" s="156"/>
      <c r="R406" s="156"/>
      <c r="S406" s="156"/>
      <c r="T406" s="156"/>
      <c r="U406" s="156"/>
      <c r="V406" s="35"/>
    </row>
    <row r="407" spans="1:22" ht="16" customHeight="1" x14ac:dyDescent="0.35">
      <c r="A407" s="34"/>
      <c r="B407" s="156"/>
      <c r="C407" s="156"/>
      <c r="D407" s="156"/>
      <c r="E407" s="156"/>
      <c r="F407" s="156"/>
      <c r="G407" s="156"/>
      <c r="H407" s="156"/>
      <c r="I407" s="156"/>
      <c r="J407" s="156"/>
      <c r="K407" s="156"/>
      <c r="L407" s="156"/>
      <c r="M407" s="156"/>
      <c r="N407" s="156"/>
      <c r="O407" s="156"/>
      <c r="P407" s="156"/>
      <c r="Q407" s="156"/>
      <c r="R407" s="156"/>
      <c r="S407" s="156"/>
      <c r="T407" s="156"/>
      <c r="U407" s="156"/>
      <c r="V407" s="35"/>
    </row>
    <row r="408" spans="1:22" ht="16" customHeight="1" x14ac:dyDescent="0.35">
      <c r="A408" s="34"/>
      <c r="B408" s="156"/>
      <c r="C408" s="156"/>
      <c r="D408" s="156"/>
      <c r="E408" s="156"/>
      <c r="F408" s="156"/>
      <c r="G408" s="156"/>
      <c r="H408" s="156"/>
      <c r="I408" s="156"/>
      <c r="J408" s="156"/>
      <c r="K408" s="156"/>
      <c r="L408" s="156"/>
      <c r="M408" s="156"/>
      <c r="N408" s="156"/>
      <c r="O408" s="156"/>
      <c r="P408" s="156"/>
      <c r="Q408" s="156"/>
      <c r="R408" s="156"/>
      <c r="S408" s="156"/>
      <c r="T408" s="156"/>
      <c r="U408" s="156"/>
      <c r="V408" s="35"/>
    </row>
    <row r="409" spans="1:22" ht="16" customHeight="1" x14ac:dyDescent="0.35">
      <c r="A409" s="34"/>
      <c r="B409" s="156"/>
      <c r="C409" s="156"/>
      <c r="D409" s="156"/>
      <c r="E409" s="156"/>
      <c r="F409" s="156"/>
      <c r="G409" s="156"/>
      <c r="H409" s="156"/>
      <c r="I409" s="156"/>
      <c r="J409" s="156"/>
      <c r="K409" s="156"/>
      <c r="L409" s="156"/>
      <c r="M409" s="156"/>
      <c r="N409" s="156"/>
      <c r="O409" s="156"/>
      <c r="P409" s="156"/>
      <c r="Q409" s="156"/>
      <c r="R409" s="156"/>
      <c r="S409" s="156"/>
      <c r="T409" s="156"/>
      <c r="U409" s="156"/>
      <c r="V409" s="35"/>
    </row>
    <row r="410" spans="1:22" ht="16" customHeight="1" x14ac:dyDescent="0.35">
      <c r="A410" s="34"/>
      <c r="B410" s="156"/>
      <c r="C410" s="156"/>
      <c r="D410" s="156"/>
      <c r="E410" s="156"/>
      <c r="F410" s="156"/>
      <c r="G410" s="156"/>
      <c r="H410" s="156"/>
      <c r="I410" s="156"/>
      <c r="J410" s="156"/>
      <c r="K410" s="156"/>
      <c r="L410" s="156"/>
      <c r="M410" s="156"/>
      <c r="N410" s="156"/>
      <c r="O410" s="156"/>
      <c r="P410" s="156"/>
      <c r="Q410" s="156"/>
      <c r="R410" s="156"/>
      <c r="S410" s="156"/>
      <c r="T410" s="156"/>
      <c r="U410" s="156"/>
      <c r="V410" s="35"/>
    </row>
    <row r="411" spans="1:22" ht="16" customHeight="1" x14ac:dyDescent="0.35">
      <c r="A411" s="34"/>
      <c r="B411" s="34"/>
      <c r="C411" s="34"/>
      <c r="D411" s="34"/>
      <c r="E411" s="34"/>
      <c r="F411" s="34"/>
      <c r="G411" s="34"/>
      <c r="H411" s="34"/>
      <c r="I411" s="34"/>
      <c r="J411" s="34"/>
      <c r="K411" s="34"/>
      <c r="L411" s="34"/>
      <c r="M411" s="34"/>
      <c r="N411" s="34"/>
      <c r="O411" s="34"/>
      <c r="P411" s="34"/>
      <c r="Q411" s="34"/>
      <c r="R411" s="34"/>
      <c r="S411" s="34"/>
      <c r="T411" s="34"/>
      <c r="U411" s="34"/>
      <c r="V411" s="35"/>
    </row>
    <row r="412" spans="1:22" ht="16" customHeight="1" x14ac:dyDescent="0.35">
      <c r="A412" s="34"/>
      <c r="B412" s="152" t="s">
        <v>149</v>
      </c>
      <c r="C412" s="152"/>
      <c r="D412" s="152"/>
      <c r="E412" s="152"/>
      <c r="F412" s="152"/>
      <c r="G412" s="152"/>
      <c r="H412" s="152"/>
      <c r="I412" s="152"/>
      <c r="J412" s="152"/>
      <c r="K412" s="152"/>
      <c r="L412" s="152"/>
      <c r="M412" s="152"/>
      <c r="N412" s="152"/>
      <c r="O412" s="152"/>
      <c r="P412" s="152"/>
      <c r="Q412" s="152"/>
      <c r="R412" s="152"/>
      <c r="S412" s="152"/>
      <c r="T412" s="152"/>
      <c r="U412" s="152"/>
      <c r="V412" s="35"/>
    </row>
    <row r="413" spans="1:22" ht="16" customHeight="1" x14ac:dyDescent="0.35">
      <c r="A413" s="34"/>
      <c r="B413" s="116" t="s">
        <v>150</v>
      </c>
      <c r="C413" s="116"/>
      <c r="D413" s="116"/>
      <c r="E413" s="116"/>
      <c r="F413" s="116"/>
      <c r="G413" s="116"/>
      <c r="H413" s="116"/>
      <c r="I413" s="117" t="s">
        <v>151</v>
      </c>
      <c r="J413" s="117"/>
      <c r="K413" s="117"/>
      <c r="L413" s="117"/>
      <c r="M413" s="117"/>
      <c r="N413" s="117"/>
      <c r="O413" s="117"/>
      <c r="P413" s="117"/>
      <c r="Q413" s="117"/>
      <c r="R413" s="117"/>
      <c r="S413" s="117"/>
      <c r="T413" s="117"/>
      <c r="U413" s="117"/>
      <c r="V413" s="35"/>
    </row>
    <row r="414" spans="1:22" ht="16" customHeight="1" x14ac:dyDescent="0.35">
      <c r="A414" s="34"/>
      <c r="B414" s="116"/>
      <c r="C414" s="116"/>
      <c r="D414" s="116"/>
      <c r="E414" s="116"/>
      <c r="F414" s="116"/>
      <c r="G414" s="116"/>
      <c r="H414" s="116"/>
      <c r="I414" s="117"/>
      <c r="J414" s="117"/>
      <c r="K414" s="117"/>
      <c r="L414" s="117"/>
      <c r="M414" s="117"/>
      <c r="N414" s="117"/>
      <c r="O414" s="117"/>
      <c r="P414" s="117"/>
      <c r="Q414" s="117"/>
      <c r="R414" s="117"/>
      <c r="S414" s="117"/>
      <c r="T414" s="117"/>
      <c r="U414" s="117"/>
      <c r="V414" s="35"/>
    </row>
    <row r="415" spans="1:22" ht="16" customHeight="1" x14ac:dyDescent="0.35">
      <c r="A415" s="34"/>
      <c r="B415" s="116"/>
      <c r="C415" s="116"/>
      <c r="D415" s="116"/>
      <c r="E415" s="116"/>
      <c r="F415" s="116"/>
      <c r="G415" s="116"/>
      <c r="H415" s="116"/>
      <c r="I415" s="117"/>
      <c r="J415" s="117"/>
      <c r="K415" s="117"/>
      <c r="L415" s="117"/>
      <c r="M415" s="117"/>
      <c r="N415" s="117"/>
      <c r="O415" s="117"/>
      <c r="P415" s="117"/>
      <c r="Q415" s="117"/>
      <c r="R415" s="117"/>
      <c r="S415" s="117"/>
      <c r="T415" s="117"/>
      <c r="U415" s="117"/>
      <c r="V415" s="35"/>
    </row>
    <row r="416" spans="1:22" ht="16" customHeight="1" x14ac:dyDescent="0.35">
      <c r="A416" s="34"/>
      <c r="B416" s="116"/>
      <c r="C416" s="116"/>
      <c r="D416" s="116"/>
      <c r="E416" s="116"/>
      <c r="F416" s="116"/>
      <c r="G416" s="116"/>
      <c r="H416" s="116"/>
      <c r="I416" s="117"/>
      <c r="J416" s="117"/>
      <c r="K416" s="117"/>
      <c r="L416" s="117"/>
      <c r="M416" s="117"/>
      <c r="N416" s="117"/>
      <c r="O416" s="117"/>
      <c r="P416" s="117"/>
      <c r="Q416" s="117"/>
      <c r="R416" s="117"/>
      <c r="S416" s="117"/>
      <c r="T416" s="117"/>
      <c r="U416" s="117"/>
      <c r="V416" s="35"/>
    </row>
    <row r="417" spans="1:22" ht="16" customHeight="1" x14ac:dyDescent="0.45">
      <c r="A417" s="34"/>
      <c r="B417" s="36"/>
      <c r="C417" s="36"/>
      <c r="D417" s="36"/>
      <c r="E417" s="36"/>
      <c r="F417" s="36"/>
      <c r="G417" s="36"/>
      <c r="H417" s="36"/>
      <c r="I417" s="37"/>
      <c r="J417" s="37"/>
      <c r="K417" s="37"/>
      <c r="L417" s="37"/>
      <c r="M417" s="37"/>
      <c r="N417" s="37"/>
      <c r="O417" s="37"/>
      <c r="P417" s="37"/>
      <c r="Q417" s="37"/>
      <c r="R417" s="37"/>
      <c r="S417" s="37"/>
      <c r="T417" s="37"/>
      <c r="U417" s="37"/>
      <c r="V417" s="35"/>
    </row>
    <row r="418" spans="1:22" ht="16" customHeight="1" x14ac:dyDescent="0.45">
      <c r="A418" s="34"/>
      <c r="B418" s="36"/>
      <c r="C418" s="36"/>
      <c r="D418" s="36"/>
      <c r="E418" s="36"/>
      <c r="F418" s="36"/>
      <c r="G418" s="36"/>
      <c r="H418" s="154" t="s">
        <v>152</v>
      </c>
      <c r="I418" s="154"/>
      <c r="J418" s="154"/>
      <c r="K418" s="154"/>
      <c r="L418" s="162"/>
      <c r="M418" s="197"/>
      <c r="N418" s="197"/>
      <c r="O418" s="197"/>
      <c r="P418" s="197"/>
      <c r="Q418" s="37"/>
      <c r="R418" s="37"/>
      <c r="S418" s="37"/>
      <c r="T418" s="37"/>
      <c r="U418" s="37"/>
      <c r="V418" s="35"/>
    </row>
    <row r="419" spans="1:22" ht="16" customHeight="1" x14ac:dyDescent="0.45">
      <c r="A419" s="34"/>
      <c r="B419" s="36"/>
      <c r="C419" s="36"/>
      <c r="D419" s="36"/>
      <c r="E419" s="36"/>
      <c r="F419" s="36"/>
      <c r="G419" s="36"/>
      <c r="H419" s="9"/>
      <c r="I419" s="9"/>
      <c r="J419" s="9"/>
      <c r="K419" s="9"/>
      <c r="L419" s="42"/>
      <c r="M419" s="42"/>
      <c r="N419" s="57"/>
      <c r="O419" s="42"/>
      <c r="P419" s="42"/>
      <c r="Q419" s="37"/>
      <c r="R419" s="37"/>
      <c r="S419" s="37"/>
      <c r="T419" s="37"/>
      <c r="U419" s="37"/>
      <c r="V419" s="35"/>
    </row>
    <row r="420" spans="1:22" ht="16" customHeight="1" x14ac:dyDescent="0.45">
      <c r="A420" s="34"/>
      <c r="B420" s="36"/>
      <c r="C420" s="36"/>
      <c r="D420" s="36"/>
      <c r="E420" s="7"/>
      <c r="F420" s="7"/>
      <c r="G420" s="7"/>
      <c r="H420" s="116" t="s">
        <v>115</v>
      </c>
      <c r="I420" s="116"/>
      <c r="J420" s="116"/>
      <c r="K420" s="116"/>
      <c r="L420" s="160"/>
      <c r="M420" s="160"/>
      <c r="N420" s="160"/>
      <c r="O420" s="160"/>
      <c r="P420" s="160"/>
      <c r="Q420" s="7"/>
      <c r="R420" s="7"/>
      <c r="S420" s="37"/>
      <c r="T420" s="37"/>
      <c r="U420" s="37"/>
      <c r="V420" s="35"/>
    </row>
    <row r="421" spans="1:22" ht="16" customHeight="1" x14ac:dyDescent="0.45">
      <c r="A421" s="34"/>
      <c r="B421" s="36"/>
      <c r="C421" s="36"/>
      <c r="D421" s="36"/>
      <c r="E421" s="7"/>
      <c r="F421" s="7"/>
      <c r="G421" s="7"/>
      <c r="H421" s="7"/>
      <c r="I421" s="7"/>
      <c r="J421" s="7"/>
      <c r="K421" s="7"/>
      <c r="L421" s="7"/>
      <c r="M421" s="7"/>
      <c r="N421" s="7"/>
      <c r="O421" s="7"/>
      <c r="P421" s="7"/>
      <c r="Q421" s="7"/>
      <c r="R421" s="7"/>
      <c r="S421" s="37"/>
      <c r="T421" s="37"/>
      <c r="U421" s="37"/>
      <c r="V421" s="35"/>
    </row>
    <row r="422" spans="1:22" ht="16" customHeight="1" x14ac:dyDescent="0.35">
      <c r="A422" s="34"/>
      <c r="B422" s="34"/>
      <c r="C422" s="34"/>
      <c r="D422" s="34"/>
      <c r="E422" s="34"/>
      <c r="F422" s="34"/>
      <c r="G422" s="34"/>
      <c r="H422" s="116" t="s">
        <v>153</v>
      </c>
      <c r="I422" s="116"/>
      <c r="J422" s="116"/>
      <c r="K422" s="116"/>
      <c r="L422" s="160"/>
      <c r="M422" s="160"/>
      <c r="N422" s="160"/>
      <c r="O422" s="160"/>
      <c r="P422" s="160"/>
      <c r="Q422" s="34"/>
      <c r="R422" s="34"/>
      <c r="S422" s="34"/>
      <c r="T422" s="34"/>
      <c r="U422" s="34"/>
      <c r="V422" s="35"/>
    </row>
    <row r="423" spans="1:22" ht="16" customHeight="1" x14ac:dyDescent="0.35">
      <c r="A423" s="34"/>
      <c r="B423" s="34"/>
      <c r="C423" s="34"/>
      <c r="D423" s="34"/>
      <c r="E423" s="34"/>
      <c r="F423" s="34"/>
      <c r="G423" s="34"/>
      <c r="H423" s="7"/>
      <c r="I423" s="7"/>
      <c r="J423" s="7"/>
      <c r="K423" s="7"/>
      <c r="L423" s="7"/>
      <c r="M423" s="7"/>
      <c r="N423" s="7"/>
      <c r="O423" s="7"/>
      <c r="P423" s="7"/>
      <c r="Q423" s="34"/>
      <c r="R423" s="34"/>
      <c r="S423" s="34"/>
      <c r="T423" s="34"/>
      <c r="U423" s="34"/>
      <c r="V423" s="35"/>
    </row>
    <row r="424" spans="1:22" ht="16" customHeight="1" x14ac:dyDescent="0.35">
      <c r="A424" s="34"/>
      <c r="B424" s="34"/>
      <c r="C424" s="34"/>
      <c r="D424" s="34"/>
      <c r="E424" s="34"/>
      <c r="F424" s="34"/>
      <c r="G424" s="34"/>
      <c r="H424" s="116" t="s">
        <v>116</v>
      </c>
      <c r="I424" s="116"/>
      <c r="J424" s="116"/>
      <c r="K424" s="116"/>
      <c r="L424" s="160"/>
      <c r="M424" s="160"/>
      <c r="N424" s="160"/>
      <c r="O424" s="160"/>
      <c r="P424" s="160"/>
      <c r="Q424" s="34"/>
      <c r="R424" s="34"/>
      <c r="S424" s="34"/>
      <c r="T424" s="34"/>
      <c r="U424" s="34"/>
      <c r="V424" s="35"/>
    </row>
    <row r="425" spans="1:22" ht="16" customHeight="1" x14ac:dyDescent="0.45">
      <c r="A425" s="34"/>
      <c r="B425" s="36"/>
      <c r="C425" s="36"/>
      <c r="D425" s="36"/>
      <c r="E425" s="7"/>
      <c r="F425" s="7"/>
      <c r="G425" s="7"/>
      <c r="H425" s="7"/>
      <c r="I425" s="7"/>
      <c r="J425" s="7"/>
      <c r="K425" s="7"/>
      <c r="L425" s="7"/>
      <c r="M425" s="7"/>
      <c r="N425" s="7"/>
      <c r="O425" s="7"/>
      <c r="P425" s="7"/>
      <c r="Q425" s="7"/>
      <c r="R425" s="7"/>
      <c r="S425" s="37"/>
      <c r="T425" s="37"/>
      <c r="U425" s="37"/>
      <c r="V425" s="35"/>
    </row>
    <row r="426" spans="1:22" ht="16" customHeight="1" x14ac:dyDescent="0.35">
      <c r="A426" s="34"/>
      <c r="B426" s="34"/>
      <c r="C426" s="34"/>
      <c r="D426" s="34"/>
      <c r="E426" s="34"/>
      <c r="F426" s="34"/>
      <c r="G426" s="34"/>
      <c r="H426" s="116" t="s">
        <v>130</v>
      </c>
      <c r="I426" s="116"/>
      <c r="J426" s="116"/>
      <c r="K426" s="116"/>
      <c r="L426" s="160"/>
      <c r="M426" s="160"/>
      <c r="N426" s="160"/>
      <c r="O426" s="160"/>
      <c r="P426" s="160"/>
      <c r="Q426" s="34"/>
      <c r="R426" s="34"/>
      <c r="S426" s="34"/>
      <c r="T426" s="34"/>
      <c r="U426" s="34"/>
      <c r="V426" s="35"/>
    </row>
    <row r="427" spans="1:22" ht="16" customHeight="1" x14ac:dyDescent="0.35">
      <c r="A427" s="34"/>
      <c r="B427" s="34"/>
      <c r="C427" s="34"/>
      <c r="D427" s="34"/>
      <c r="E427" s="34"/>
      <c r="F427" s="34"/>
      <c r="G427" s="34"/>
      <c r="H427" s="7"/>
      <c r="I427" s="7"/>
      <c r="J427" s="7"/>
      <c r="K427" s="7"/>
      <c r="L427" s="7"/>
      <c r="M427" s="7"/>
      <c r="N427" s="7"/>
      <c r="O427" s="7"/>
      <c r="P427" s="7"/>
      <c r="Q427" s="34"/>
      <c r="R427" s="34"/>
      <c r="S427" s="34"/>
      <c r="T427" s="34"/>
      <c r="U427" s="34"/>
      <c r="V427" s="35"/>
    </row>
    <row r="428" spans="1:22" ht="16" customHeight="1" x14ac:dyDescent="0.35">
      <c r="A428" s="34"/>
      <c r="B428" s="34"/>
      <c r="C428" s="34"/>
      <c r="D428" s="34"/>
      <c r="E428" s="34"/>
      <c r="F428" s="34"/>
      <c r="G428" s="34"/>
      <c r="H428" s="116" t="s">
        <v>128</v>
      </c>
      <c r="I428" s="116"/>
      <c r="J428" s="116"/>
      <c r="K428" s="116"/>
      <c r="L428" s="155"/>
      <c r="M428" s="155"/>
      <c r="N428" s="155"/>
      <c r="O428" s="155"/>
      <c r="P428" s="155"/>
      <c r="Q428" s="34"/>
      <c r="R428" s="34"/>
      <c r="S428" s="34"/>
      <c r="T428" s="34"/>
      <c r="U428" s="34"/>
      <c r="V428" s="35"/>
    </row>
    <row r="429" spans="1:22" ht="16" customHeight="1" thickBot="1" x14ac:dyDescent="0.4">
      <c r="A429" s="34"/>
      <c r="B429" s="34"/>
      <c r="C429" s="34"/>
      <c r="D429" s="34"/>
      <c r="E429" s="34"/>
      <c r="F429" s="34"/>
      <c r="G429" s="34"/>
      <c r="H429" s="34"/>
      <c r="I429" s="34"/>
      <c r="J429" s="34"/>
      <c r="K429" s="34"/>
      <c r="L429" s="34"/>
      <c r="M429" s="34"/>
      <c r="N429" s="34"/>
      <c r="O429" s="34"/>
      <c r="P429" s="34"/>
      <c r="Q429" s="34"/>
      <c r="R429" s="34"/>
      <c r="S429" s="34"/>
      <c r="T429" s="34"/>
      <c r="U429" s="34"/>
      <c r="V429" s="35"/>
    </row>
    <row r="430" spans="1:22" ht="16" customHeight="1" x14ac:dyDescent="0.35">
      <c r="A430" s="177" t="s">
        <v>154</v>
      </c>
      <c r="B430" s="178"/>
      <c r="C430" s="178"/>
      <c r="D430" s="178"/>
      <c r="E430" s="178"/>
      <c r="F430" s="178"/>
      <c r="G430" s="178"/>
      <c r="H430" s="178"/>
      <c r="I430" s="178"/>
      <c r="J430" s="178"/>
      <c r="K430" s="178"/>
      <c r="L430" s="178"/>
      <c r="M430" s="178"/>
      <c r="N430" s="178"/>
      <c r="O430" s="178"/>
      <c r="P430" s="178"/>
      <c r="Q430" s="178"/>
      <c r="R430" s="178"/>
      <c r="S430" s="178"/>
      <c r="T430" s="178"/>
      <c r="U430" s="178"/>
      <c r="V430" s="179"/>
    </row>
    <row r="431" spans="1:22" ht="16" customHeight="1" thickBot="1" x14ac:dyDescent="0.4">
      <c r="A431" s="180"/>
      <c r="B431" s="181"/>
      <c r="C431" s="181"/>
      <c r="D431" s="181"/>
      <c r="E431" s="181"/>
      <c r="F431" s="181"/>
      <c r="G431" s="181"/>
      <c r="H431" s="181"/>
      <c r="I431" s="181"/>
      <c r="J431" s="181"/>
      <c r="K431" s="181"/>
      <c r="L431" s="181"/>
      <c r="M431" s="181"/>
      <c r="N431" s="181"/>
      <c r="O431" s="181"/>
      <c r="P431" s="181"/>
      <c r="Q431" s="181"/>
      <c r="R431" s="181"/>
      <c r="S431" s="181"/>
      <c r="T431" s="181"/>
      <c r="U431" s="181"/>
      <c r="V431" s="182"/>
    </row>
    <row r="432" spans="1:22" ht="16" customHeight="1" x14ac:dyDescent="0.35"/>
  </sheetData>
  <sheetProtection algorithmName="SHA-512" hashValue="5/cbtKLrlk1OznRY4K/LagDUaGmtaePgfgyjpql1Ucrezzuz/TOHpLCl6Kj2vDF/kEzsuJ3OUKg36MWDaNrjXg==" saltValue="FqHfD/CVu8HdQdQLKH30Ug==" spinCount="100000" sheet="1" objects="1" scenarios="1"/>
  <mergeCells count="208">
    <mergeCell ref="A430:V431"/>
    <mergeCell ref="A1:V8"/>
    <mergeCell ref="A10:V12"/>
    <mergeCell ref="M42:O43"/>
    <mergeCell ref="P42:U43"/>
    <mergeCell ref="E42:J43"/>
    <mergeCell ref="H428:K428"/>
    <mergeCell ref="L428:P428"/>
    <mergeCell ref="J230:N233"/>
    <mergeCell ref="H205:M207"/>
    <mergeCell ref="N205:P207"/>
    <mergeCell ref="H422:K422"/>
    <mergeCell ref="L422:P422"/>
    <mergeCell ref="H424:K424"/>
    <mergeCell ref="L424:P424"/>
    <mergeCell ref="H426:K426"/>
    <mergeCell ref="L426:P426"/>
    <mergeCell ref="B401:U410"/>
    <mergeCell ref="B413:H416"/>
    <mergeCell ref="I413:U416"/>
    <mergeCell ref="H418:K418"/>
    <mergeCell ref="L418:P418"/>
    <mergeCell ref="H420:K420"/>
    <mergeCell ref="L420:P420"/>
    <mergeCell ref="H378:K378"/>
    <mergeCell ref="L378:P378"/>
    <mergeCell ref="H380:K380"/>
    <mergeCell ref="L380:P380"/>
    <mergeCell ref="B383:H399"/>
    <mergeCell ref="I383:U399"/>
    <mergeCell ref="B382:U382"/>
    <mergeCell ref="B412:U412"/>
    <mergeCell ref="B369:H372"/>
    <mergeCell ref="I369:U372"/>
    <mergeCell ref="H374:K374"/>
    <mergeCell ref="L374:P374"/>
    <mergeCell ref="H376:K376"/>
    <mergeCell ref="L376:P376"/>
    <mergeCell ref="H360:K360"/>
    <mergeCell ref="L360:P360"/>
    <mergeCell ref="H366:K366"/>
    <mergeCell ref="L366:P366"/>
    <mergeCell ref="H364:K364"/>
    <mergeCell ref="L364:P364"/>
    <mergeCell ref="H362:K362"/>
    <mergeCell ref="L362:P362"/>
    <mergeCell ref="M332:P332"/>
    <mergeCell ref="Q332:U332"/>
    <mergeCell ref="B344:H347"/>
    <mergeCell ref="I344:U347"/>
    <mergeCell ref="B356:H358"/>
    <mergeCell ref="I356:U358"/>
    <mergeCell ref="B335:H337"/>
    <mergeCell ref="I335:U337"/>
    <mergeCell ref="H339:K339"/>
    <mergeCell ref="L339:P339"/>
    <mergeCell ref="H341:K341"/>
    <mergeCell ref="L341:P341"/>
    <mergeCell ref="H295:K295"/>
    <mergeCell ref="H297:K297"/>
    <mergeCell ref="B290:H293"/>
    <mergeCell ref="I290:U293"/>
    <mergeCell ref="B326:E326"/>
    <mergeCell ref="F326:J326"/>
    <mergeCell ref="B328:E328"/>
    <mergeCell ref="B330:E330"/>
    <mergeCell ref="B332:E332"/>
    <mergeCell ref="F328:J328"/>
    <mergeCell ref="F330:J330"/>
    <mergeCell ref="B311:H313"/>
    <mergeCell ref="I311:U313"/>
    <mergeCell ref="H315:K318"/>
    <mergeCell ref="L315:P318"/>
    <mergeCell ref="B321:H324"/>
    <mergeCell ref="I321:U324"/>
    <mergeCell ref="F332:J332"/>
    <mergeCell ref="M326:P326"/>
    <mergeCell ref="Q326:U326"/>
    <mergeCell ref="M328:P328"/>
    <mergeCell ref="Q328:U328"/>
    <mergeCell ref="M330:P330"/>
    <mergeCell ref="Q330:U330"/>
    <mergeCell ref="H254:M256"/>
    <mergeCell ref="N254:P256"/>
    <mergeCell ref="B273:H279"/>
    <mergeCell ref="I273:U279"/>
    <mergeCell ref="H281:M287"/>
    <mergeCell ref="N281:P287"/>
    <mergeCell ref="K241:N241"/>
    <mergeCell ref="K242:N242"/>
    <mergeCell ref="G244:M246"/>
    <mergeCell ref="N244:R246"/>
    <mergeCell ref="B249:H252"/>
    <mergeCell ref="I249:U252"/>
    <mergeCell ref="B248:U248"/>
    <mergeCell ref="B272:U272"/>
    <mergeCell ref="F258:M260"/>
    <mergeCell ref="N258:Q260"/>
    <mergeCell ref="F269:M270"/>
    <mergeCell ref="F267:M268"/>
    <mergeCell ref="F265:M266"/>
    <mergeCell ref="F263:M264"/>
    <mergeCell ref="F261:M262"/>
    <mergeCell ref="N269:Q270"/>
    <mergeCell ref="N267:Q268"/>
    <mergeCell ref="N265:Q266"/>
    <mergeCell ref="K234:N234"/>
    <mergeCell ref="K235:N235"/>
    <mergeCell ref="K236:N236"/>
    <mergeCell ref="K237:N237"/>
    <mergeCell ref="K238:N238"/>
    <mergeCell ref="K239:N239"/>
    <mergeCell ref="K240:N240"/>
    <mergeCell ref="N203:P203"/>
    <mergeCell ref="N202:P202"/>
    <mergeCell ref="B223:U223"/>
    <mergeCell ref="N204:P204"/>
    <mergeCell ref="H202:M202"/>
    <mergeCell ref="N91:P93"/>
    <mergeCell ref="B131:U150"/>
    <mergeCell ref="I153:U162"/>
    <mergeCell ref="B170:U189"/>
    <mergeCell ref="N165:P168"/>
    <mergeCell ref="H165:M168"/>
    <mergeCell ref="B95:U114"/>
    <mergeCell ref="I117:U123"/>
    <mergeCell ref="H91:M93"/>
    <mergeCell ref="N201:P201"/>
    <mergeCell ref="H201:M201"/>
    <mergeCell ref="H204:M204"/>
    <mergeCell ref="I216:O217"/>
    <mergeCell ref="I210:U214"/>
    <mergeCell ref="B210:H214"/>
    <mergeCell ref="B209:U209"/>
    <mergeCell ref="N126:P129"/>
    <mergeCell ref="H126:M129"/>
    <mergeCell ref="B14:U14"/>
    <mergeCell ref="B24:U24"/>
    <mergeCell ref="B37:U37"/>
    <mergeCell ref="B45:U45"/>
    <mergeCell ref="B53:U53"/>
    <mergeCell ref="B61:U61"/>
    <mergeCell ref="B116:U116"/>
    <mergeCell ref="B152:U152"/>
    <mergeCell ref="B191:U191"/>
    <mergeCell ref="I25:U29"/>
    <mergeCell ref="I30:U30"/>
    <mergeCell ref="I31:U31"/>
    <mergeCell ref="I15:U18"/>
    <mergeCell ref="B25:H31"/>
    <mergeCell ref="B54:H56"/>
    <mergeCell ref="I54:U56"/>
    <mergeCell ref="I62:U88"/>
    <mergeCell ref="B46:H48"/>
    <mergeCell ref="I46:U48"/>
    <mergeCell ref="B38:H40"/>
    <mergeCell ref="I38:U40"/>
    <mergeCell ref="B33:G35"/>
    <mergeCell ref="S33:U35"/>
    <mergeCell ref="N21:P22"/>
    <mergeCell ref="B289:U289"/>
    <mergeCell ref="B299:U299"/>
    <mergeCell ref="B310:U310"/>
    <mergeCell ref="B320:U320"/>
    <mergeCell ref="B334:U334"/>
    <mergeCell ref="B343:U343"/>
    <mergeCell ref="B355:U355"/>
    <mergeCell ref="B368:U368"/>
    <mergeCell ref="H349:J349"/>
    <mergeCell ref="K349:P349"/>
    <mergeCell ref="H353:J353"/>
    <mergeCell ref="H352:J352"/>
    <mergeCell ref="H350:J350"/>
    <mergeCell ref="K353:P353"/>
    <mergeCell ref="K352:P352"/>
    <mergeCell ref="K350:P350"/>
    <mergeCell ref="K351:P351"/>
    <mergeCell ref="H351:J351"/>
    <mergeCell ref="B300:H304"/>
    <mergeCell ref="I300:U304"/>
    <mergeCell ref="H306:K308"/>
    <mergeCell ref="L306:P308"/>
    <mergeCell ref="L295:P295"/>
    <mergeCell ref="L297:P297"/>
    <mergeCell ref="N263:Q264"/>
    <mergeCell ref="N261:Q262"/>
    <mergeCell ref="B15:H19"/>
    <mergeCell ref="I19:U19"/>
    <mergeCell ref="B62:H89"/>
    <mergeCell ref="I89:U89"/>
    <mergeCell ref="I124:U124"/>
    <mergeCell ref="B117:H124"/>
    <mergeCell ref="I163:U163"/>
    <mergeCell ref="B153:H163"/>
    <mergeCell ref="H21:M22"/>
    <mergeCell ref="M33:R35"/>
    <mergeCell ref="H33:K35"/>
    <mergeCell ref="H50:P51"/>
    <mergeCell ref="H58:P59"/>
    <mergeCell ref="B42:D43"/>
    <mergeCell ref="B224:H228"/>
    <mergeCell ref="I224:U228"/>
    <mergeCell ref="L219:Q221"/>
    <mergeCell ref="F219:K221"/>
    <mergeCell ref="N218:P218"/>
    <mergeCell ref="B192:H199"/>
    <mergeCell ref="I192:U199"/>
    <mergeCell ref="H203:M203"/>
  </mergeCells>
  <dataValidations count="1">
    <dataValidation type="custom" allowBlank="1" showInputMessage="1" showErrorMessage="1" sqref="B401:U410" xr:uid="{CABA7298-A9CA-4BB3-AF71-430510CF5BEA}">
      <formula1>COUNTA(_xlfn.TEXTSPLIT(TRIM(B401)," "))&lt;=100</formula1>
    </dataValidation>
  </dataValidations>
  <hyperlinks>
    <hyperlink ref="I25:U31" r:id="rId1" display="Name of the Lead Applicant and type of body, e.g. Local Authority, Combined Authority, registered provider of social housing, or registered charity. Please ensure that names are listed here as they appear in the gov.uk list of registered providers or register of charities. (https://www.gov.uk/government/publications/registered-providers-of-social-housing/list-of-registered-providers-14-april-2022-accessible-version and " xr:uid="{2DB575BC-A37E-40CC-BCB1-B5C481D5B884}"/>
    <hyperlink ref="I30:U30" r:id="rId2" display="Gov.uk list of registered providers" xr:uid="{B6C79534-D884-42CC-B6F4-8F27DC091A7B}"/>
    <hyperlink ref="I31:U31" r:id="rId3" display="Gov.uk list of registered charities" xr:uid="{8F2C999B-B601-4DAB-A401-39D627CA6B7D}"/>
    <hyperlink ref="I19" r:id="rId4" xr:uid="{BAC8621B-633E-477B-ACA2-CC40F42250D0}"/>
    <hyperlink ref="I89:U89" r:id="rId5" display="Scheme Guidance: https://www.gov.uk/government/publications/warm-homes-social-housing-fund-wave-3" xr:uid="{BEC10273-2AC4-4B35-82C2-EF7952046A20}"/>
    <hyperlink ref="I124:U124" r:id="rId6" display="Scheme Guidance:  https://www.gov.uk/government/publications/warm-homes-social-housing-fund-wave-3" xr:uid="{53BEE2AE-0527-4E05-9BBB-923B7CBB902F}"/>
    <hyperlink ref="I163:U163" r:id="rId7" display="Scheme Guidance: https://www.gov.uk/government/publications/warm-homes-social-housing-fund-wave-3" xr:uid="{37ED404C-7376-4FE9-BDAA-30568B68654C}"/>
  </hyperlink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r:uid="{B0DA955D-CBCB-41F1-BCED-A481FA5CF8AE}">
          <x14:formula1>
            <xm:f>'Engine - TO HIDE'!$R$2:$R$5</xm:f>
          </x14:formula1>
          <xm:sqref>S33:U35</xm:sqref>
        </x14:dataValidation>
        <x14:dataValidation type="list" allowBlank="1" showInputMessage="1" showErrorMessage="1" xr:uid="{CCAAC5A0-D71C-4C45-948B-1DD606491476}">
          <x14:formula1>
            <xm:f>'Engine - TO HIDE'!$Z$2:$Z$11</xm:f>
          </x14:formula1>
          <xm:sqref>I216:O217</xm:sqref>
        </x14:dataValidation>
        <x14:dataValidation type="list" allowBlank="1" showInputMessage="1" showErrorMessage="1" xr:uid="{9798CC04-475F-4EB5-B88C-8FD2CABB29F5}">
          <x14:formula1>
            <xm:f>'Engine - TO HIDE'!$P$2</xm:f>
          </x14:formula1>
          <xm:sqref>N21:P22</xm:sqref>
        </x14:dataValidation>
        <x14:dataValidation type="list" allowBlank="1" showInputMessage="1" showErrorMessage="1" xr:uid="{8408E025-76A7-4D5D-B35E-AAF5009DB3B6}">
          <x14:formula1>
            <xm:f>'Engine - TO HIDE'!$T$2:$T$3</xm:f>
          </x14:formula1>
          <xm:sqref>N91:P93</xm:sqref>
        </x14:dataValidation>
        <x14:dataValidation type="list" allowBlank="1" showInputMessage="1" showErrorMessage="1" xr:uid="{AA2D93B5-C4CA-4B95-80BA-FBCC58FEE8FE}">
          <x14:formula1>
            <xm:f>'Engine - TO HIDE'!$V$2:$V$3</xm:f>
          </x14:formula1>
          <xm:sqref>N126:P129</xm:sqref>
        </x14:dataValidation>
        <x14:dataValidation type="list" allowBlank="1" showInputMessage="1" showErrorMessage="1" xr:uid="{34BD777C-4E05-462D-841B-16243A43FFAA}">
          <x14:formula1>
            <xm:f>'Engine - TO HIDE'!$X$2:$X$4</xm:f>
          </x14:formula1>
          <xm:sqref>N165:P168</xm:sqref>
        </x14:dataValidation>
        <x14:dataValidation type="list" allowBlank="1" showInputMessage="1" showErrorMessage="1" xr:uid="{6CA38113-1A93-4FEB-8D8D-FDCA5AF50C33}">
          <x14:formula1>
            <xm:f>'Engine - TO HIDE'!$AA$2:$AA$11</xm:f>
          </x14:formula1>
          <xm:sqref>L219:Q221</xm:sqref>
        </x14:dataValidation>
        <x14:dataValidation type="list" allowBlank="1" showInputMessage="1" showErrorMessage="1" xr:uid="{162DCD03-770E-47A3-ACEB-907B983268E8}">
          <x14:formula1>
            <xm:f>'Engine - TO HIDE'!$AB$2:$AB$11</xm:f>
          </x14:formula1>
          <xm:sqref>N244:R246</xm:sqref>
        </x14:dataValidation>
        <x14:dataValidation type="list" allowBlank="1" showInputMessage="1" showErrorMessage="1" xr:uid="{DB6278B6-9ADF-49D9-8D98-B41E3C3BD9E8}">
          <x14:formula1>
            <xm:f>'Engine - TO HIDE'!$AD$2:$AD$3</xm:f>
          </x14:formula1>
          <xm:sqref>N254:P256</xm:sqref>
        </x14:dataValidation>
        <x14:dataValidation type="list" allowBlank="1" showInputMessage="1" showErrorMessage="1" xr:uid="{861FA712-3AB2-4442-9911-673B039CF791}">
          <x14:formula1>
            <xm:f>'Engine - TO HIDE'!$AF$2:$AF$4</xm:f>
          </x14:formula1>
          <xm:sqref>N281:P288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4475-6538-4A12-80D3-96FAFF569D19}">
  <dimension ref="A1:W603"/>
  <sheetViews>
    <sheetView showGridLines="0" topLeftCell="A2" zoomScale="90" zoomScaleNormal="90" zoomScaleSheetLayoutView="50" workbookViewId="0">
      <selection activeCell="B560" sqref="B560:U599"/>
    </sheetView>
  </sheetViews>
  <sheetFormatPr defaultColWidth="0" defaultRowHeight="16" customHeight="1" zeroHeight="1" x14ac:dyDescent="0.35"/>
  <cols>
    <col min="1" max="1" width="8.7265625" customWidth="1"/>
    <col min="2" max="9" width="8.7265625" bestFit="1" customWidth="1"/>
    <col min="10" max="23" width="8.7265625" customWidth="1"/>
    <col min="24" max="16384" width="8.7265625" hidden="1"/>
  </cols>
  <sheetData>
    <row r="1" spans="1:22" ht="16" customHeight="1" x14ac:dyDescent="0.35">
      <c r="A1" s="87" t="s">
        <v>0</v>
      </c>
      <c r="B1" s="88"/>
      <c r="C1" s="88"/>
      <c r="D1" s="88"/>
      <c r="E1" s="88"/>
      <c r="F1" s="88"/>
      <c r="G1" s="88"/>
      <c r="H1" s="88"/>
      <c r="I1" s="88"/>
      <c r="J1" s="88"/>
      <c r="K1" s="88"/>
      <c r="L1" s="88"/>
      <c r="M1" s="88"/>
      <c r="N1" s="88"/>
      <c r="O1" s="88"/>
      <c r="P1" s="88"/>
      <c r="Q1" s="88"/>
      <c r="R1" s="88"/>
      <c r="S1" s="88"/>
      <c r="T1" s="88"/>
      <c r="U1" s="88"/>
      <c r="V1" s="89"/>
    </row>
    <row r="2" spans="1:22" ht="16" customHeight="1" x14ac:dyDescent="0.35">
      <c r="A2" s="90"/>
      <c r="B2" s="91"/>
      <c r="C2" s="91"/>
      <c r="D2" s="91"/>
      <c r="E2" s="91"/>
      <c r="F2" s="91"/>
      <c r="G2" s="91"/>
      <c r="H2" s="91"/>
      <c r="I2" s="91"/>
      <c r="J2" s="91"/>
      <c r="K2" s="91"/>
      <c r="L2" s="91"/>
      <c r="M2" s="91"/>
      <c r="N2" s="91"/>
      <c r="O2" s="91"/>
      <c r="P2" s="91"/>
      <c r="Q2" s="91"/>
      <c r="R2" s="91"/>
      <c r="S2" s="91"/>
      <c r="T2" s="91"/>
      <c r="U2" s="91"/>
      <c r="V2" s="92"/>
    </row>
    <row r="3" spans="1:22" ht="16" customHeight="1" x14ac:dyDescent="0.35">
      <c r="A3" s="90"/>
      <c r="B3" s="91"/>
      <c r="C3" s="91"/>
      <c r="D3" s="91"/>
      <c r="E3" s="91"/>
      <c r="F3" s="91"/>
      <c r="G3" s="91"/>
      <c r="H3" s="91"/>
      <c r="I3" s="91"/>
      <c r="J3" s="91"/>
      <c r="K3" s="91"/>
      <c r="L3" s="91"/>
      <c r="M3" s="91"/>
      <c r="N3" s="91"/>
      <c r="O3" s="91"/>
      <c r="P3" s="91"/>
      <c r="Q3" s="91"/>
      <c r="R3" s="91"/>
      <c r="S3" s="91"/>
      <c r="T3" s="91"/>
      <c r="U3" s="91"/>
      <c r="V3" s="92"/>
    </row>
    <row r="4" spans="1:22" ht="16" customHeight="1" x14ac:dyDescent="0.35">
      <c r="A4" s="90"/>
      <c r="B4" s="91"/>
      <c r="C4" s="91"/>
      <c r="D4" s="91"/>
      <c r="E4" s="91"/>
      <c r="F4" s="91"/>
      <c r="G4" s="91"/>
      <c r="H4" s="91"/>
      <c r="I4" s="91"/>
      <c r="J4" s="91"/>
      <c r="K4" s="91"/>
      <c r="L4" s="91"/>
      <c r="M4" s="91"/>
      <c r="N4" s="91"/>
      <c r="O4" s="91"/>
      <c r="P4" s="91"/>
      <c r="Q4" s="91"/>
      <c r="R4" s="91"/>
      <c r="S4" s="91"/>
      <c r="T4" s="91"/>
      <c r="U4" s="91"/>
      <c r="V4" s="92"/>
    </row>
    <row r="5" spans="1:22" ht="16" customHeight="1" x14ac:dyDescent="0.35">
      <c r="A5" s="90"/>
      <c r="B5" s="91"/>
      <c r="C5" s="91"/>
      <c r="D5" s="91"/>
      <c r="E5" s="91"/>
      <c r="F5" s="91"/>
      <c r="G5" s="91"/>
      <c r="H5" s="91"/>
      <c r="I5" s="91"/>
      <c r="J5" s="91"/>
      <c r="K5" s="91"/>
      <c r="L5" s="91"/>
      <c r="M5" s="91"/>
      <c r="N5" s="91"/>
      <c r="O5" s="91"/>
      <c r="P5" s="91"/>
      <c r="Q5" s="91"/>
      <c r="R5" s="91"/>
      <c r="S5" s="91"/>
      <c r="T5" s="91"/>
      <c r="U5" s="91"/>
      <c r="V5" s="92"/>
    </row>
    <row r="6" spans="1:22" ht="16" customHeight="1" x14ac:dyDescent="0.35">
      <c r="A6" s="90"/>
      <c r="B6" s="91"/>
      <c r="C6" s="91"/>
      <c r="D6" s="91"/>
      <c r="E6" s="91"/>
      <c r="F6" s="91"/>
      <c r="G6" s="91"/>
      <c r="H6" s="91"/>
      <c r="I6" s="91"/>
      <c r="J6" s="91"/>
      <c r="K6" s="91"/>
      <c r="L6" s="91"/>
      <c r="M6" s="91"/>
      <c r="N6" s="91"/>
      <c r="O6" s="91"/>
      <c r="P6" s="91"/>
      <c r="Q6" s="91"/>
      <c r="R6" s="91"/>
      <c r="S6" s="91"/>
      <c r="T6" s="91"/>
      <c r="U6" s="91"/>
      <c r="V6" s="92"/>
    </row>
    <row r="7" spans="1:22" ht="16" customHeight="1" x14ac:dyDescent="0.35">
      <c r="A7" s="90"/>
      <c r="B7" s="91"/>
      <c r="C7" s="91"/>
      <c r="D7" s="91"/>
      <c r="E7" s="91"/>
      <c r="F7" s="91"/>
      <c r="G7" s="91"/>
      <c r="H7" s="91"/>
      <c r="I7" s="91"/>
      <c r="J7" s="91"/>
      <c r="K7" s="91"/>
      <c r="L7" s="91"/>
      <c r="M7" s="91"/>
      <c r="N7" s="91"/>
      <c r="O7" s="91"/>
      <c r="P7" s="91"/>
      <c r="Q7" s="91"/>
      <c r="R7" s="91"/>
      <c r="S7" s="91"/>
      <c r="T7" s="91"/>
      <c r="U7" s="91"/>
      <c r="V7" s="92"/>
    </row>
    <row r="8" spans="1:22" ht="16" customHeight="1" thickBot="1" x14ac:dyDescent="0.4">
      <c r="A8" s="93"/>
      <c r="B8" s="94"/>
      <c r="C8" s="94"/>
      <c r="D8" s="94"/>
      <c r="E8" s="94"/>
      <c r="F8" s="94"/>
      <c r="G8" s="94"/>
      <c r="H8" s="94"/>
      <c r="I8" s="94"/>
      <c r="J8" s="94"/>
      <c r="K8" s="94"/>
      <c r="L8" s="94"/>
      <c r="M8" s="94"/>
      <c r="N8" s="94"/>
      <c r="O8" s="94"/>
      <c r="P8" s="94"/>
      <c r="Q8" s="94"/>
      <c r="R8" s="94"/>
      <c r="S8" s="94"/>
      <c r="T8" s="94"/>
      <c r="U8" s="94"/>
      <c r="V8" s="95"/>
    </row>
    <row r="9" spans="1:22" ht="16"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 customHeight="1" x14ac:dyDescent="0.35">
      <c r="A10" s="177" t="s">
        <v>155</v>
      </c>
      <c r="B10" s="178"/>
      <c r="C10" s="178"/>
      <c r="D10" s="178"/>
      <c r="E10" s="178"/>
      <c r="F10" s="178"/>
      <c r="G10" s="178"/>
      <c r="H10" s="178"/>
      <c r="I10" s="178"/>
      <c r="J10" s="178"/>
      <c r="K10" s="178"/>
      <c r="L10" s="178"/>
      <c r="M10" s="178"/>
      <c r="N10" s="178"/>
      <c r="O10" s="178"/>
      <c r="P10" s="178"/>
      <c r="Q10" s="178"/>
      <c r="R10" s="178"/>
      <c r="S10" s="178"/>
      <c r="T10" s="178"/>
      <c r="U10" s="178"/>
      <c r="V10" s="179"/>
    </row>
    <row r="11" spans="1:22" ht="16" customHeight="1" x14ac:dyDescent="0.35">
      <c r="A11" s="183"/>
      <c r="B11" s="184"/>
      <c r="C11" s="184"/>
      <c r="D11" s="184"/>
      <c r="E11" s="184"/>
      <c r="F11" s="184"/>
      <c r="G11" s="184"/>
      <c r="H11" s="184"/>
      <c r="I11" s="184"/>
      <c r="J11" s="184"/>
      <c r="K11" s="184"/>
      <c r="L11" s="184"/>
      <c r="M11" s="184"/>
      <c r="N11" s="184"/>
      <c r="O11" s="184"/>
      <c r="P11" s="184"/>
      <c r="Q11" s="184"/>
      <c r="R11" s="184"/>
      <c r="S11" s="184"/>
      <c r="T11" s="184"/>
      <c r="U11" s="184"/>
      <c r="V11" s="185"/>
    </row>
    <row r="12" spans="1:22" ht="16" customHeight="1" thickBot="1" x14ac:dyDescent="0.4">
      <c r="A12" s="180"/>
      <c r="B12" s="181"/>
      <c r="C12" s="181"/>
      <c r="D12" s="181"/>
      <c r="E12" s="181"/>
      <c r="F12" s="181"/>
      <c r="G12" s="181"/>
      <c r="H12" s="181"/>
      <c r="I12" s="181"/>
      <c r="J12" s="181"/>
      <c r="K12" s="181"/>
      <c r="L12" s="181"/>
      <c r="M12" s="181"/>
      <c r="N12" s="181"/>
      <c r="O12" s="181"/>
      <c r="P12" s="181"/>
      <c r="Q12" s="181"/>
      <c r="R12" s="181"/>
      <c r="S12" s="181"/>
      <c r="T12" s="181"/>
      <c r="U12" s="181"/>
      <c r="V12" s="182"/>
    </row>
    <row r="13" spans="1:22" ht="16"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 customHeight="1" x14ac:dyDescent="0.35">
      <c r="A14" s="33"/>
      <c r="B14" s="34"/>
      <c r="C14" s="34"/>
      <c r="D14" s="34"/>
      <c r="E14" s="34"/>
      <c r="F14" s="34"/>
      <c r="G14" s="34"/>
      <c r="H14" s="34"/>
      <c r="I14" s="34"/>
      <c r="J14" s="34"/>
      <c r="K14" s="34"/>
      <c r="L14" s="34"/>
      <c r="M14" s="34"/>
      <c r="N14" s="34"/>
      <c r="O14" s="34"/>
      <c r="P14" s="34"/>
      <c r="Q14" s="34"/>
      <c r="R14" s="34"/>
      <c r="S14" s="34"/>
      <c r="T14" s="34"/>
      <c r="U14" s="34"/>
      <c r="V14" s="35"/>
    </row>
    <row r="15" spans="1:22" ht="16" customHeight="1" x14ac:dyDescent="0.35">
      <c r="A15" s="33"/>
      <c r="B15" s="110" t="s">
        <v>156</v>
      </c>
      <c r="C15" s="110"/>
      <c r="D15" s="110"/>
      <c r="E15" s="110"/>
      <c r="F15" s="110"/>
      <c r="G15" s="110"/>
      <c r="H15" s="110"/>
      <c r="I15" s="110"/>
      <c r="J15" s="110"/>
      <c r="K15" s="110"/>
      <c r="L15" s="110"/>
      <c r="M15" s="110"/>
      <c r="N15" s="110"/>
      <c r="O15" s="110"/>
      <c r="P15" s="110"/>
      <c r="Q15" s="110"/>
      <c r="R15" s="110"/>
      <c r="S15" s="110"/>
      <c r="T15" s="110"/>
      <c r="U15" s="110"/>
      <c r="V15" s="35"/>
    </row>
    <row r="16" spans="1:22" ht="16" customHeight="1" x14ac:dyDescent="0.35">
      <c r="A16" s="33"/>
      <c r="B16" s="110"/>
      <c r="C16" s="110"/>
      <c r="D16" s="110"/>
      <c r="E16" s="110"/>
      <c r="F16" s="110"/>
      <c r="G16" s="110"/>
      <c r="H16" s="110"/>
      <c r="I16" s="110"/>
      <c r="J16" s="110"/>
      <c r="K16" s="110"/>
      <c r="L16" s="110"/>
      <c r="M16" s="110"/>
      <c r="N16" s="110"/>
      <c r="O16" s="110"/>
      <c r="P16" s="110"/>
      <c r="Q16" s="110"/>
      <c r="R16" s="110"/>
      <c r="S16" s="110"/>
      <c r="T16" s="110"/>
      <c r="U16" s="110"/>
      <c r="V16" s="35"/>
    </row>
    <row r="17" spans="1:22" ht="16" customHeight="1" x14ac:dyDescent="0.55000000000000004">
      <c r="A17" s="33"/>
      <c r="B17" s="72"/>
      <c r="C17" s="72"/>
      <c r="D17" s="72"/>
      <c r="E17" s="72"/>
      <c r="F17" s="72"/>
      <c r="G17" s="72"/>
      <c r="H17" s="72"/>
      <c r="I17" s="72"/>
      <c r="J17" s="72"/>
      <c r="K17" s="72"/>
      <c r="L17" s="72"/>
      <c r="M17" s="72"/>
      <c r="N17" s="72"/>
      <c r="O17" s="72"/>
      <c r="P17" s="72"/>
      <c r="Q17" s="72"/>
      <c r="R17" s="72"/>
      <c r="S17" s="72"/>
      <c r="T17" s="72"/>
      <c r="U17" s="72"/>
      <c r="V17" s="35"/>
    </row>
    <row r="18" spans="1:22" ht="16" customHeight="1" x14ac:dyDescent="0.35">
      <c r="A18" s="33"/>
      <c r="B18" s="151" t="s">
        <v>157</v>
      </c>
      <c r="C18" s="151"/>
      <c r="D18" s="151"/>
      <c r="E18" s="151"/>
      <c r="F18" s="151"/>
      <c r="G18" s="151"/>
      <c r="H18" s="151"/>
      <c r="I18" s="151"/>
      <c r="J18" s="151"/>
      <c r="K18" s="151"/>
      <c r="L18" s="151"/>
      <c r="M18" s="151"/>
      <c r="N18" s="151"/>
      <c r="O18" s="151"/>
      <c r="P18" s="151"/>
      <c r="Q18" s="151"/>
      <c r="R18" s="151"/>
      <c r="S18" s="151"/>
      <c r="T18" s="151"/>
      <c r="U18" s="151"/>
      <c r="V18" s="35"/>
    </row>
    <row r="19" spans="1:22" ht="16" customHeight="1" x14ac:dyDescent="0.35">
      <c r="A19" s="33"/>
      <c r="B19" s="116" t="s">
        <v>158</v>
      </c>
      <c r="C19" s="116"/>
      <c r="D19" s="116"/>
      <c r="E19" s="116"/>
      <c r="F19" s="116"/>
      <c r="G19" s="116"/>
      <c r="H19" s="116"/>
      <c r="I19" s="157" t="s">
        <v>159</v>
      </c>
      <c r="J19" s="157"/>
      <c r="K19" s="157"/>
      <c r="L19" s="157"/>
      <c r="M19" s="157"/>
      <c r="N19" s="157"/>
      <c r="O19" s="157"/>
      <c r="P19" s="157"/>
      <c r="Q19" s="157"/>
      <c r="R19" s="157"/>
      <c r="S19" s="157"/>
      <c r="T19" s="157"/>
      <c r="U19" s="157"/>
      <c r="V19" s="35"/>
    </row>
    <row r="20" spans="1:22" ht="16" customHeight="1" x14ac:dyDescent="0.35">
      <c r="A20" s="33"/>
      <c r="B20" s="116"/>
      <c r="C20" s="116"/>
      <c r="D20" s="116"/>
      <c r="E20" s="116"/>
      <c r="F20" s="116"/>
      <c r="G20" s="116"/>
      <c r="H20" s="116"/>
      <c r="I20" s="157"/>
      <c r="J20" s="157"/>
      <c r="K20" s="157"/>
      <c r="L20" s="157"/>
      <c r="M20" s="157"/>
      <c r="N20" s="157"/>
      <c r="O20" s="157"/>
      <c r="P20" s="157"/>
      <c r="Q20" s="157"/>
      <c r="R20" s="157"/>
      <c r="S20" s="157"/>
      <c r="T20" s="157"/>
      <c r="U20" s="157"/>
      <c r="V20" s="35"/>
    </row>
    <row r="21" spans="1:22" ht="16" customHeight="1" x14ac:dyDescent="0.35">
      <c r="A21" s="33"/>
      <c r="B21" s="116"/>
      <c r="C21" s="116"/>
      <c r="D21" s="116"/>
      <c r="E21" s="116"/>
      <c r="F21" s="116"/>
      <c r="G21" s="116"/>
      <c r="H21" s="116"/>
      <c r="I21" s="157"/>
      <c r="J21" s="157"/>
      <c r="K21" s="157"/>
      <c r="L21" s="157"/>
      <c r="M21" s="157"/>
      <c r="N21" s="157"/>
      <c r="O21" s="157"/>
      <c r="P21" s="157"/>
      <c r="Q21" s="157"/>
      <c r="R21" s="157"/>
      <c r="S21" s="157"/>
      <c r="T21" s="157"/>
      <c r="U21" s="157"/>
      <c r="V21" s="35"/>
    </row>
    <row r="22" spans="1:22" ht="16" customHeight="1" x14ac:dyDescent="0.35">
      <c r="A22" s="33"/>
      <c r="B22" s="116"/>
      <c r="C22" s="116"/>
      <c r="D22" s="116"/>
      <c r="E22" s="116"/>
      <c r="F22" s="116"/>
      <c r="G22" s="116"/>
      <c r="H22" s="116"/>
      <c r="I22" s="157"/>
      <c r="J22" s="157"/>
      <c r="K22" s="157"/>
      <c r="L22" s="157"/>
      <c r="M22" s="157"/>
      <c r="N22" s="157"/>
      <c r="O22" s="157"/>
      <c r="P22" s="157"/>
      <c r="Q22" s="157"/>
      <c r="R22" s="157"/>
      <c r="S22" s="157"/>
      <c r="T22" s="157"/>
      <c r="U22" s="157"/>
      <c r="V22" s="35"/>
    </row>
    <row r="23" spans="1:22" ht="16" customHeight="1" x14ac:dyDescent="0.35">
      <c r="A23" s="33"/>
      <c r="B23" s="116"/>
      <c r="C23" s="116"/>
      <c r="D23" s="116"/>
      <c r="E23" s="116"/>
      <c r="F23" s="116"/>
      <c r="G23" s="116"/>
      <c r="H23" s="116"/>
      <c r="I23" s="157"/>
      <c r="J23" s="157"/>
      <c r="K23" s="157"/>
      <c r="L23" s="157"/>
      <c r="M23" s="157"/>
      <c r="N23" s="157"/>
      <c r="O23" s="157"/>
      <c r="P23" s="157"/>
      <c r="Q23" s="157"/>
      <c r="R23" s="157"/>
      <c r="S23" s="157"/>
      <c r="T23" s="157"/>
      <c r="U23" s="157"/>
      <c r="V23" s="35"/>
    </row>
    <row r="24" spans="1:22" ht="16" customHeight="1" x14ac:dyDescent="0.35">
      <c r="A24" s="33"/>
      <c r="B24" s="116"/>
      <c r="C24" s="116"/>
      <c r="D24" s="116"/>
      <c r="E24" s="116"/>
      <c r="F24" s="116"/>
      <c r="G24" s="116"/>
      <c r="H24" s="116"/>
      <c r="I24" s="157"/>
      <c r="J24" s="157"/>
      <c r="K24" s="157"/>
      <c r="L24" s="157"/>
      <c r="M24" s="157"/>
      <c r="N24" s="157"/>
      <c r="O24" s="157"/>
      <c r="P24" s="157"/>
      <c r="Q24" s="157"/>
      <c r="R24" s="157"/>
      <c r="S24" s="157"/>
      <c r="T24" s="157"/>
      <c r="U24" s="157"/>
      <c r="V24" s="35"/>
    </row>
    <row r="25" spans="1:22" ht="16" customHeight="1" x14ac:dyDescent="0.35">
      <c r="A25" s="33"/>
      <c r="B25" s="116"/>
      <c r="C25" s="116"/>
      <c r="D25" s="116"/>
      <c r="E25" s="116"/>
      <c r="F25" s="116"/>
      <c r="G25" s="116"/>
      <c r="H25" s="116"/>
      <c r="I25" s="157"/>
      <c r="J25" s="157"/>
      <c r="K25" s="157"/>
      <c r="L25" s="157"/>
      <c r="M25" s="157"/>
      <c r="N25" s="157"/>
      <c r="O25" s="157"/>
      <c r="P25" s="157"/>
      <c r="Q25" s="157"/>
      <c r="R25" s="157"/>
      <c r="S25" s="157"/>
      <c r="T25" s="157"/>
      <c r="U25" s="157"/>
      <c r="V25" s="35"/>
    </row>
    <row r="26" spans="1:22" ht="16" customHeight="1" x14ac:dyDescent="0.35">
      <c r="A26" s="33"/>
      <c r="B26" s="116"/>
      <c r="C26" s="116"/>
      <c r="D26" s="116"/>
      <c r="E26" s="116"/>
      <c r="F26" s="116"/>
      <c r="G26" s="116"/>
      <c r="H26" s="116"/>
      <c r="I26" s="157"/>
      <c r="J26" s="157"/>
      <c r="K26" s="157"/>
      <c r="L26" s="157"/>
      <c r="M26" s="157"/>
      <c r="N26" s="157"/>
      <c r="O26" s="157"/>
      <c r="P26" s="157"/>
      <c r="Q26" s="157"/>
      <c r="R26" s="157"/>
      <c r="S26" s="157"/>
      <c r="T26" s="157"/>
      <c r="U26" s="157"/>
      <c r="V26" s="35"/>
    </row>
    <row r="27" spans="1:22" ht="16" customHeight="1" x14ac:dyDescent="0.35">
      <c r="A27" s="33"/>
      <c r="B27" s="116"/>
      <c r="C27" s="116"/>
      <c r="D27" s="116"/>
      <c r="E27" s="116"/>
      <c r="F27" s="116"/>
      <c r="G27" s="116"/>
      <c r="H27" s="116"/>
      <c r="I27" s="157"/>
      <c r="J27" s="157"/>
      <c r="K27" s="157"/>
      <c r="L27" s="157"/>
      <c r="M27" s="157"/>
      <c r="N27" s="157"/>
      <c r="O27" s="157"/>
      <c r="P27" s="157"/>
      <c r="Q27" s="157"/>
      <c r="R27" s="157"/>
      <c r="S27" s="157"/>
      <c r="T27" s="157"/>
      <c r="U27" s="157"/>
      <c r="V27" s="35"/>
    </row>
    <row r="28" spans="1:22" ht="16" customHeight="1" x14ac:dyDescent="0.35">
      <c r="A28" s="33"/>
      <c r="B28" s="116"/>
      <c r="C28" s="116"/>
      <c r="D28" s="116"/>
      <c r="E28" s="116"/>
      <c r="F28" s="116"/>
      <c r="G28" s="116"/>
      <c r="H28" s="116"/>
      <c r="I28" s="157"/>
      <c r="J28" s="157"/>
      <c r="K28" s="157"/>
      <c r="L28" s="157"/>
      <c r="M28" s="157"/>
      <c r="N28" s="157"/>
      <c r="O28" s="157"/>
      <c r="P28" s="157"/>
      <c r="Q28" s="157"/>
      <c r="R28" s="157"/>
      <c r="S28" s="157"/>
      <c r="T28" s="157"/>
      <c r="U28" s="157"/>
      <c r="V28" s="35"/>
    </row>
    <row r="29" spans="1:22" ht="16" customHeight="1" x14ac:dyDescent="0.35">
      <c r="A29" s="33"/>
      <c r="B29" s="116"/>
      <c r="C29" s="116"/>
      <c r="D29" s="116"/>
      <c r="E29" s="116"/>
      <c r="F29" s="116"/>
      <c r="G29" s="116"/>
      <c r="H29" s="116"/>
      <c r="I29" s="157"/>
      <c r="J29" s="157"/>
      <c r="K29" s="157"/>
      <c r="L29" s="157"/>
      <c r="M29" s="157"/>
      <c r="N29" s="157"/>
      <c r="O29" s="157"/>
      <c r="P29" s="157"/>
      <c r="Q29" s="157"/>
      <c r="R29" s="157"/>
      <c r="S29" s="157"/>
      <c r="T29" s="157"/>
      <c r="U29" s="157"/>
      <c r="V29" s="35"/>
    </row>
    <row r="30" spans="1:22" ht="16" customHeight="1" x14ac:dyDescent="0.35">
      <c r="A30" s="33"/>
      <c r="B30" s="116"/>
      <c r="C30" s="116"/>
      <c r="D30" s="116"/>
      <c r="E30" s="116"/>
      <c r="F30" s="116"/>
      <c r="G30" s="116"/>
      <c r="H30" s="116"/>
      <c r="I30" s="157"/>
      <c r="J30" s="157"/>
      <c r="K30" s="157"/>
      <c r="L30" s="157"/>
      <c r="M30" s="157"/>
      <c r="N30" s="157"/>
      <c r="O30" s="157"/>
      <c r="P30" s="157"/>
      <c r="Q30" s="157"/>
      <c r="R30" s="157"/>
      <c r="S30" s="157"/>
      <c r="T30" s="157"/>
      <c r="U30" s="157"/>
      <c r="V30" s="35"/>
    </row>
    <row r="31" spans="1:22" ht="16" customHeight="1" x14ac:dyDescent="0.35">
      <c r="A31" s="33"/>
      <c r="B31" s="116"/>
      <c r="C31" s="116"/>
      <c r="D31" s="116"/>
      <c r="E31" s="116"/>
      <c r="F31" s="116"/>
      <c r="G31" s="116"/>
      <c r="H31" s="116"/>
      <c r="I31" s="157"/>
      <c r="J31" s="157"/>
      <c r="K31" s="157"/>
      <c r="L31" s="157"/>
      <c r="M31" s="157"/>
      <c r="N31" s="157"/>
      <c r="O31" s="157"/>
      <c r="P31" s="157"/>
      <c r="Q31" s="157"/>
      <c r="R31" s="157"/>
      <c r="S31" s="157"/>
      <c r="T31" s="157"/>
      <c r="U31" s="157"/>
      <c r="V31" s="35"/>
    </row>
    <row r="32" spans="1:22" ht="16" customHeight="1" x14ac:dyDescent="0.35">
      <c r="A32" s="33"/>
      <c r="B32" s="116"/>
      <c r="C32" s="116"/>
      <c r="D32" s="116"/>
      <c r="E32" s="116"/>
      <c r="F32" s="116"/>
      <c r="G32" s="116"/>
      <c r="H32" s="116"/>
      <c r="I32" s="157"/>
      <c r="J32" s="157"/>
      <c r="K32" s="157"/>
      <c r="L32" s="157"/>
      <c r="M32" s="157"/>
      <c r="N32" s="157"/>
      <c r="O32" s="157"/>
      <c r="P32" s="157"/>
      <c r="Q32" s="157"/>
      <c r="R32" s="157"/>
      <c r="S32" s="157"/>
      <c r="T32" s="157"/>
      <c r="U32" s="157"/>
      <c r="V32" s="35"/>
    </row>
    <row r="33" spans="1:22" ht="16" customHeight="1" x14ac:dyDescent="0.35">
      <c r="A33" s="33"/>
      <c r="B33" s="116"/>
      <c r="C33" s="116"/>
      <c r="D33" s="116"/>
      <c r="E33" s="116"/>
      <c r="F33" s="116"/>
      <c r="G33" s="116"/>
      <c r="H33" s="116"/>
      <c r="I33" s="157"/>
      <c r="J33" s="157"/>
      <c r="K33" s="157"/>
      <c r="L33" s="157"/>
      <c r="M33" s="157"/>
      <c r="N33" s="157"/>
      <c r="O33" s="157"/>
      <c r="P33" s="157"/>
      <c r="Q33" s="157"/>
      <c r="R33" s="157"/>
      <c r="S33" s="157"/>
      <c r="T33" s="157"/>
      <c r="U33" s="157"/>
      <c r="V33" s="35"/>
    </row>
    <row r="34" spans="1:22" ht="36.65" customHeight="1" x14ac:dyDescent="0.35">
      <c r="A34" s="33"/>
      <c r="B34" s="116"/>
      <c r="C34" s="116"/>
      <c r="D34" s="116"/>
      <c r="E34" s="116"/>
      <c r="F34" s="116"/>
      <c r="G34" s="116"/>
      <c r="H34" s="116"/>
      <c r="I34" s="142" t="s">
        <v>64</v>
      </c>
      <c r="J34" s="142"/>
      <c r="K34" s="142"/>
      <c r="L34" s="142"/>
      <c r="M34" s="142"/>
      <c r="N34" s="142"/>
      <c r="O34" s="142"/>
      <c r="P34" s="142"/>
      <c r="Q34" s="142"/>
      <c r="R34" s="142"/>
      <c r="S34" s="142"/>
      <c r="T34" s="142"/>
      <c r="U34" s="142"/>
      <c r="V34" s="35"/>
    </row>
    <row r="35" spans="1:22" ht="16" customHeight="1" x14ac:dyDescent="0.35">
      <c r="A35" s="33"/>
      <c r="B35" s="161" t="s">
        <v>16</v>
      </c>
      <c r="C35" s="161"/>
      <c r="D35" s="161"/>
      <c r="E35" s="161"/>
      <c r="F35" s="161"/>
      <c r="G35" s="161"/>
      <c r="H35" s="161"/>
      <c r="I35" s="161"/>
      <c r="J35" s="161"/>
      <c r="K35" s="161"/>
      <c r="L35" s="161"/>
      <c r="M35" s="161"/>
      <c r="N35" s="161"/>
      <c r="O35" s="161"/>
      <c r="P35" s="161"/>
      <c r="Q35" s="161"/>
      <c r="R35" s="161"/>
      <c r="S35" s="161"/>
      <c r="T35" s="161"/>
      <c r="U35" s="161"/>
      <c r="V35" s="35"/>
    </row>
    <row r="36" spans="1:22" ht="16" customHeight="1" x14ac:dyDescent="0.35">
      <c r="A36" s="33"/>
      <c r="B36" s="161"/>
      <c r="C36" s="161"/>
      <c r="D36" s="161"/>
      <c r="E36" s="161"/>
      <c r="F36" s="161"/>
      <c r="G36" s="161"/>
      <c r="H36" s="161"/>
      <c r="I36" s="161"/>
      <c r="J36" s="161"/>
      <c r="K36" s="161"/>
      <c r="L36" s="161"/>
      <c r="M36" s="161"/>
      <c r="N36" s="161"/>
      <c r="O36" s="161"/>
      <c r="P36" s="161"/>
      <c r="Q36" s="161"/>
      <c r="R36" s="161"/>
      <c r="S36" s="161"/>
      <c r="T36" s="161"/>
      <c r="U36" s="161"/>
      <c r="V36" s="35"/>
    </row>
    <row r="37" spans="1:22" ht="16" customHeight="1" x14ac:dyDescent="0.35">
      <c r="A37" s="33"/>
      <c r="B37" s="161"/>
      <c r="C37" s="161"/>
      <c r="D37" s="161"/>
      <c r="E37" s="161"/>
      <c r="F37" s="161"/>
      <c r="G37" s="161"/>
      <c r="H37" s="161"/>
      <c r="I37" s="161"/>
      <c r="J37" s="161"/>
      <c r="K37" s="161"/>
      <c r="L37" s="161"/>
      <c r="M37" s="161"/>
      <c r="N37" s="161"/>
      <c r="O37" s="161"/>
      <c r="P37" s="161"/>
      <c r="Q37" s="161"/>
      <c r="R37" s="161"/>
      <c r="S37" s="161"/>
      <c r="T37" s="161"/>
      <c r="U37" s="161"/>
      <c r="V37" s="35"/>
    </row>
    <row r="38" spans="1:22" ht="16" customHeight="1" x14ac:dyDescent="0.35">
      <c r="A38" s="33"/>
      <c r="B38" s="161"/>
      <c r="C38" s="161"/>
      <c r="D38" s="161"/>
      <c r="E38" s="161"/>
      <c r="F38" s="161"/>
      <c r="G38" s="161"/>
      <c r="H38" s="161"/>
      <c r="I38" s="161"/>
      <c r="J38" s="161"/>
      <c r="K38" s="161"/>
      <c r="L38" s="161"/>
      <c r="M38" s="161"/>
      <c r="N38" s="161"/>
      <c r="O38" s="161"/>
      <c r="P38" s="161"/>
      <c r="Q38" s="161"/>
      <c r="R38" s="161"/>
      <c r="S38" s="161"/>
      <c r="T38" s="161"/>
      <c r="U38" s="161"/>
      <c r="V38" s="35"/>
    </row>
    <row r="39" spans="1:22" ht="16" customHeight="1" x14ac:dyDescent="0.35">
      <c r="A39" s="33"/>
      <c r="B39" s="161"/>
      <c r="C39" s="161"/>
      <c r="D39" s="161"/>
      <c r="E39" s="161"/>
      <c r="F39" s="161"/>
      <c r="G39" s="161"/>
      <c r="H39" s="161"/>
      <c r="I39" s="161"/>
      <c r="J39" s="161"/>
      <c r="K39" s="161"/>
      <c r="L39" s="161"/>
      <c r="M39" s="161"/>
      <c r="N39" s="161"/>
      <c r="O39" s="161"/>
      <c r="P39" s="161"/>
      <c r="Q39" s="161"/>
      <c r="R39" s="161"/>
      <c r="S39" s="161"/>
      <c r="T39" s="161"/>
      <c r="U39" s="161"/>
      <c r="V39" s="35"/>
    </row>
    <row r="40" spans="1:22" ht="16" customHeight="1" x14ac:dyDescent="0.35">
      <c r="A40" s="33"/>
      <c r="B40" s="161"/>
      <c r="C40" s="161"/>
      <c r="D40" s="161"/>
      <c r="E40" s="161"/>
      <c r="F40" s="161"/>
      <c r="G40" s="161"/>
      <c r="H40" s="161"/>
      <c r="I40" s="161"/>
      <c r="J40" s="161"/>
      <c r="K40" s="161"/>
      <c r="L40" s="161"/>
      <c r="M40" s="161"/>
      <c r="N40" s="161"/>
      <c r="O40" s="161"/>
      <c r="P40" s="161"/>
      <c r="Q40" s="161"/>
      <c r="R40" s="161"/>
      <c r="S40" s="161"/>
      <c r="T40" s="161"/>
      <c r="U40" s="161"/>
      <c r="V40" s="35"/>
    </row>
    <row r="41" spans="1:22" ht="16" customHeight="1" x14ac:dyDescent="0.35">
      <c r="A41" s="33"/>
      <c r="B41" s="161"/>
      <c r="C41" s="161"/>
      <c r="D41" s="161"/>
      <c r="E41" s="161"/>
      <c r="F41" s="161"/>
      <c r="G41" s="161"/>
      <c r="H41" s="161"/>
      <c r="I41" s="161"/>
      <c r="J41" s="161"/>
      <c r="K41" s="161"/>
      <c r="L41" s="161"/>
      <c r="M41" s="161"/>
      <c r="N41" s="161"/>
      <c r="O41" s="161"/>
      <c r="P41" s="161"/>
      <c r="Q41" s="161"/>
      <c r="R41" s="161"/>
      <c r="S41" s="161"/>
      <c r="T41" s="161"/>
      <c r="U41" s="161"/>
      <c r="V41" s="35"/>
    </row>
    <row r="42" spans="1:22" ht="16" customHeight="1" x14ac:dyDescent="0.35">
      <c r="A42" s="33"/>
      <c r="B42" s="161"/>
      <c r="C42" s="161"/>
      <c r="D42" s="161"/>
      <c r="E42" s="161"/>
      <c r="F42" s="161"/>
      <c r="G42" s="161"/>
      <c r="H42" s="161"/>
      <c r="I42" s="161"/>
      <c r="J42" s="161"/>
      <c r="K42" s="161"/>
      <c r="L42" s="161"/>
      <c r="M42" s="161"/>
      <c r="N42" s="161"/>
      <c r="O42" s="161"/>
      <c r="P42" s="161"/>
      <c r="Q42" s="161"/>
      <c r="R42" s="161"/>
      <c r="S42" s="161"/>
      <c r="T42" s="161"/>
      <c r="U42" s="161"/>
      <c r="V42" s="35"/>
    </row>
    <row r="43" spans="1:22" ht="16" customHeight="1" x14ac:dyDescent="0.35">
      <c r="A43" s="33"/>
      <c r="B43" s="161"/>
      <c r="C43" s="161"/>
      <c r="D43" s="161"/>
      <c r="E43" s="161"/>
      <c r="F43" s="161"/>
      <c r="G43" s="161"/>
      <c r="H43" s="161"/>
      <c r="I43" s="161"/>
      <c r="J43" s="161"/>
      <c r="K43" s="161"/>
      <c r="L43" s="161"/>
      <c r="M43" s="161"/>
      <c r="N43" s="161"/>
      <c r="O43" s="161"/>
      <c r="P43" s="161"/>
      <c r="Q43" s="161"/>
      <c r="R43" s="161"/>
      <c r="S43" s="161"/>
      <c r="T43" s="161"/>
      <c r="U43" s="161"/>
      <c r="V43" s="35"/>
    </row>
    <row r="44" spans="1:22" ht="16" customHeight="1" x14ac:dyDescent="0.35">
      <c r="A44" s="33"/>
      <c r="B44" s="161"/>
      <c r="C44" s="161"/>
      <c r="D44" s="161"/>
      <c r="E44" s="161"/>
      <c r="F44" s="161"/>
      <c r="G44" s="161"/>
      <c r="H44" s="161"/>
      <c r="I44" s="161"/>
      <c r="J44" s="161"/>
      <c r="K44" s="161"/>
      <c r="L44" s="161"/>
      <c r="M44" s="161"/>
      <c r="N44" s="161"/>
      <c r="O44" s="161"/>
      <c r="P44" s="161"/>
      <c r="Q44" s="161"/>
      <c r="R44" s="161"/>
      <c r="S44" s="161"/>
      <c r="T44" s="161"/>
      <c r="U44" s="161"/>
      <c r="V44" s="35"/>
    </row>
    <row r="45" spans="1:22" ht="16" customHeight="1" x14ac:dyDescent="0.35">
      <c r="A45" s="33"/>
      <c r="B45" s="161"/>
      <c r="C45" s="161"/>
      <c r="D45" s="161"/>
      <c r="E45" s="161"/>
      <c r="F45" s="161"/>
      <c r="G45" s="161"/>
      <c r="H45" s="161"/>
      <c r="I45" s="161"/>
      <c r="J45" s="161"/>
      <c r="K45" s="161"/>
      <c r="L45" s="161"/>
      <c r="M45" s="161"/>
      <c r="N45" s="161"/>
      <c r="O45" s="161"/>
      <c r="P45" s="161"/>
      <c r="Q45" s="161"/>
      <c r="R45" s="161"/>
      <c r="S45" s="161"/>
      <c r="T45" s="161"/>
      <c r="U45" s="161"/>
      <c r="V45" s="35"/>
    </row>
    <row r="46" spans="1:22" ht="16" customHeight="1" x14ac:dyDescent="0.35">
      <c r="A46" s="33"/>
      <c r="B46" s="161"/>
      <c r="C46" s="161"/>
      <c r="D46" s="161"/>
      <c r="E46" s="161"/>
      <c r="F46" s="161"/>
      <c r="G46" s="161"/>
      <c r="H46" s="161"/>
      <c r="I46" s="161"/>
      <c r="J46" s="161"/>
      <c r="K46" s="161"/>
      <c r="L46" s="161"/>
      <c r="M46" s="161"/>
      <c r="N46" s="161"/>
      <c r="O46" s="161"/>
      <c r="P46" s="161"/>
      <c r="Q46" s="161"/>
      <c r="R46" s="161"/>
      <c r="S46" s="161"/>
      <c r="T46" s="161"/>
      <c r="U46" s="161"/>
      <c r="V46" s="35"/>
    </row>
    <row r="47" spans="1:22" ht="16" customHeight="1" x14ac:dyDescent="0.35">
      <c r="A47" s="33"/>
      <c r="B47" s="161"/>
      <c r="C47" s="161"/>
      <c r="D47" s="161"/>
      <c r="E47" s="161"/>
      <c r="F47" s="161"/>
      <c r="G47" s="161"/>
      <c r="H47" s="161"/>
      <c r="I47" s="161"/>
      <c r="J47" s="161"/>
      <c r="K47" s="161"/>
      <c r="L47" s="161"/>
      <c r="M47" s="161"/>
      <c r="N47" s="161"/>
      <c r="O47" s="161"/>
      <c r="P47" s="161"/>
      <c r="Q47" s="161"/>
      <c r="R47" s="161"/>
      <c r="S47" s="161"/>
      <c r="T47" s="161"/>
      <c r="U47" s="161"/>
      <c r="V47" s="35"/>
    </row>
    <row r="48" spans="1:22" ht="16" customHeight="1" x14ac:dyDescent="0.35">
      <c r="A48" s="33"/>
      <c r="B48" s="161"/>
      <c r="C48" s="161"/>
      <c r="D48" s="161"/>
      <c r="E48" s="161"/>
      <c r="F48" s="161"/>
      <c r="G48" s="161"/>
      <c r="H48" s="161"/>
      <c r="I48" s="161"/>
      <c r="J48" s="161"/>
      <c r="K48" s="161"/>
      <c r="L48" s="161"/>
      <c r="M48" s="161"/>
      <c r="N48" s="161"/>
      <c r="O48" s="161"/>
      <c r="P48" s="161"/>
      <c r="Q48" s="161"/>
      <c r="R48" s="161"/>
      <c r="S48" s="161"/>
      <c r="T48" s="161"/>
      <c r="U48" s="161"/>
      <c r="V48" s="35"/>
    </row>
    <row r="49" spans="1:22" ht="16" customHeight="1" x14ac:dyDescent="0.35">
      <c r="A49" s="33"/>
      <c r="B49" s="161"/>
      <c r="C49" s="161"/>
      <c r="D49" s="161"/>
      <c r="E49" s="161"/>
      <c r="F49" s="161"/>
      <c r="G49" s="161"/>
      <c r="H49" s="161"/>
      <c r="I49" s="161"/>
      <c r="J49" s="161"/>
      <c r="K49" s="161"/>
      <c r="L49" s="161"/>
      <c r="M49" s="161"/>
      <c r="N49" s="161"/>
      <c r="O49" s="161"/>
      <c r="P49" s="161"/>
      <c r="Q49" s="161"/>
      <c r="R49" s="161"/>
      <c r="S49" s="161"/>
      <c r="T49" s="161"/>
      <c r="U49" s="161"/>
      <c r="V49" s="35"/>
    </row>
    <row r="50" spans="1:22" ht="16" customHeight="1" x14ac:dyDescent="0.35">
      <c r="A50" s="33"/>
      <c r="B50" s="161"/>
      <c r="C50" s="161"/>
      <c r="D50" s="161"/>
      <c r="E50" s="161"/>
      <c r="F50" s="161"/>
      <c r="G50" s="161"/>
      <c r="H50" s="161"/>
      <c r="I50" s="161"/>
      <c r="J50" s="161"/>
      <c r="K50" s="161"/>
      <c r="L50" s="161"/>
      <c r="M50" s="161"/>
      <c r="N50" s="161"/>
      <c r="O50" s="161"/>
      <c r="P50" s="161"/>
      <c r="Q50" s="161"/>
      <c r="R50" s="161"/>
      <c r="S50" s="161"/>
      <c r="T50" s="161"/>
      <c r="U50" s="161"/>
      <c r="V50" s="35"/>
    </row>
    <row r="51" spans="1:22" ht="16" customHeight="1" x14ac:dyDescent="0.35">
      <c r="A51" s="33"/>
      <c r="B51" s="161"/>
      <c r="C51" s="161"/>
      <c r="D51" s="161"/>
      <c r="E51" s="161"/>
      <c r="F51" s="161"/>
      <c r="G51" s="161"/>
      <c r="H51" s="161"/>
      <c r="I51" s="161"/>
      <c r="J51" s="161"/>
      <c r="K51" s="161"/>
      <c r="L51" s="161"/>
      <c r="M51" s="161"/>
      <c r="N51" s="161"/>
      <c r="O51" s="161"/>
      <c r="P51" s="161"/>
      <c r="Q51" s="161"/>
      <c r="R51" s="161"/>
      <c r="S51" s="161"/>
      <c r="T51" s="161"/>
      <c r="U51" s="161"/>
      <c r="V51" s="35"/>
    </row>
    <row r="52" spans="1:22" ht="16" customHeight="1" x14ac:dyDescent="0.35">
      <c r="A52" s="33"/>
      <c r="B52" s="161"/>
      <c r="C52" s="161"/>
      <c r="D52" s="161"/>
      <c r="E52" s="161"/>
      <c r="F52" s="161"/>
      <c r="G52" s="161"/>
      <c r="H52" s="161"/>
      <c r="I52" s="161"/>
      <c r="J52" s="161"/>
      <c r="K52" s="161"/>
      <c r="L52" s="161"/>
      <c r="M52" s="161"/>
      <c r="N52" s="161"/>
      <c r="O52" s="161"/>
      <c r="P52" s="161"/>
      <c r="Q52" s="161"/>
      <c r="R52" s="161"/>
      <c r="S52" s="161"/>
      <c r="T52" s="161"/>
      <c r="U52" s="161"/>
      <c r="V52" s="35"/>
    </row>
    <row r="53" spans="1:22" ht="16" customHeight="1" x14ac:dyDescent="0.35">
      <c r="A53" s="33"/>
      <c r="B53" s="161"/>
      <c r="C53" s="161"/>
      <c r="D53" s="161"/>
      <c r="E53" s="161"/>
      <c r="F53" s="161"/>
      <c r="G53" s="161"/>
      <c r="H53" s="161"/>
      <c r="I53" s="161"/>
      <c r="J53" s="161"/>
      <c r="K53" s="161"/>
      <c r="L53" s="161"/>
      <c r="M53" s="161"/>
      <c r="N53" s="161"/>
      <c r="O53" s="161"/>
      <c r="P53" s="161"/>
      <c r="Q53" s="161"/>
      <c r="R53" s="161"/>
      <c r="S53" s="161"/>
      <c r="T53" s="161"/>
      <c r="U53" s="161"/>
      <c r="V53" s="35"/>
    </row>
    <row r="54" spans="1:22" ht="16" customHeight="1" x14ac:dyDescent="0.35">
      <c r="A54" s="33"/>
      <c r="B54" s="161"/>
      <c r="C54" s="161"/>
      <c r="D54" s="161"/>
      <c r="E54" s="161"/>
      <c r="F54" s="161"/>
      <c r="G54" s="161"/>
      <c r="H54" s="161"/>
      <c r="I54" s="161"/>
      <c r="J54" s="161"/>
      <c r="K54" s="161"/>
      <c r="L54" s="161"/>
      <c r="M54" s="161"/>
      <c r="N54" s="161"/>
      <c r="O54" s="161"/>
      <c r="P54" s="161"/>
      <c r="Q54" s="161"/>
      <c r="R54" s="161"/>
      <c r="S54" s="161"/>
      <c r="T54" s="161"/>
      <c r="U54" s="161"/>
      <c r="V54" s="35"/>
    </row>
    <row r="55" spans="1:22" ht="16" customHeight="1" x14ac:dyDescent="0.35">
      <c r="A55" s="33"/>
      <c r="B55" s="161"/>
      <c r="C55" s="161"/>
      <c r="D55" s="161"/>
      <c r="E55" s="161"/>
      <c r="F55" s="161"/>
      <c r="G55" s="161"/>
      <c r="H55" s="161"/>
      <c r="I55" s="161"/>
      <c r="J55" s="161"/>
      <c r="K55" s="161"/>
      <c r="L55" s="161"/>
      <c r="M55" s="161"/>
      <c r="N55" s="161"/>
      <c r="O55" s="161"/>
      <c r="P55" s="161"/>
      <c r="Q55" s="161"/>
      <c r="R55" s="161"/>
      <c r="S55" s="161"/>
      <c r="T55" s="161"/>
      <c r="U55" s="161"/>
      <c r="V55" s="35"/>
    </row>
    <row r="56" spans="1:22" ht="16" customHeight="1" x14ac:dyDescent="0.35">
      <c r="A56" s="33"/>
      <c r="B56" s="161"/>
      <c r="C56" s="161"/>
      <c r="D56" s="161"/>
      <c r="E56" s="161"/>
      <c r="F56" s="161"/>
      <c r="G56" s="161"/>
      <c r="H56" s="161"/>
      <c r="I56" s="161"/>
      <c r="J56" s="161"/>
      <c r="K56" s="161"/>
      <c r="L56" s="161"/>
      <c r="M56" s="161"/>
      <c r="N56" s="161"/>
      <c r="O56" s="161"/>
      <c r="P56" s="161"/>
      <c r="Q56" s="161"/>
      <c r="R56" s="161"/>
      <c r="S56" s="161"/>
      <c r="T56" s="161"/>
      <c r="U56" s="161"/>
      <c r="V56" s="35"/>
    </row>
    <row r="57" spans="1:22" ht="16" customHeight="1" x14ac:dyDescent="0.35">
      <c r="A57" s="33"/>
      <c r="B57" s="161"/>
      <c r="C57" s="161"/>
      <c r="D57" s="161"/>
      <c r="E57" s="161"/>
      <c r="F57" s="161"/>
      <c r="G57" s="161"/>
      <c r="H57" s="161"/>
      <c r="I57" s="161"/>
      <c r="J57" s="161"/>
      <c r="K57" s="161"/>
      <c r="L57" s="161"/>
      <c r="M57" s="161"/>
      <c r="N57" s="161"/>
      <c r="O57" s="161"/>
      <c r="P57" s="161"/>
      <c r="Q57" s="161"/>
      <c r="R57" s="161"/>
      <c r="S57" s="161"/>
      <c r="T57" s="161"/>
      <c r="U57" s="161"/>
      <c r="V57" s="35"/>
    </row>
    <row r="58" spans="1:22" ht="16" customHeight="1" x14ac:dyDescent="0.35">
      <c r="A58" s="33"/>
      <c r="B58" s="161"/>
      <c r="C58" s="161"/>
      <c r="D58" s="161"/>
      <c r="E58" s="161"/>
      <c r="F58" s="161"/>
      <c r="G58" s="161"/>
      <c r="H58" s="161"/>
      <c r="I58" s="161"/>
      <c r="J58" s="161"/>
      <c r="K58" s="161"/>
      <c r="L58" s="161"/>
      <c r="M58" s="161"/>
      <c r="N58" s="161"/>
      <c r="O58" s="161"/>
      <c r="P58" s="161"/>
      <c r="Q58" s="161"/>
      <c r="R58" s="161"/>
      <c r="S58" s="161"/>
      <c r="T58" s="161"/>
      <c r="U58" s="161"/>
      <c r="V58" s="35"/>
    </row>
    <row r="59" spans="1:22" ht="16" customHeight="1" x14ac:dyDescent="0.35">
      <c r="A59" s="33"/>
      <c r="B59" s="161"/>
      <c r="C59" s="161"/>
      <c r="D59" s="161"/>
      <c r="E59" s="161"/>
      <c r="F59" s="161"/>
      <c r="G59" s="161"/>
      <c r="H59" s="161"/>
      <c r="I59" s="161"/>
      <c r="J59" s="161"/>
      <c r="K59" s="161"/>
      <c r="L59" s="161"/>
      <c r="M59" s="161"/>
      <c r="N59" s="161"/>
      <c r="O59" s="161"/>
      <c r="P59" s="161"/>
      <c r="Q59" s="161"/>
      <c r="R59" s="161"/>
      <c r="S59" s="161"/>
      <c r="T59" s="161"/>
      <c r="U59" s="161"/>
      <c r="V59" s="35"/>
    </row>
    <row r="60" spans="1:22" ht="16" customHeight="1" x14ac:dyDescent="0.35">
      <c r="A60" s="33"/>
      <c r="B60" s="34"/>
      <c r="C60" s="34"/>
      <c r="D60" s="34"/>
      <c r="E60" s="34"/>
      <c r="F60" s="34"/>
      <c r="G60" s="34"/>
      <c r="H60" s="34"/>
      <c r="I60" s="34"/>
      <c r="J60" s="34"/>
      <c r="K60" s="34"/>
      <c r="L60" s="34"/>
      <c r="M60" s="34"/>
      <c r="N60" s="34"/>
      <c r="O60" s="34"/>
      <c r="P60" s="34"/>
      <c r="Q60" s="34"/>
      <c r="R60" s="34"/>
      <c r="S60" s="34"/>
      <c r="T60" s="34"/>
      <c r="U60" s="34"/>
      <c r="V60" s="35"/>
    </row>
    <row r="61" spans="1:22" ht="16" customHeight="1" x14ac:dyDescent="0.35">
      <c r="A61" s="33"/>
      <c r="B61" s="110" t="s">
        <v>160</v>
      </c>
      <c r="C61" s="110"/>
      <c r="D61" s="110"/>
      <c r="E61" s="110"/>
      <c r="F61" s="110"/>
      <c r="G61" s="110"/>
      <c r="H61" s="110"/>
      <c r="I61" s="110"/>
      <c r="J61" s="110"/>
      <c r="K61" s="110"/>
      <c r="L61" s="110"/>
      <c r="M61" s="110"/>
      <c r="N61" s="110"/>
      <c r="O61" s="110"/>
      <c r="P61" s="110"/>
      <c r="Q61" s="110"/>
      <c r="R61" s="110"/>
      <c r="S61" s="110"/>
      <c r="T61" s="110"/>
      <c r="U61" s="110"/>
      <c r="V61" s="35"/>
    </row>
    <row r="62" spans="1:22" ht="16" customHeight="1" x14ac:dyDescent="0.35">
      <c r="A62" s="33"/>
      <c r="B62" s="110"/>
      <c r="C62" s="110"/>
      <c r="D62" s="110"/>
      <c r="E62" s="110"/>
      <c r="F62" s="110"/>
      <c r="G62" s="110"/>
      <c r="H62" s="110"/>
      <c r="I62" s="110"/>
      <c r="J62" s="110"/>
      <c r="K62" s="110"/>
      <c r="L62" s="110"/>
      <c r="M62" s="110"/>
      <c r="N62" s="110"/>
      <c r="O62" s="110"/>
      <c r="P62" s="110"/>
      <c r="Q62" s="110"/>
      <c r="R62" s="110"/>
      <c r="S62" s="110"/>
      <c r="T62" s="110"/>
      <c r="U62" s="110"/>
      <c r="V62" s="35"/>
    </row>
    <row r="63" spans="1:22" ht="16" customHeight="1" x14ac:dyDescent="0.35">
      <c r="A63" s="33"/>
      <c r="B63" s="74"/>
      <c r="C63" s="74"/>
      <c r="D63" s="74"/>
      <c r="E63" s="74"/>
      <c r="F63" s="74"/>
      <c r="G63" s="74"/>
      <c r="H63" s="74"/>
      <c r="I63" s="74"/>
      <c r="J63" s="74"/>
      <c r="K63" s="74"/>
      <c r="L63" s="74"/>
      <c r="M63" s="74"/>
      <c r="N63" s="74"/>
      <c r="O63" s="74"/>
      <c r="P63" s="74"/>
      <c r="Q63" s="74"/>
      <c r="R63" s="74"/>
      <c r="S63" s="74"/>
      <c r="T63" s="74"/>
      <c r="U63" s="74"/>
      <c r="V63" s="35"/>
    </row>
    <row r="64" spans="1:22" ht="16" customHeight="1" x14ac:dyDescent="0.35">
      <c r="A64" s="33"/>
      <c r="B64" s="151" t="s">
        <v>161</v>
      </c>
      <c r="C64" s="151"/>
      <c r="D64" s="151"/>
      <c r="E64" s="151"/>
      <c r="F64" s="151"/>
      <c r="G64" s="151"/>
      <c r="H64" s="151"/>
      <c r="I64" s="151"/>
      <c r="J64" s="151"/>
      <c r="K64" s="151"/>
      <c r="L64" s="151"/>
      <c r="M64" s="151"/>
      <c r="N64" s="151"/>
      <c r="O64" s="151"/>
      <c r="P64" s="151"/>
      <c r="Q64" s="151"/>
      <c r="R64" s="151"/>
      <c r="S64" s="151"/>
      <c r="T64" s="151"/>
      <c r="U64" s="151"/>
      <c r="V64" s="35"/>
    </row>
    <row r="65" spans="1:22" ht="16" customHeight="1" x14ac:dyDescent="0.35">
      <c r="A65" s="33"/>
      <c r="B65" s="149" t="s">
        <v>162</v>
      </c>
      <c r="C65" s="149"/>
      <c r="D65" s="149"/>
      <c r="E65" s="149"/>
      <c r="F65" s="149"/>
      <c r="G65" s="149"/>
      <c r="H65" s="149"/>
      <c r="I65" s="117" t="s">
        <v>163</v>
      </c>
      <c r="J65" s="117"/>
      <c r="K65" s="117"/>
      <c r="L65" s="117"/>
      <c r="M65" s="117"/>
      <c r="N65" s="117"/>
      <c r="O65" s="117"/>
      <c r="P65" s="117"/>
      <c r="Q65" s="117"/>
      <c r="R65" s="117"/>
      <c r="S65" s="117"/>
      <c r="T65" s="117"/>
      <c r="U65" s="117"/>
      <c r="V65" s="35"/>
    </row>
    <row r="66" spans="1:22" ht="16" customHeight="1" x14ac:dyDescent="0.35">
      <c r="A66" s="33"/>
      <c r="B66" s="149"/>
      <c r="C66" s="149"/>
      <c r="D66" s="149"/>
      <c r="E66" s="149"/>
      <c r="F66" s="149"/>
      <c r="G66" s="149"/>
      <c r="H66" s="149"/>
      <c r="I66" s="117"/>
      <c r="J66" s="117"/>
      <c r="K66" s="117"/>
      <c r="L66" s="117"/>
      <c r="M66" s="117"/>
      <c r="N66" s="117"/>
      <c r="O66" s="117"/>
      <c r="P66" s="117"/>
      <c r="Q66" s="117"/>
      <c r="R66" s="117"/>
      <c r="S66" s="117"/>
      <c r="T66" s="117"/>
      <c r="U66" s="117"/>
      <c r="V66" s="35"/>
    </row>
    <row r="67" spans="1:22" ht="16" customHeight="1" x14ac:dyDescent="0.35">
      <c r="A67" s="33"/>
      <c r="B67" s="149"/>
      <c r="C67" s="149"/>
      <c r="D67" s="149"/>
      <c r="E67" s="149"/>
      <c r="F67" s="149"/>
      <c r="G67" s="149"/>
      <c r="H67" s="149"/>
      <c r="I67" s="117"/>
      <c r="J67" s="117"/>
      <c r="K67" s="117"/>
      <c r="L67" s="117"/>
      <c r="M67" s="117"/>
      <c r="N67" s="117"/>
      <c r="O67" s="117"/>
      <c r="P67" s="117"/>
      <c r="Q67" s="117"/>
      <c r="R67" s="117"/>
      <c r="S67" s="117"/>
      <c r="T67" s="117"/>
      <c r="U67" s="117"/>
      <c r="V67" s="35"/>
    </row>
    <row r="68" spans="1:22" ht="16" customHeight="1" x14ac:dyDescent="0.35">
      <c r="A68" s="33"/>
      <c r="B68" s="149"/>
      <c r="C68" s="149"/>
      <c r="D68" s="149"/>
      <c r="E68" s="149"/>
      <c r="F68" s="149"/>
      <c r="G68" s="149"/>
      <c r="H68" s="149"/>
      <c r="I68" s="117"/>
      <c r="J68" s="117"/>
      <c r="K68" s="117"/>
      <c r="L68" s="117"/>
      <c r="M68" s="117"/>
      <c r="N68" s="117"/>
      <c r="O68" s="117"/>
      <c r="P68" s="117"/>
      <c r="Q68" s="117"/>
      <c r="R68" s="117"/>
      <c r="S68" s="117"/>
      <c r="T68" s="117"/>
      <c r="U68" s="117"/>
      <c r="V68" s="35"/>
    </row>
    <row r="69" spans="1:22" ht="16" customHeight="1" x14ac:dyDescent="0.35">
      <c r="A69" s="33"/>
      <c r="B69" s="149"/>
      <c r="C69" s="149"/>
      <c r="D69" s="149"/>
      <c r="E69" s="149"/>
      <c r="F69" s="149"/>
      <c r="G69" s="149"/>
      <c r="H69" s="149"/>
      <c r="I69" s="117"/>
      <c r="J69" s="117"/>
      <c r="K69" s="117"/>
      <c r="L69" s="117"/>
      <c r="M69" s="117"/>
      <c r="N69" s="117"/>
      <c r="O69" s="117"/>
      <c r="P69" s="117"/>
      <c r="Q69" s="117"/>
      <c r="R69" s="117"/>
      <c r="S69" s="117"/>
      <c r="T69" s="117"/>
      <c r="U69" s="117"/>
      <c r="V69" s="35"/>
    </row>
    <row r="70" spans="1:22" ht="16" customHeight="1" x14ac:dyDescent="0.35">
      <c r="A70" s="33"/>
      <c r="B70" s="149"/>
      <c r="C70" s="149"/>
      <c r="D70" s="149"/>
      <c r="E70" s="149"/>
      <c r="F70" s="149"/>
      <c r="G70" s="149"/>
      <c r="H70" s="149"/>
      <c r="I70" s="117"/>
      <c r="J70" s="117"/>
      <c r="K70" s="117"/>
      <c r="L70" s="117"/>
      <c r="M70" s="117"/>
      <c r="N70" s="117"/>
      <c r="O70" s="117"/>
      <c r="P70" s="117"/>
      <c r="Q70" s="117"/>
      <c r="R70" s="117"/>
      <c r="S70" s="117"/>
      <c r="T70" s="117"/>
      <c r="U70" s="117"/>
      <c r="V70" s="35"/>
    </row>
    <row r="71" spans="1:22" ht="16" customHeight="1" x14ac:dyDescent="0.35">
      <c r="A71" s="33"/>
      <c r="B71" s="149"/>
      <c r="C71" s="149"/>
      <c r="D71" s="149"/>
      <c r="E71" s="149"/>
      <c r="F71" s="149"/>
      <c r="G71" s="149"/>
      <c r="H71" s="149"/>
      <c r="I71" s="117"/>
      <c r="J71" s="117"/>
      <c r="K71" s="117"/>
      <c r="L71" s="117"/>
      <c r="M71" s="117"/>
      <c r="N71" s="117"/>
      <c r="O71" s="117"/>
      <c r="P71" s="117"/>
      <c r="Q71" s="117"/>
      <c r="R71" s="117"/>
      <c r="S71" s="117"/>
      <c r="T71" s="117"/>
      <c r="U71" s="117"/>
      <c r="V71" s="35"/>
    </row>
    <row r="72" spans="1:22" ht="16" customHeight="1" x14ac:dyDescent="0.35">
      <c r="A72" s="33"/>
      <c r="B72" s="149"/>
      <c r="C72" s="149"/>
      <c r="D72" s="149"/>
      <c r="E72" s="149"/>
      <c r="F72" s="149"/>
      <c r="G72" s="149"/>
      <c r="H72" s="149"/>
      <c r="I72" s="117"/>
      <c r="J72" s="117"/>
      <c r="K72" s="117"/>
      <c r="L72" s="117"/>
      <c r="M72" s="117"/>
      <c r="N72" s="117"/>
      <c r="O72" s="117"/>
      <c r="P72" s="117"/>
      <c r="Q72" s="117"/>
      <c r="R72" s="117"/>
      <c r="S72" s="117"/>
      <c r="T72" s="117"/>
      <c r="U72" s="117"/>
      <c r="V72" s="35"/>
    </row>
    <row r="73" spans="1:22" ht="16" customHeight="1" x14ac:dyDescent="0.35">
      <c r="A73" s="33"/>
      <c r="B73" s="149"/>
      <c r="C73" s="149"/>
      <c r="D73" s="149"/>
      <c r="E73" s="149"/>
      <c r="F73" s="149"/>
      <c r="G73" s="149"/>
      <c r="H73" s="149"/>
      <c r="I73" s="117"/>
      <c r="J73" s="117"/>
      <c r="K73" s="117"/>
      <c r="L73" s="117"/>
      <c r="M73" s="117"/>
      <c r="N73" s="117"/>
      <c r="O73" s="117"/>
      <c r="P73" s="117"/>
      <c r="Q73" s="117"/>
      <c r="R73" s="117"/>
      <c r="S73" s="117"/>
      <c r="T73" s="117"/>
      <c r="U73" s="117"/>
      <c r="V73" s="35"/>
    </row>
    <row r="74" spans="1:22" ht="16" customHeight="1" x14ac:dyDescent="0.35">
      <c r="A74" s="33"/>
      <c r="B74" s="149"/>
      <c r="C74" s="149"/>
      <c r="D74" s="149"/>
      <c r="E74" s="149"/>
      <c r="F74" s="149"/>
      <c r="G74" s="149"/>
      <c r="H74" s="149"/>
      <c r="I74" s="117"/>
      <c r="J74" s="117"/>
      <c r="K74" s="117"/>
      <c r="L74" s="117"/>
      <c r="M74" s="117"/>
      <c r="N74" s="117"/>
      <c r="O74" s="117"/>
      <c r="P74" s="117"/>
      <c r="Q74" s="117"/>
      <c r="R74" s="117"/>
      <c r="S74" s="117"/>
      <c r="T74" s="117"/>
      <c r="U74" s="117"/>
      <c r="V74" s="35"/>
    </row>
    <row r="75" spans="1:22" ht="16" customHeight="1" x14ac:dyDescent="0.35">
      <c r="A75" s="33"/>
      <c r="B75" s="149"/>
      <c r="C75" s="149"/>
      <c r="D75" s="149"/>
      <c r="E75" s="149"/>
      <c r="F75" s="149"/>
      <c r="G75" s="149"/>
      <c r="H75" s="149"/>
      <c r="I75" s="117"/>
      <c r="J75" s="117"/>
      <c r="K75" s="117"/>
      <c r="L75" s="117"/>
      <c r="M75" s="117"/>
      <c r="N75" s="117"/>
      <c r="O75" s="117"/>
      <c r="P75" s="117"/>
      <c r="Q75" s="117"/>
      <c r="R75" s="117"/>
      <c r="S75" s="117"/>
      <c r="T75" s="117"/>
      <c r="U75" s="117"/>
      <c r="V75" s="35"/>
    </row>
    <row r="76" spans="1:22" ht="16" customHeight="1" x14ac:dyDescent="0.35">
      <c r="A76" s="33"/>
      <c r="B76" s="149"/>
      <c r="C76" s="149"/>
      <c r="D76" s="149"/>
      <c r="E76" s="149"/>
      <c r="F76" s="149"/>
      <c r="G76" s="149"/>
      <c r="H76" s="149"/>
      <c r="I76" s="117"/>
      <c r="J76" s="117"/>
      <c r="K76" s="117"/>
      <c r="L76" s="117"/>
      <c r="M76" s="117"/>
      <c r="N76" s="117"/>
      <c r="O76" s="117"/>
      <c r="P76" s="117"/>
      <c r="Q76" s="117"/>
      <c r="R76" s="117"/>
      <c r="S76" s="117"/>
      <c r="T76" s="117"/>
      <c r="U76" s="117"/>
      <c r="V76" s="35"/>
    </row>
    <row r="77" spans="1:22" ht="16" customHeight="1" x14ac:dyDescent="0.35">
      <c r="A77" s="33"/>
      <c r="B77" s="149"/>
      <c r="C77" s="149"/>
      <c r="D77" s="149"/>
      <c r="E77" s="149"/>
      <c r="F77" s="149"/>
      <c r="G77" s="149"/>
      <c r="H77" s="149"/>
      <c r="I77" s="117"/>
      <c r="J77" s="117"/>
      <c r="K77" s="117"/>
      <c r="L77" s="117"/>
      <c r="M77" s="117"/>
      <c r="N77" s="117"/>
      <c r="O77" s="117"/>
      <c r="P77" s="117"/>
      <c r="Q77" s="117"/>
      <c r="R77" s="117"/>
      <c r="S77" s="117"/>
      <c r="T77" s="117"/>
      <c r="U77" s="117"/>
      <c r="V77" s="35"/>
    </row>
    <row r="78" spans="1:22" ht="16" customHeight="1" x14ac:dyDescent="0.35">
      <c r="A78" s="33"/>
      <c r="B78" s="149"/>
      <c r="C78" s="149"/>
      <c r="D78" s="149"/>
      <c r="E78" s="149"/>
      <c r="F78" s="149"/>
      <c r="G78" s="149"/>
      <c r="H78" s="149"/>
      <c r="I78" s="117"/>
      <c r="J78" s="117"/>
      <c r="K78" s="117"/>
      <c r="L78" s="117"/>
      <c r="M78" s="117"/>
      <c r="N78" s="117"/>
      <c r="O78" s="117"/>
      <c r="P78" s="117"/>
      <c r="Q78" s="117"/>
      <c r="R78" s="117"/>
      <c r="S78" s="117"/>
      <c r="T78" s="117"/>
      <c r="U78" s="117"/>
      <c r="V78" s="35"/>
    </row>
    <row r="79" spans="1:22" ht="16" customHeight="1" x14ac:dyDescent="0.35">
      <c r="A79" s="33"/>
      <c r="B79" s="149"/>
      <c r="C79" s="149"/>
      <c r="D79" s="149"/>
      <c r="E79" s="149"/>
      <c r="F79" s="149"/>
      <c r="G79" s="149"/>
      <c r="H79" s="149"/>
      <c r="I79" s="117"/>
      <c r="J79" s="117"/>
      <c r="K79" s="117"/>
      <c r="L79" s="117"/>
      <c r="M79" s="117"/>
      <c r="N79" s="117"/>
      <c r="O79" s="117"/>
      <c r="P79" s="117"/>
      <c r="Q79" s="117"/>
      <c r="R79" s="117"/>
      <c r="S79" s="117"/>
      <c r="T79" s="117"/>
      <c r="U79" s="117"/>
      <c r="V79" s="35"/>
    </row>
    <row r="80" spans="1:22" ht="16" customHeight="1" x14ac:dyDescent="0.35">
      <c r="A80" s="33"/>
      <c r="B80" s="149"/>
      <c r="C80" s="149"/>
      <c r="D80" s="149"/>
      <c r="E80" s="149"/>
      <c r="F80" s="149"/>
      <c r="G80" s="149"/>
      <c r="H80" s="149"/>
      <c r="I80" s="117"/>
      <c r="J80" s="117"/>
      <c r="K80" s="117"/>
      <c r="L80" s="117"/>
      <c r="M80" s="117"/>
      <c r="N80" s="117"/>
      <c r="O80" s="117"/>
      <c r="P80" s="117"/>
      <c r="Q80" s="117"/>
      <c r="R80" s="117"/>
      <c r="S80" s="117"/>
      <c r="T80" s="117"/>
      <c r="U80" s="117"/>
      <c r="V80" s="35"/>
    </row>
    <row r="81" spans="1:22" ht="16" customHeight="1" x14ac:dyDescent="0.35">
      <c r="A81" s="33"/>
      <c r="B81" s="149"/>
      <c r="C81" s="149"/>
      <c r="D81" s="149"/>
      <c r="E81" s="149"/>
      <c r="F81" s="149"/>
      <c r="G81" s="149"/>
      <c r="H81" s="149"/>
      <c r="I81" s="117"/>
      <c r="J81" s="117"/>
      <c r="K81" s="117"/>
      <c r="L81" s="117"/>
      <c r="M81" s="117"/>
      <c r="N81" s="117"/>
      <c r="O81" s="117"/>
      <c r="P81" s="117"/>
      <c r="Q81" s="117"/>
      <c r="R81" s="117"/>
      <c r="S81" s="117"/>
      <c r="T81" s="117"/>
      <c r="U81" s="117"/>
      <c r="V81" s="35"/>
    </row>
    <row r="82" spans="1:22" ht="16" customHeight="1" x14ac:dyDescent="0.35">
      <c r="A82" s="33"/>
      <c r="B82" s="149"/>
      <c r="C82" s="149"/>
      <c r="D82" s="149"/>
      <c r="E82" s="149"/>
      <c r="F82" s="149"/>
      <c r="G82" s="149"/>
      <c r="H82" s="149"/>
      <c r="I82" s="117"/>
      <c r="J82" s="117"/>
      <c r="K82" s="117"/>
      <c r="L82" s="117"/>
      <c r="M82" s="117"/>
      <c r="N82" s="117"/>
      <c r="O82" s="117"/>
      <c r="P82" s="117"/>
      <c r="Q82" s="117"/>
      <c r="R82" s="117"/>
      <c r="S82" s="117"/>
      <c r="T82" s="117"/>
      <c r="U82" s="117"/>
      <c r="V82" s="35"/>
    </row>
    <row r="83" spans="1:22" ht="16" customHeight="1" x14ac:dyDescent="0.45">
      <c r="A83" s="33"/>
      <c r="B83" s="44"/>
      <c r="C83" s="44"/>
      <c r="D83" s="44"/>
      <c r="E83" s="44"/>
      <c r="F83" s="44"/>
      <c r="G83" s="44"/>
      <c r="H83" s="44"/>
      <c r="I83" s="45"/>
      <c r="J83" s="45"/>
      <c r="K83" s="45"/>
      <c r="L83" s="45"/>
      <c r="M83" s="45"/>
      <c r="N83" s="45"/>
      <c r="O83" s="45"/>
      <c r="P83" s="45"/>
      <c r="Q83" s="45"/>
      <c r="R83" s="45"/>
      <c r="S83" s="45"/>
      <c r="T83" s="45"/>
      <c r="U83" s="45"/>
      <c r="V83" s="35"/>
    </row>
    <row r="84" spans="1:22" ht="16" customHeight="1" x14ac:dyDescent="0.45">
      <c r="A84" s="33"/>
      <c r="B84" s="44"/>
      <c r="C84" s="44"/>
      <c r="D84" s="44"/>
      <c r="E84" s="44"/>
      <c r="F84" s="44"/>
      <c r="G84" s="44"/>
      <c r="H84" s="154" t="s">
        <v>162</v>
      </c>
      <c r="I84" s="154"/>
      <c r="J84" s="154"/>
      <c r="K84" s="154"/>
      <c r="L84" s="154"/>
      <c r="M84" s="154"/>
      <c r="N84" s="235"/>
      <c r="O84" s="235"/>
      <c r="P84" s="235"/>
      <c r="Q84" s="45"/>
      <c r="R84" s="45"/>
      <c r="S84" s="45"/>
      <c r="T84" s="45"/>
      <c r="U84" s="45"/>
      <c r="V84" s="35"/>
    </row>
    <row r="85" spans="1:22" ht="16" customHeight="1" x14ac:dyDescent="0.45">
      <c r="A85" s="33"/>
      <c r="B85" s="44"/>
      <c r="C85" s="44"/>
      <c r="D85" s="44"/>
      <c r="E85" s="44"/>
      <c r="F85" s="44"/>
      <c r="G85" s="44"/>
      <c r="H85" s="154"/>
      <c r="I85" s="154"/>
      <c r="J85" s="154"/>
      <c r="K85" s="154"/>
      <c r="L85" s="154"/>
      <c r="M85" s="154"/>
      <c r="N85" s="235"/>
      <c r="O85" s="235"/>
      <c r="P85" s="235"/>
      <c r="Q85" s="45"/>
      <c r="R85" s="45"/>
      <c r="S85" s="45"/>
      <c r="T85" s="45"/>
      <c r="U85" s="45"/>
      <c r="V85" s="35"/>
    </row>
    <row r="86" spans="1:22" ht="16" customHeight="1" x14ac:dyDescent="0.45">
      <c r="A86" s="33"/>
      <c r="B86" s="44"/>
      <c r="C86" s="44"/>
      <c r="D86" s="44"/>
      <c r="E86" s="44"/>
      <c r="F86" s="44"/>
      <c r="G86" s="44"/>
      <c r="H86" s="154"/>
      <c r="I86" s="154"/>
      <c r="J86" s="154"/>
      <c r="K86" s="154"/>
      <c r="L86" s="154"/>
      <c r="M86" s="154"/>
      <c r="N86" s="235"/>
      <c r="O86" s="235"/>
      <c r="P86" s="235"/>
      <c r="Q86" s="45"/>
      <c r="R86" s="45"/>
      <c r="S86" s="45"/>
      <c r="T86" s="45"/>
      <c r="U86" s="45"/>
      <c r="V86" s="35"/>
    </row>
    <row r="87" spans="1:22" ht="16" customHeight="1" x14ac:dyDescent="0.35">
      <c r="A87" s="33"/>
      <c r="B87" s="34"/>
      <c r="C87" s="34"/>
      <c r="D87" s="34"/>
      <c r="E87" s="34"/>
      <c r="F87" s="34"/>
      <c r="G87" s="34"/>
      <c r="H87" s="34"/>
      <c r="I87" s="34"/>
      <c r="J87" s="34"/>
      <c r="K87" s="34"/>
      <c r="L87" s="34"/>
      <c r="M87" s="34"/>
      <c r="N87" s="34"/>
      <c r="O87" s="34"/>
      <c r="P87" s="34"/>
      <c r="Q87" s="34"/>
      <c r="R87" s="34"/>
      <c r="S87" s="34"/>
      <c r="T87" s="34"/>
      <c r="U87" s="34"/>
      <c r="V87" s="35"/>
    </row>
    <row r="88" spans="1:22" ht="16" customHeight="1" x14ac:dyDescent="0.35">
      <c r="A88" s="33"/>
      <c r="B88" s="151" t="s">
        <v>164</v>
      </c>
      <c r="C88" s="151"/>
      <c r="D88" s="151"/>
      <c r="E88" s="151"/>
      <c r="F88" s="151"/>
      <c r="G88" s="151"/>
      <c r="H88" s="151"/>
      <c r="I88" s="151"/>
      <c r="J88" s="151"/>
      <c r="K88" s="151"/>
      <c r="L88" s="151"/>
      <c r="M88" s="151"/>
      <c r="N88" s="151"/>
      <c r="O88" s="151"/>
      <c r="P88" s="151"/>
      <c r="Q88" s="151"/>
      <c r="R88" s="151"/>
      <c r="S88" s="151"/>
      <c r="T88" s="151"/>
      <c r="U88" s="151"/>
      <c r="V88" s="35"/>
    </row>
    <row r="89" spans="1:22" ht="16" customHeight="1" x14ac:dyDescent="0.35">
      <c r="A89" s="33"/>
      <c r="B89" s="154" t="s">
        <v>165</v>
      </c>
      <c r="C89" s="154"/>
      <c r="D89" s="154"/>
      <c r="E89" s="154"/>
      <c r="F89" s="154"/>
      <c r="G89" s="154"/>
      <c r="H89" s="154"/>
      <c r="I89" s="117" t="s">
        <v>166</v>
      </c>
      <c r="J89" s="117"/>
      <c r="K89" s="117"/>
      <c r="L89" s="117"/>
      <c r="M89" s="117"/>
      <c r="N89" s="117"/>
      <c r="O89" s="117"/>
      <c r="P89" s="117"/>
      <c r="Q89" s="117"/>
      <c r="R89" s="117"/>
      <c r="S89" s="117"/>
      <c r="T89" s="117"/>
      <c r="U89" s="117"/>
      <c r="V89" s="35"/>
    </row>
    <row r="90" spans="1:22" ht="16" customHeight="1" x14ac:dyDescent="0.35">
      <c r="A90" s="33"/>
      <c r="B90" s="154"/>
      <c r="C90" s="154"/>
      <c r="D90" s="154"/>
      <c r="E90" s="154"/>
      <c r="F90" s="154"/>
      <c r="G90" s="154"/>
      <c r="H90" s="154"/>
      <c r="I90" s="117"/>
      <c r="J90" s="117"/>
      <c r="K90" s="117"/>
      <c r="L90" s="117"/>
      <c r="M90" s="117"/>
      <c r="N90" s="117"/>
      <c r="O90" s="117"/>
      <c r="P90" s="117"/>
      <c r="Q90" s="117"/>
      <c r="R90" s="117"/>
      <c r="S90" s="117"/>
      <c r="T90" s="117"/>
      <c r="U90" s="117"/>
      <c r="V90" s="35"/>
    </row>
    <row r="91" spans="1:22" ht="16" customHeight="1" x14ac:dyDescent="0.35">
      <c r="A91" s="33"/>
      <c r="B91" s="154"/>
      <c r="C91" s="154"/>
      <c r="D91" s="154"/>
      <c r="E91" s="154"/>
      <c r="F91" s="154"/>
      <c r="G91" s="154"/>
      <c r="H91" s="154"/>
      <c r="I91" s="117"/>
      <c r="J91" s="117"/>
      <c r="K91" s="117"/>
      <c r="L91" s="117"/>
      <c r="M91" s="117"/>
      <c r="N91" s="117"/>
      <c r="O91" s="117"/>
      <c r="P91" s="117"/>
      <c r="Q91" s="117"/>
      <c r="R91" s="117"/>
      <c r="S91" s="117"/>
      <c r="T91" s="117"/>
      <c r="U91" s="117"/>
      <c r="V91" s="35"/>
    </row>
    <row r="92" spans="1:22" ht="16" customHeight="1" x14ac:dyDescent="0.35">
      <c r="A92" s="33"/>
      <c r="B92" s="154"/>
      <c r="C92" s="154"/>
      <c r="D92" s="154"/>
      <c r="E92" s="154"/>
      <c r="F92" s="154"/>
      <c r="G92" s="154"/>
      <c r="H92" s="154"/>
      <c r="I92" s="117"/>
      <c r="J92" s="117"/>
      <c r="K92" s="117"/>
      <c r="L92" s="117"/>
      <c r="M92" s="117"/>
      <c r="N92" s="117"/>
      <c r="O92" s="117"/>
      <c r="P92" s="117"/>
      <c r="Q92" s="117"/>
      <c r="R92" s="117"/>
      <c r="S92" s="117"/>
      <c r="T92" s="117"/>
      <c r="U92" s="117"/>
      <c r="V92" s="35"/>
    </row>
    <row r="93" spans="1:22" ht="16" customHeight="1" x14ac:dyDescent="0.35">
      <c r="A93" s="33"/>
      <c r="B93" s="154"/>
      <c r="C93" s="154"/>
      <c r="D93" s="154"/>
      <c r="E93" s="154"/>
      <c r="F93" s="154"/>
      <c r="G93" s="154"/>
      <c r="H93" s="154"/>
      <c r="I93" s="117"/>
      <c r="J93" s="117"/>
      <c r="K93" s="117"/>
      <c r="L93" s="117"/>
      <c r="M93" s="117"/>
      <c r="N93" s="117"/>
      <c r="O93" s="117"/>
      <c r="P93" s="117"/>
      <c r="Q93" s="117"/>
      <c r="R93" s="117"/>
      <c r="S93" s="117"/>
      <c r="T93" s="117"/>
      <c r="U93" s="117"/>
      <c r="V93" s="35"/>
    </row>
    <row r="94" spans="1:22" ht="16" customHeight="1" x14ac:dyDescent="0.35">
      <c r="A94" s="33"/>
      <c r="B94" s="154"/>
      <c r="C94" s="154"/>
      <c r="D94" s="154"/>
      <c r="E94" s="154"/>
      <c r="F94" s="154"/>
      <c r="G94" s="154"/>
      <c r="H94" s="154"/>
      <c r="I94" s="117"/>
      <c r="J94" s="117"/>
      <c r="K94" s="117"/>
      <c r="L94" s="117"/>
      <c r="M94" s="117"/>
      <c r="N94" s="117"/>
      <c r="O94" s="117"/>
      <c r="P94" s="117"/>
      <c r="Q94" s="117"/>
      <c r="R94" s="117"/>
      <c r="S94" s="117"/>
      <c r="T94" s="117"/>
      <c r="U94" s="117"/>
      <c r="V94" s="35"/>
    </row>
    <row r="95" spans="1:22" ht="16" customHeight="1" x14ac:dyDescent="0.35">
      <c r="A95" s="33"/>
      <c r="B95" s="154"/>
      <c r="C95" s="154"/>
      <c r="D95" s="154"/>
      <c r="E95" s="154"/>
      <c r="F95" s="154"/>
      <c r="G95" s="154"/>
      <c r="H95" s="154"/>
      <c r="I95" s="117"/>
      <c r="J95" s="117"/>
      <c r="K95" s="117"/>
      <c r="L95" s="117"/>
      <c r="M95" s="117"/>
      <c r="N95" s="117"/>
      <c r="O95" s="117"/>
      <c r="P95" s="117"/>
      <c r="Q95" s="117"/>
      <c r="R95" s="117"/>
      <c r="S95" s="117"/>
      <c r="T95" s="117"/>
      <c r="U95" s="117"/>
      <c r="V95" s="35"/>
    </row>
    <row r="96" spans="1:22" ht="16" customHeight="1" x14ac:dyDescent="0.35">
      <c r="A96" s="33"/>
      <c r="B96" s="154"/>
      <c r="C96" s="154"/>
      <c r="D96" s="154"/>
      <c r="E96" s="154"/>
      <c r="F96" s="154"/>
      <c r="G96" s="154"/>
      <c r="H96" s="154"/>
      <c r="I96" s="117"/>
      <c r="J96" s="117"/>
      <c r="K96" s="117"/>
      <c r="L96" s="117"/>
      <c r="M96" s="117"/>
      <c r="N96" s="117"/>
      <c r="O96" s="117"/>
      <c r="P96" s="117"/>
      <c r="Q96" s="117"/>
      <c r="R96" s="117"/>
      <c r="S96" s="117"/>
      <c r="T96" s="117"/>
      <c r="U96" s="117"/>
      <c r="V96" s="35"/>
    </row>
    <row r="97" spans="1:22" ht="16" customHeight="1" x14ac:dyDescent="0.35">
      <c r="A97" s="33"/>
      <c r="B97" s="154"/>
      <c r="C97" s="154"/>
      <c r="D97" s="154"/>
      <c r="E97" s="154"/>
      <c r="F97" s="154"/>
      <c r="G97" s="154"/>
      <c r="H97" s="154"/>
      <c r="I97" s="117"/>
      <c r="J97" s="117"/>
      <c r="K97" s="117"/>
      <c r="L97" s="117"/>
      <c r="M97" s="117"/>
      <c r="N97" s="117"/>
      <c r="O97" s="117"/>
      <c r="P97" s="117"/>
      <c r="Q97" s="117"/>
      <c r="R97" s="117"/>
      <c r="S97" s="117"/>
      <c r="T97" s="117"/>
      <c r="U97" s="117"/>
      <c r="V97" s="35"/>
    </row>
    <row r="98" spans="1:22" ht="16" customHeight="1" x14ac:dyDescent="0.35">
      <c r="A98" s="33"/>
      <c r="B98" s="154"/>
      <c r="C98" s="154"/>
      <c r="D98" s="154"/>
      <c r="E98" s="154"/>
      <c r="F98" s="154"/>
      <c r="G98" s="154"/>
      <c r="H98" s="154"/>
      <c r="I98" s="117"/>
      <c r="J98" s="117"/>
      <c r="K98" s="117"/>
      <c r="L98" s="117"/>
      <c r="M98" s="117"/>
      <c r="N98" s="117"/>
      <c r="O98" s="117"/>
      <c r="P98" s="117"/>
      <c r="Q98" s="117"/>
      <c r="R98" s="117"/>
      <c r="S98" s="117"/>
      <c r="T98" s="117"/>
      <c r="U98" s="117"/>
      <c r="V98" s="35"/>
    </row>
    <row r="99" spans="1:22" ht="16" customHeight="1" x14ac:dyDescent="0.35">
      <c r="A99" s="33"/>
      <c r="B99" s="154"/>
      <c r="C99" s="154"/>
      <c r="D99" s="154"/>
      <c r="E99" s="154"/>
      <c r="F99" s="154"/>
      <c r="G99" s="154"/>
      <c r="H99" s="154"/>
      <c r="I99" s="117"/>
      <c r="J99" s="117"/>
      <c r="K99" s="117"/>
      <c r="L99" s="117"/>
      <c r="M99" s="117"/>
      <c r="N99" s="117"/>
      <c r="O99" s="117"/>
      <c r="P99" s="117"/>
      <c r="Q99" s="117"/>
      <c r="R99" s="117"/>
      <c r="S99" s="117"/>
      <c r="T99" s="117"/>
      <c r="U99" s="117"/>
      <c r="V99" s="35"/>
    </row>
    <row r="100" spans="1:22" ht="16" customHeight="1" x14ac:dyDescent="0.35">
      <c r="A100" s="33"/>
      <c r="B100" s="154"/>
      <c r="C100" s="154"/>
      <c r="D100" s="154"/>
      <c r="E100" s="154"/>
      <c r="F100" s="154"/>
      <c r="G100" s="154"/>
      <c r="H100" s="154"/>
      <c r="I100" s="117"/>
      <c r="J100" s="117"/>
      <c r="K100" s="117"/>
      <c r="L100" s="117"/>
      <c r="M100" s="117"/>
      <c r="N100" s="117"/>
      <c r="O100" s="117"/>
      <c r="P100" s="117"/>
      <c r="Q100" s="117"/>
      <c r="R100" s="117"/>
      <c r="S100" s="117"/>
      <c r="T100" s="117"/>
      <c r="U100" s="117"/>
      <c r="V100" s="35"/>
    </row>
    <row r="101" spans="1:22" ht="16" customHeight="1" x14ac:dyDescent="0.35">
      <c r="A101" s="33"/>
      <c r="B101" s="46"/>
      <c r="C101" s="46"/>
      <c r="D101" s="46"/>
      <c r="E101" s="46"/>
      <c r="F101" s="46"/>
      <c r="G101" s="46"/>
      <c r="H101" s="46"/>
      <c r="I101" s="47"/>
      <c r="J101" s="47"/>
      <c r="K101" s="47"/>
      <c r="L101" s="47"/>
      <c r="M101" s="47"/>
      <c r="N101" s="47"/>
      <c r="O101" s="47"/>
      <c r="P101" s="47"/>
      <c r="Q101" s="47"/>
      <c r="R101" s="47"/>
      <c r="S101" s="47"/>
      <c r="T101" s="47"/>
      <c r="U101" s="47"/>
      <c r="V101" s="35"/>
    </row>
    <row r="102" spans="1:22" ht="16" customHeight="1" x14ac:dyDescent="0.35">
      <c r="A102" s="33"/>
      <c r="B102" s="48"/>
      <c r="C102" s="48"/>
      <c r="D102" s="48"/>
      <c r="E102" s="48"/>
      <c r="F102" s="48"/>
      <c r="G102" s="48"/>
      <c r="H102" s="154" t="s">
        <v>165</v>
      </c>
      <c r="I102" s="154"/>
      <c r="J102" s="154"/>
      <c r="K102" s="154"/>
      <c r="L102" s="154"/>
      <c r="M102" s="154"/>
      <c r="N102" s="235"/>
      <c r="O102" s="235"/>
      <c r="P102" s="235"/>
      <c r="Q102" s="48"/>
      <c r="R102" s="48"/>
      <c r="S102" s="48"/>
      <c r="T102" s="48"/>
      <c r="U102" s="48"/>
      <c r="V102" s="35"/>
    </row>
    <row r="103" spans="1:22" ht="16" customHeight="1" x14ac:dyDescent="0.35">
      <c r="A103" s="33"/>
      <c r="B103" s="48"/>
      <c r="C103" s="48"/>
      <c r="D103" s="48"/>
      <c r="E103" s="48"/>
      <c r="F103" s="48"/>
      <c r="G103" s="48"/>
      <c r="H103" s="154"/>
      <c r="I103" s="154"/>
      <c r="J103" s="154"/>
      <c r="K103" s="154"/>
      <c r="L103" s="154"/>
      <c r="M103" s="154"/>
      <c r="N103" s="235"/>
      <c r="O103" s="235"/>
      <c r="P103" s="235"/>
      <c r="Q103" s="48"/>
      <c r="R103" s="48"/>
      <c r="S103" s="48"/>
      <c r="T103" s="48"/>
      <c r="U103" s="48"/>
      <c r="V103" s="35"/>
    </row>
    <row r="104" spans="1:22" ht="16" customHeight="1" x14ac:dyDescent="0.35">
      <c r="A104" s="33"/>
      <c r="B104" s="48"/>
      <c r="C104" s="48"/>
      <c r="D104" s="48"/>
      <c r="E104" s="48"/>
      <c r="F104" s="48"/>
      <c r="G104" s="48"/>
      <c r="H104" s="154"/>
      <c r="I104" s="154"/>
      <c r="J104" s="154"/>
      <c r="K104" s="154"/>
      <c r="L104" s="154"/>
      <c r="M104" s="154"/>
      <c r="N104" s="235"/>
      <c r="O104" s="235"/>
      <c r="P104" s="235"/>
      <c r="Q104" s="48"/>
      <c r="R104" s="48"/>
      <c r="S104" s="48"/>
      <c r="T104" s="48"/>
      <c r="U104" s="48"/>
      <c r="V104" s="35"/>
    </row>
    <row r="105" spans="1:22" ht="16" customHeight="1" x14ac:dyDescent="0.35">
      <c r="A105" s="33"/>
      <c r="B105" s="49"/>
      <c r="C105" s="49"/>
      <c r="D105" s="49"/>
      <c r="E105" s="49"/>
      <c r="F105" s="49"/>
      <c r="G105" s="49"/>
      <c r="H105" s="44"/>
      <c r="I105" s="44"/>
      <c r="J105" s="44"/>
      <c r="K105" s="44"/>
      <c r="L105" s="44"/>
      <c r="M105" s="44"/>
      <c r="N105" s="44"/>
      <c r="O105" s="44"/>
      <c r="P105" s="34"/>
      <c r="Q105" s="34"/>
      <c r="R105" s="34"/>
      <c r="S105" s="34"/>
      <c r="T105" s="34"/>
      <c r="U105" s="34"/>
      <c r="V105" s="35"/>
    </row>
    <row r="106" spans="1:22" ht="16" customHeight="1" x14ac:dyDescent="0.35">
      <c r="A106" s="33"/>
      <c r="B106" s="198" t="s">
        <v>167</v>
      </c>
      <c r="C106" s="198"/>
      <c r="D106" s="198"/>
      <c r="E106" s="198"/>
      <c r="F106" s="198"/>
      <c r="G106" s="198"/>
      <c r="H106" s="198"/>
      <c r="I106" s="198"/>
      <c r="J106" s="198"/>
      <c r="K106" s="198"/>
      <c r="L106" s="198"/>
      <c r="M106" s="198"/>
      <c r="N106" s="198"/>
      <c r="O106" s="198"/>
      <c r="P106" s="198"/>
      <c r="Q106" s="198"/>
      <c r="R106" s="198"/>
      <c r="S106" s="198"/>
      <c r="T106" s="198"/>
      <c r="U106" s="198"/>
      <c r="V106" s="35"/>
    </row>
    <row r="107" spans="1:22" ht="16" customHeight="1" x14ac:dyDescent="0.35">
      <c r="A107" s="33"/>
      <c r="B107" s="198"/>
      <c r="C107" s="198"/>
      <c r="D107" s="198"/>
      <c r="E107" s="198"/>
      <c r="F107" s="198"/>
      <c r="G107" s="198"/>
      <c r="H107" s="198"/>
      <c r="I107" s="198"/>
      <c r="J107" s="198"/>
      <c r="K107" s="198"/>
      <c r="L107" s="198"/>
      <c r="M107" s="198"/>
      <c r="N107" s="198"/>
      <c r="O107" s="198"/>
      <c r="P107" s="198"/>
      <c r="Q107" s="198"/>
      <c r="R107" s="198"/>
      <c r="S107" s="198"/>
      <c r="T107" s="198"/>
      <c r="U107" s="198"/>
      <c r="V107" s="35"/>
    </row>
    <row r="108" spans="1:22" ht="16" customHeight="1" x14ac:dyDescent="0.35">
      <c r="A108" s="33"/>
      <c r="B108" s="198"/>
      <c r="C108" s="198"/>
      <c r="D108" s="198"/>
      <c r="E108" s="198"/>
      <c r="F108" s="198"/>
      <c r="G108" s="198"/>
      <c r="H108" s="198"/>
      <c r="I108" s="198"/>
      <c r="J108" s="198"/>
      <c r="K108" s="198"/>
      <c r="L108" s="198"/>
      <c r="M108" s="198"/>
      <c r="N108" s="198"/>
      <c r="O108" s="198"/>
      <c r="P108" s="198"/>
      <c r="Q108" s="198"/>
      <c r="R108" s="198"/>
      <c r="S108" s="198"/>
      <c r="T108" s="198"/>
      <c r="U108" s="198"/>
      <c r="V108" s="35"/>
    </row>
    <row r="109" spans="1:22" ht="16" customHeight="1" x14ac:dyDescent="0.35">
      <c r="A109" s="33"/>
      <c r="B109" s="198"/>
      <c r="C109" s="198"/>
      <c r="D109" s="198"/>
      <c r="E109" s="198"/>
      <c r="F109" s="198"/>
      <c r="G109" s="198"/>
      <c r="H109" s="198"/>
      <c r="I109" s="198"/>
      <c r="J109" s="198"/>
      <c r="K109" s="198"/>
      <c r="L109" s="198"/>
      <c r="M109" s="198"/>
      <c r="N109" s="198"/>
      <c r="O109" s="198"/>
      <c r="P109" s="198"/>
      <c r="Q109" s="198"/>
      <c r="R109" s="198"/>
      <c r="S109" s="198"/>
      <c r="T109" s="198"/>
      <c r="U109" s="198"/>
      <c r="V109" s="35"/>
    </row>
    <row r="110" spans="1:22" ht="16" customHeight="1" x14ac:dyDescent="0.35">
      <c r="A110" s="33"/>
      <c r="B110" s="198"/>
      <c r="C110" s="198"/>
      <c r="D110" s="198"/>
      <c r="E110" s="198"/>
      <c r="F110" s="198"/>
      <c r="G110" s="198"/>
      <c r="H110" s="198"/>
      <c r="I110" s="198"/>
      <c r="J110" s="198"/>
      <c r="K110" s="198"/>
      <c r="L110" s="198"/>
      <c r="M110" s="198"/>
      <c r="N110" s="198"/>
      <c r="O110" s="198"/>
      <c r="P110" s="198"/>
      <c r="Q110" s="198"/>
      <c r="R110" s="198"/>
      <c r="S110" s="198"/>
      <c r="T110" s="198"/>
      <c r="U110" s="198"/>
      <c r="V110" s="35"/>
    </row>
    <row r="111" spans="1:22" ht="16" customHeight="1" x14ac:dyDescent="0.35">
      <c r="A111" s="33"/>
      <c r="B111" s="198"/>
      <c r="C111" s="198"/>
      <c r="D111" s="198"/>
      <c r="E111" s="198"/>
      <c r="F111" s="198"/>
      <c r="G111" s="198"/>
      <c r="H111" s="198"/>
      <c r="I111" s="198"/>
      <c r="J111" s="198"/>
      <c r="K111" s="198"/>
      <c r="L111" s="198"/>
      <c r="M111" s="198"/>
      <c r="N111" s="198"/>
      <c r="O111" s="198"/>
      <c r="P111" s="198"/>
      <c r="Q111" s="198"/>
      <c r="R111" s="198"/>
      <c r="S111" s="198"/>
      <c r="T111" s="198"/>
      <c r="U111" s="198"/>
      <c r="V111" s="35"/>
    </row>
    <row r="112" spans="1:22" ht="16" customHeight="1" x14ac:dyDescent="0.35">
      <c r="A112" s="33"/>
      <c r="B112" s="198"/>
      <c r="C112" s="198"/>
      <c r="D112" s="198"/>
      <c r="E112" s="198"/>
      <c r="F112" s="198"/>
      <c r="G112" s="198"/>
      <c r="H112" s="198"/>
      <c r="I112" s="198"/>
      <c r="J112" s="198"/>
      <c r="K112" s="198"/>
      <c r="L112" s="198"/>
      <c r="M112" s="198"/>
      <c r="N112" s="198"/>
      <c r="O112" s="198"/>
      <c r="P112" s="198"/>
      <c r="Q112" s="198"/>
      <c r="R112" s="198"/>
      <c r="S112" s="198"/>
      <c r="T112" s="198"/>
      <c r="U112" s="198"/>
      <c r="V112" s="35"/>
    </row>
    <row r="113" spans="1:22" ht="16" customHeight="1" x14ac:dyDescent="0.35">
      <c r="A113" s="33"/>
      <c r="B113" s="198"/>
      <c r="C113" s="198"/>
      <c r="D113" s="198"/>
      <c r="E113" s="198"/>
      <c r="F113" s="198"/>
      <c r="G113" s="198"/>
      <c r="H113" s="198"/>
      <c r="I113" s="198"/>
      <c r="J113" s="198"/>
      <c r="K113" s="198"/>
      <c r="L113" s="198"/>
      <c r="M113" s="198"/>
      <c r="N113" s="198"/>
      <c r="O113" s="198"/>
      <c r="P113" s="198"/>
      <c r="Q113" s="198"/>
      <c r="R113" s="198"/>
      <c r="S113" s="198"/>
      <c r="T113" s="198"/>
      <c r="U113" s="198"/>
      <c r="V113" s="35"/>
    </row>
    <row r="114" spans="1:22" ht="16" customHeight="1" x14ac:dyDescent="0.35">
      <c r="A114" s="33"/>
      <c r="B114" s="198"/>
      <c r="C114" s="198"/>
      <c r="D114" s="198"/>
      <c r="E114" s="198"/>
      <c r="F114" s="198"/>
      <c r="G114" s="198"/>
      <c r="H114" s="198"/>
      <c r="I114" s="198"/>
      <c r="J114" s="198"/>
      <c r="K114" s="198"/>
      <c r="L114" s="198"/>
      <c r="M114" s="198"/>
      <c r="N114" s="198"/>
      <c r="O114" s="198"/>
      <c r="P114" s="198"/>
      <c r="Q114" s="198"/>
      <c r="R114" s="198"/>
      <c r="S114" s="198"/>
      <c r="T114" s="198"/>
      <c r="U114" s="198"/>
      <c r="V114" s="35"/>
    </row>
    <row r="115" spans="1:22" ht="16" customHeight="1" x14ac:dyDescent="0.35">
      <c r="A115" s="33"/>
      <c r="B115" s="198"/>
      <c r="C115" s="198"/>
      <c r="D115" s="198"/>
      <c r="E115" s="198"/>
      <c r="F115" s="198"/>
      <c r="G115" s="198"/>
      <c r="H115" s="198"/>
      <c r="I115" s="198"/>
      <c r="J115" s="198"/>
      <c r="K115" s="198"/>
      <c r="L115" s="198"/>
      <c r="M115" s="198"/>
      <c r="N115" s="198"/>
      <c r="O115" s="198"/>
      <c r="P115" s="198"/>
      <c r="Q115" s="198"/>
      <c r="R115" s="198"/>
      <c r="S115" s="198"/>
      <c r="T115" s="198"/>
      <c r="U115" s="198"/>
      <c r="V115" s="35"/>
    </row>
    <row r="116" spans="1:22" ht="16" customHeight="1" x14ac:dyDescent="0.35">
      <c r="A116" s="33"/>
      <c r="B116" s="49"/>
      <c r="C116" s="49"/>
      <c r="D116" s="49"/>
      <c r="E116" s="49"/>
      <c r="F116" s="49"/>
      <c r="G116" s="49"/>
      <c r="H116" s="44"/>
      <c r="I116" s="44"/>
      <c r="J116" s="44"/>
      <c r="K116" s="44"/>
      <c r="L116" s="44"/>
      <c r="M116" s="44"/>
      <c r="N116" s="44"/>
      <c r="O116" s="44"/>
      <c r="P116" s="34"/>
      <c r="Q116" s="34"/>
      <c r="R116" s="34"/>
      <c r="S116" s="34"/>
      <c r="T116" s="34"/>
      <c r="U116" s="34"/>
      <c r="V116" s="35"/>
    </row>
    <row r="117" spans="1:22" ht="16" customHeight="1" x14ac:dyDescent="0.35">
      <c r="A117" s="33"/>
      <c r="B117" s="152" t="s">
        <v>168</v>
      </c>
      <c r="C117" s="152"/>
      <c r="D117" s="152"/>
      <c r="E117" s="152"/>
      <c r="F117" s="152"/>
      <c r="G117" s="152"/>
      <c r="H117" s="152"/>
      <c r="I117" s="152"/>
      <c r="J117" s="152"/>
      <c r="K117" s="152"/>
      <c r="L117" s="152"/>
      <c r="M117" s="152"/>
      <c r="N117" s="152"/>
      <c r="O117" s="152"/>
      <c r="P117" s="152"/>
      <c r="Q117" s="152"/>
      <c r="R117" s="152"/>
      <c r="S117" s="152"/>
      <c r="T117" s="152"/>
      <c r="U117" s="152"/>
      <c r="V117" s="35"/>
    </row>
    <row r="118" spans="1:22" ht="16" customHeight="1" x14ac:dyDescent="0.35">
      <c r="A118" s="33"/>
      <c r="B118" s="140" t="s">
        <v>169</v>
      </c>
      <c r="C118" s="140"/>
      <c r="D118" s="140"/>
      <c r="E118" s="140"/>
      <c r="F118" s="140"/>
      <c r="G118" s="140"/>
      <c r="H118" s="140"/>
      <c r="I118" s="157" t="s">
        <v>170</v>
      </c>
      <c r="J118" s="157"/>
      <c r="K118" s="157"/>
      <c r="L118" s="157"/>
      <c r="M118" s="157"/>
      <c r="N118" s="157"/>
      <c r="O118" s="157"/>
      <c r="P118" s="157"/>
      <c r="Q118" s="157"/>
      <c r="R118" s="157"/>
      <c r="S118" s="157"/>
      <c r="T118" s="157"/>
      <c r="U118" s="157"/>
      <c r="V118" s="35"/>
    </row>
    <row r="119" spans="1:22" ht="16" customHeight="1" x14ac:dyDescent="0.35">
      <c r="A119" s="33"/>
      <c r="B119" s="140"/>
      <c r="C119" s="140"/>
      <c r="D119" s="140"/>
      <c r="E119" s="140"/>
      <c r="F119" s="140"/>
      <c r="G119" s="140"/>
      <c r="H119" s="140"/>
      <c r="I119" s="157"/>
      <c r="J119" s="157"/>
      <c r="K119" s="157"/>
      <c r="L119" s="157"/>
      <c r="M119" s="157"/>
      <c r="N119" s="157"/>
      <c r="O119" s="157"/>
      <c r="P119" s="157"/>
      <c r="Q119" s="157"/>
      <c r="R119" s="157"/>
      <c r="S119" s="157"/>
      <c r="T119" s="157"/>
      <c r="U119" s="157"/>
      <c r="V119" s="35"/>
    </row>
    <row r="120" spans="1:22" ht="16" customHeight="1" x14ac:dyDescent="0.35">
      <c r="A120" s="33"/>
      <c r="B120" s="140"/>
      <c r="C120" s="140"/>
      <c r="D120" s="140"/>
      <c r="E120" s="140"/>
      <c r="F120" s="140"/>
      <c r="G120" s="140"/>
      <c r="H120" s="140"/>
      <c r="I120" s="157"/>
      <c r="J120" s="157"/>
      <c r="K120" s="157"/>
      <c r="L120" s="157"/>
      <c r="M120" s="157"/>
      <c r="N120" s="157"/>
      <c r="O120" s="157"/>
      <c r="P120" s="157"/>
      <c r="Q120" s="157"/>
      <c r="R120" s="157"/>
      <c r="S120" s="157"/>
      <c r="T120" s="157"/>
      <c r="U120" s="157"/>
      <c r="V120" s="35"/>
    </row>
    <row r="121" spans="1:22" ht="16" customHeight="1" x14ac:dyDescent="0.35">
      <c r="A121" s="33"/>
      <c r="B121" s="140"/>
      <c r="C121" s="140"/>
      <c r="D121" s="140"/>
      <c r="E121" s="140"/>
      <c r="F121" s="140"/>
      <c r="G121" s="140"/>
      <c r="H121" s="140"/>
      <c r="I121" s="157"/>
      <c r="J121" s="157"/>
      <c r="K121" s="157"/>
      <c r="L121" s="157"/>
      <c r="M121" s="157"/>
      <c r="N121" s="157"/>
      <c r="O121" s="157"/>
      <c r="P121" s="157"/>
      <c r="Q121" s="157"/>
      <c r="R121" s="157"/>
      <c r="S121" s="157"/>
      <c r="T121" s="157"/>
      <c r="U121" s="157"/>
      <c r="V121" s="35"/>
    </row>
    <row r="122" spans="1:22" ht="16" customHeight="1" x14ac:dyDescent="0.35">
      <c r="A122" s="33"/>
      <c r="B122" s="140"/>
      <c r="C122" s="140"/>
      <c r="D122" s="140"/>
      <c r="E122" s="140"/>
      <c r="F122" s="140"/>
      <c r="G122" s="140"/>
      <c r="H122" s="140"/>
      <c r="I122" s="157"/>
      <c r="J122" s="157"/>
      <c r="K122" s="157"/>
      <c r="L122" s="157"/>
      <c r="M122" s="157"/>
      <c r="N122" s="157"/>
      <c r="O122" s="157"/>
      <c r="P122" s="157"/>
      <c r="Q122" s="157"/>
      <c r="R122" s="157"/>
      <c r="S122" s="157"/>
      <c r="T122" s="157"/>
      <c r="U122" s="157"/>
      <c r="V122" s="35"/>
    </row>
    <row r="123" spans="1:22" ht="16" customHeight="1" x14ac:dyDescent="0.35">
      <c r="A123" s="33"/>
      <c r="B123" s="140"/>
      <c r="C123" s="140"/>
      <c r="D123" s="140"/>
      <c r="E123" s="140"/>
      <c r="F123" s="140"/>
      <c r="G123" s="140"/>
      <c r="H123" s="140"/>
      <c r="I123" s="157"/>
      <c r="J123" s="157"/>
      <c r="K123" s="157"/>
      <c r="L123" s="157"/>
      <c r="M123" s="157"/>
      <c r="N123" s="157"/>
      <c r="O123" s="157"/>
      <c r="P123" s="157"/>
      <c r="Q123" s="157"/>
      <c r="R123" s="157"/>
      <c r="S123" s="157"/>
      <c r="T123" s="157"/>
      <c r="U123" s="157"/>
      <c r="V123" s="35"/>
    </row>
    <row r="124" spans="1:22" ht="16" customHeight="1" x14ac:dyDescent="0.35">
      <c r="A124" s="33"/>
      <c r="B124" s="140"/>
      <c r="C124" s="140"/>
      <c r="D124" s="140"/>
      <c r="E124" s="140"/>
      <c r="F124" s="140"/>
      <c r="G124" s="140"/>
      <c r="H124" s="140"/>
      <c r="I124" s="157"/>
      <c r="J124" s="157"/>
      <c r="K124" s="157"/>
      <c r="L124" s="157"/>
      <c r="M124" s="157"/>
      <c r="N124" s="157"/>
      <c r="O124" s="157"/>
      <c r="P124" s="157"/>
      <c r="Q124" s="157"/>
      <c r="R124" s="157"/>
      <c r="S124" s="157"/>
      <c r="T124" s="157"/>
      <c r="U124" s="157"/>
      <c r="V124" s="35"/>
    </row>
    <row r="125" spans="1:22" ht="16" customHeight="1" x14ac:dyDescent="0.35">
      <c r="A125" s="33"/>
      <c r="B125" s="140"/>
      <c r="C125" s="140"/>
      <c r="D125" s="140"/>
      <c r="E125" s="140"/>
      <c r="F125" s="140"/>
      <c r="G125" s="140"/>
      <c r="H125" s="140"/>
      <c r="I125" s="157"/>
      <c r="J125" s="157"/>
      <c r="K125" s="157"/>
      <c r="L125" s="157"/>
      <c r="M125" s="157"/>
      <c r="N125" s="157"/>
      <c r="O125" s="157"/>
      <c r="P125" s="157"/>
      <c r="Q125" s="157"/>
      <c r="R125" s="157"/>
      <c r="S125" s="157"/>
      <c r="T125" s="157"/>
      <c r="U125" s="157"/>
      <c r="V125" s="35"/>
    </row>
    <row r="126" spans="1:22" ht="16" customHeight="1" x14ac:dyDescent="0.35">
      <c r="A126" s="33"/>
      <c r="B126" s="140"/>
      <c r="C126" s="140"/>
      <c r="D126" s="140"/>
      <c r="E126" s="140"/>
      <c r="F126" s="140"/>
      <c r="G126" s="140"/>
      <c r="H126" s="140"/>
      <c r="I126" s="157"/>
      <c r="J126" s="157"/>
      <c r="K126" s="157"/>
      <c r="L126" s="157"/>
      <c r="M126" s="157"/>
      <c r="N126" s="157"/>
      <c r="O126" s="157"/>
      <c r="P126" s="157"/>
      <c r="Q126" s="157"/>
      <c r="R126" s="157"/>
      <c r="S126" s="157"/>
      <c r="T126" s="157"/>
      <c r="U126" s="157"/>
      <c r="V126" s="35"/>
    </row>
    <row r="127" spans="1:22" ht="16" customHeight="1" x14ac:dyDescent="0.35">
      <c r="A127" s="33"/>
      <c r="B127" s="140"/>
      <c r="C127" s="140"/>
      <c r="D127" s="140"/>
      <c r="E127" s="140"/>
      <c r="F127" s="140"/>
      <c r="G127" s="140"/>
      <c r="H127" s="140"/>
      <c r="I127" s="157"/>
      <c r="J127" s="157"/>
      <c r="K127" s="157"/>
      <c r="L127" s="157"/>
      <c r="M127" s="157"/>
      <c r="N127" s="157"/>
      <c r="O127" s="157"/>
      <c r="P127" s="157"/>
      <c r="Q127" s="157"/>
      <c r="R127" s="157"/>
      <c r="S127" s="157"/>
      <c r="T127" s="157"/>
      <c r="U127" s="157"/>
      <c r="V127" s="35"/>
    </row>
    <row r="128" spans="1:22" ht="16" customHeight="1" x14ac:dyDescent="0.35">
      <c r="A128" s="33"/>
      <c r="B128" s="140"/>
      <c r="C128" s="140"/>
      <c r="D128" s="140"/>
      <c r="E128" s="140"/>
      <c r="F128" s="140"/>
      <c r="G128" s="140"/>
      <c r="H128" s="140"/>
      <c r="I128" s="157"/>
      <c r="J128" s="157"/>
      <c r="K128" s="157"/>
      <c r="L128" s="157"/>
      <c r="M128" s="157"/>
      <c r="N128" s="157"/>
      <c r="O128" s="157"/>
      <c r="P128" s="157"/>
      <c r="Q128" s="157"/>
      <c r="R128" s="157"/>
      <c r="S128" s="157"/>
      <c r="T128" s="157"/>
      <c r="U128" s="157"/>
      <c r="V128" s="35"/>
    </row>
    <row r="129" spans="1:22" ht="16" customHeight="1" x14ac:dyDescent="0.35">
      <c r="A129" s="33"/>
      <c r="B129" s="140"/>
      <c r="C129" s="140"/>
      <c r="D129" s="140"/>
      <c r="E129" s="140"/>
      <c r="F129" s="140"/>
      <c r="G129" s="140"/>
      <c r="H129" s="140"/>
      <c r="I129" s="157"/>
      <c r="J129" s="157"/>
      <c r="K129" s="157"/>
      <c r="L129" s="157"/>
      <c r="M129" s="157"/>
      <c r="N129" s="157"/>
      <c r="O129" s="157"/>
      <c r="P129" s="157"/>
      <c r="Q129" s="157"/>
      <c r="R129" s="157"/>
      <c r="S129" s="157"/>
      <c r="T129" s="157"/>
      <c r="U129" s="157"/>
      <c r="V129" s="35"/>
    </row>
    <row r="130" spans="1:22" ht="16" customHeight="1" x14ac:dyDescent="0.35">
      <c r="A130" s="33"/>
      <c r="B130" s="140"/>
      <c r="C130" s="140"/>
      <c r="D130" s="140"/>
      <c r="E130" s="140"/>
      <c r="F130" s="140"/>
      <c r="G130" s="140"/>
      <c r="H130" s="140"/>
      <c r="I130" s="157"/>
      <c r="J130" s="157"/>
      <c r="K130" s="157"/>
      <c r="L130" s="157"/>
      <c r="M130" s="157"/>
      <c r="N130" s="157"/>
      <c r="O130" s="157"/>
      <c r="P130" s="157"/>
      <c r="Q130" s="157"/>
      <c r="R130" s="157"/>
      <c r="S130" s="157"/>
      <c r="T130" s="157"/>
      <c r="U130" s="157"/>
      <c r="V130" s="35"/>
    </row>
    <row r="131" spans="1:22" ht="16" customHeight="1" x14ac:dyDescent="0.35">
      <c r="A131" s="33"/>
      <c r="B131" s="140"/>
      <c r="C131" s="140"/>
      <c r="D131" s="140"/>
      <c r="E131" s="140"/>
      <c r="F131" s="140"/>
      <c r="G131" s="140"/>
      <c r="H131" s="140"/>
      <c r="I131" s="157"/>
      <c r="J131" s="157"/>
      <c r="K131" s="157"/>
      <c r="L131" s="157"/>
      <c r="M131" s="157"/>
      <c r="N131" s="157"/>
      <c r="O131" s="157"/>
      <c r="P131" s="157"/>
      <c r="Q131" s="157"/>
      <c r="R131" s="157"/>
      <c r="S131" s="157"/>
      <c r="T131" s="157"/>
      <c r="U131" s="157"/>
      <c r="V131" s="35"/>
    </row>
    <row r="132" spans="1:22" ht="16" customHeight="1" x14ac:dyDescent="0.35">
      <c r="A132" s="33"/>
      <c r="B132" s="140"/>
      <c r="C132" s="140"/>
      <c r="D132" s="140"/>
      <c r="E132" s="140"/>
      <c r="F132" s="140"/>
      <c r="G132" s="140"/>
      <c r="H132" s="140"/>
      <c r="I132" s="157"/>
      <c r="J132" s="157"/>
      <c r="K132" s="157"/>
      <c r="L132" s="157"/>
      <c r="M132" s="157"/>
      <c r="N132" s="157"/>
      <c r="O132" s="157"/>
      <c r="P132" s="157"/>
      <c r="Q132" s="157"/>
      <c r="R132" s="157"/>
      <c r="S132" s="157"/>
      <c r="T132" s="157"/>
      <c r="U132" s="157"/>
      <c r="V132" s="35"/>
    </row>
    <row r="133" spans="1:22" ht="16" customHeight="1" x14ac:dyDescent="0.35">
      <c r="A133" s="33"/>
      <c r="B133" s="140"/>
      <c r="C133" s="140"/>
      <c r="D133" s="140"/>
      <c r="E133" s="140"/>
      <c r="F133" s="140"/>
      <c r="G133" s="140"/>
      <c r="H133" s="140"/>
      <c r="I133" s="157"/>
      <c r="J133" s="157"/>
      <c r="K133" s="157"/>
      <c r="L133" s="157"/>
      <c r="M133" s="157"/>
      <c r="N133" s="157"/>
      <c r="O133" s="157"/>
      <c r="P133" s="157"/>
      <c r="Q133" s="157"/>
      <c r="R133" s="157"/>
      <c r="S133" s="157"/>
      <c r="T133" s="157"/>
      <c r="U133" s="157"/>
      <c r="V133" s="35"/>
    </row>
    <row r="134" spans="1:22" ht="16" customHeight="1" x14ac:dyDescent="0.35">
      <c r="A134" s="33"/>
      <c r="B134" s="140"/>
      <c r="C134" s="140"/>
      <c r="D134" s="140"/>
      <c r="E134" s="140"/>
      <c r="F134" s="140"/>
      <c r="G134" s="140"/>
      <c r="H134" s="140"/>
      <c r="I134" s="157"/>
      <c r="J134" s="157"/>
      <c r="K134" s="157"/>
      <c r="L134" s="157"/>
      <c r="M134" s="157"/>
      <c r="N134" s="157"/>
      <c r="O134" s="157"/>
      <c r="P134" s="157"/>
      <c r="Q134" s="157"/>
      <c r="R134" s="157"/>
      <c r="S134" s="157"/>
      <c r="T134" s="157"/>
      <c r="U134" s="157"/>
      <c r="V134" s="35"/>
    </row>
    <row r="135" spans="1:22" ht="16" customHeight="1" x14ac:dyDescent="0.35">
      <c r="A135" s="33"/>
      <c r="B135" s="140"/>
      <c r="C135" s="140"/>
      <c r="D135" s="140"/>
      <c r="E135" s="140"/>
      <c r="F135" s="140"/>
      <c r="G135" s="140"/>
      <c r="H135" s="140"/>
      <c r="I135" s="157"/>
      <c r="J135" s="157"/>
      <c r="K135" s="157"/>
      <c r="L135" s="157"/>
      <c r="M135" s="157"/>
      <c r="N135" s="157"/>
      <c r="O135" s="157"/>
      <c r="P135" s="157"/>
      <c r="Q135" s="157"/>
      <c r="R135" s="157"/>
      <c r="S135" s="157"/>
      <c r="T135" s="157"/>
      <c r="U135" s="157"/>
      <c r="V135" s="35"/>
    </row>
    <row r="136" spans="1:22" ht="16" customHeight="1" x14ac:dyDescent="0.35">
      <c r="A136" s="33"/>
      <c r="B136" s="140"/>
      <c r="C136" s="140"/>
      <c r="D136" s="140"/>
      <c r="E136" s="140"/>
      <c r="F136" s="140"/>
      <c r="G136" s="140"/>
      <c r="H136" s="140"/>
      <c r="I136" s="157"/>
      <c r="J136" s="157"/>
      <c r="K136" s="157"/>
      <c r="L136" s="157"/>
      <c r="M136" s="157"/>
      <c r="N136" s="157"/>
      <c r="O136" s="157"/>
      <c r="P136" s="157"/>
      <c r="Q136" s="157"/>
      <c r="R136" s="157"/>
      <c r="S136" s="157"/>
      <c r="T136" s="157"/>
      <c r="U136" s="157"/>
      <c r="V136" s="35"/>
    </row>
    <row r="137" spans="1:22" ht="16" customHeight="1" x14ac:dyDescent="0.35">
      <c r="A137" s="33"/>
      <c r="B137" s="140"/>
      <c r="C137" s="140"/>
      <c r="D137" s="140"/>
      <c r="E137" s="140"/>
      <c r="F137" s="140"/>
      <c r="G137" s="140"/>
      <c r="H137" s="140"/>
      <c r="I137" s="157"/>
      <c r="J137" s="157"/>
      <c r="K137" s="157"/>
      <c r="L137" s="157"/>
      <c r="M137" s="157"/>
      <c r="N137" s="157"/>
      <c r="O137" s="157"/>
      <c r="P137" s="157"/>
      <c r="Q137" s="157"/>
      <c r="R137" s="157"/>
      <c r="S137" s="157"/>
      <c r="T137" s="157"/>
      <c r="U137" s="157"/>
      <c r="V137" s="35"/>
    </row>
    <row r="138" spans="1:22" ht="16" customHeight="1" x14ac:dyDescent="0.35">
      <c r="A138" s="33"/>
      <c r="B138" s="140"/>
      <c r="C138" s="140"/>
      <c r="D138" s="140"/>
      <c r="E138" s="140"/>
      <c r="F138" s="140"/>
      <c r="G138" s="140"/>
      <c r="H138" s="140"/>
      <c r="I138" s="157"/>
      <c r="J138" s="157"/>
      <c r="K138" s="157"/>
      <c r="L138" s="157"/>
      <c r="M138" s="157"/>
      <c r="N138" s="157"/>
      <c r="O138" s="157"/>
      <c r="P138" s="157"/>
      <c r="Q138" s="157"/>
      <c r="R138" s="157"/>
      <c r="S138" s="157"/>
      <c r="T138" s="157"/>
      <c r="U138" s="157"/>
      <c r="V138" s="35"/>
    </row>
    <row r="139" spans="1:22" ht="16" customHeight="1" x14ac:dyDescent="0.35">
      <c r="A139" s="33"/>
      <c r="B139" s="140"/>
      <c r="C139" s="140"/>
      <c r="D139" s="140"/>
      <c r="E139" s="140"/>
      <c r="F139" s="140"/>
      <c r="G139" s="140"/>
      <c r="H139" s="140"/>
      <c r="I139" s="157"/>
      <c r="J139" s="157"/>
      <c r="K139" s="157"/>
      <c r="L139" s="157"/>
      <c r="M139" s="157"/>
      <c r="N139" s="157"/>
      <c r="O139" s="157"/>
      <c r="P139" s="157"/>
      <c r="Q139" s="157"/>
      <c r="R139" s="157"/>
      <c r="S139" s="157"/>
      <c r="T139" s="157"/>
      <c r="U139" s="157"/>
      <c r="V139" s="35"/>
    </row>
    <row r="140" spans="1:22" ht="16" customHeight="1" x14ac:dyDescent="0.35">
      <c r="A140" s="33"/>
      <c r="B140" s="140"/>
      <c r="C140" s="140"/>
      <c r="D140" s="140"/>
      <c r="E140" s="140"/>
      <c r="F140" s="140"/>
      <c r="G140" s="140"/>
      <c r="H140" s="140"/>
      <c r="I140" s="157"/>
      <c r="J140" s="157"/>
      <c r="K140" s="157"/>
      <c r="L140" s="157"/>
      <c r="M140" s="157"/>
      <c r="N140" s="157"/>
      <c r="O140" s="157"/>
      <c r="P140" s="157"/>
      <c r="Q140" s="157"/>
      <c r="R140" s="157"/>
      <c r="S140" s="157"/>
      <c r="T140" s="157"/>
      <c r="U140" s="157"/>
      <c r="V140" s="35"/>
    </row>
    <row r="141" spans="1:22" ht="16" customHeight="1" x14ac:dyDescent="0.35">
      <c r="A141" s="33"/>
      <c r="B141" s="140"/>
      <c r="C141" s="140"/>
      <c r="D141" s="140"/>
      <c r="E141" s="140"/>
      <c r="F141" s="140"/>
      <c r="G141" s="140"/>
      <c r="H141" s="140"/>
      <c r="I141" s="157"/>
      <c r="J141" s="157"/>
      <c r="K141" s="157"/>
      <c r="L141" s="157"/>
      <c r="M141" s="157"/>
      <c r="N141" s="157"/>
      <c r="O141" s="157"/>
      <c r="P141" s="157"/>
      <c r="Q141" s="157"/>
      <c r="R141" s="157"/>
      <c r="S141" s="157"/>
      <c r="T141" s="157"/>
      <c r="U141" s="157"/>
      <c r="V141" s="35"/>
    </row>
    <row r="142" spans="1:22" ht="16" customHeight="1" x14ac:dyDescent="0.35">
      <c r="A142" s="33"/>
      <c r="B142" s="140"/>
      <c r="C142" s="140"/>
      <c r="D142" s="140"/>
      <c r="E142" s="140"/>
      <c r="F142" s="140"/>
      <c r="G142" s="140"/>
      <c r="H142" s="140"/>
      <c r="I142" s="142" t="s">
        <v>171</v>
      </c>
      <c r="J142" s="142"/>
      <c r="K142" s="142"/>
      <c r="L142" s="142"/>
      <c r="M142" s="142"/>
      <c r="N142" s="142"/>
      <c r="O142" s="142"/>
      <c r="P142" s="142"/>
      <c r="Q142" s="142"/>
      <c r="R142" s="142"/>
      <c r="S142" s="142"/>
      <c r="T142" s="142"/>
      <c r="U142" s="142"/>
      <c r="V142" s="35"/>
    </row>
    <row r="143" spans="1:22" ht="16" customHeight="1" x14ac:dyDescent="0.35">
      <c r="A143" s="33"/>
      <c r="B143" s="44"/>
      <c r="C143" s="44"/>
      <c r="D143" s="44"/>
      <c r="E143" s="44"/>
      <c r="F143" s="44"/>
      <c r="G143" s="44"/>
      <c r="H143" s="44"/>
      <c r="I143" s="47"/>
      <c r="J143" s="47"/>
      <c r="K143" s="47"/>
      <c r="L143" s="47"/>
      <c r="M143" s="47"/>
      <c r="N143" s="47"/>
      <c r="O143" s="47"/>
      <c r="P143" s="47"/>
      <c r="Q143" s="47"/>
      <c r="R143" s="47"/>
      <c r="S143" s="47"/>
      <c r="T143" s="47"/>
      <c r="U143" s="47"/>
      <c r="V143" s="35"/>
    </row>
    <row r="144" spans="1:22" ht="16" customHeight="1" x14ac:dyDescent="0.35">
      <c r="A144" s="33"/>
      <c r="B144" s="44"/>
      <c r="C144" s="44"/>
      <c r="D144" s="44"/>
      <c r="E144" s="44"/>
      <c r="F144" s="44"/>
      <c r="G144" s="44"/>
      <c r="H144" s="149" t="s">
        <v>172</v>
      </c>
      <c r="I144" s="149"/>
      <c r="J144" s="149"/>
      <c r="K144" s="149"/>
      <c r="L144" s="149"/>
      <c r="M144" s="149"/>
      <c r="N144" s="199"/>
      <c r="O144" s="199"/>
      <c r="P144" s="199"/>
      <c r="Q144" s="47"/>
      <c r="R144" s="47"/>
      <c r="S144" s="47"/>
      <c r="T144" s="47"/>
      <c r="U144" s="47"/>
      <c r="V144" s="35"/>
    </row>
    <row r="145" spans="1:22" ht="16" customHeight="1" x14ac:dyDescent="0.35">
      <c r="A145" s="33"/>
      <c r="B145" s="44"/>
      <c r="C145" s="44"/>
      <c r="D145" s="44"/>
      <c r="E145" s="44"/>
      <c r="F145" s="44"/>
      <c r="G145" s="44"/>
      <c r="H145" s="149"/>
      <c r="I145" s="149"/>
      <c r="J145" s="149"/>
      <c r="K145" s="149"/>
      <c r="L145" s="149"/>
      <c r="M145" s="149"/>
      <c r="N145" s="199"/>
      <c r="O145" s="199"/>
      <c r="P145" s="199"/>
      <c r="Q145" s="47"/>
      <c r="R145" s="47"/>
      <c r="S145" s="47"/>
      <c r="T145" s="47"/>
      <c r="U145" s="47"/>
      <c r="V145" s="35"/>
    </row>
    <row r="146" spans="1:22" ht="16" customHeight="1" x14ac:dyDescent="0.35">
      <c r="A146" s="33"/>
      <c r="B146" s="155" t="s">
        <v>16</v>
      </c>
      <c r="C146" s="155"/>
      <c r="D146" s="155"/>
      <c r="E146" s="155"/>
      <c r="F146" s="155"/>
      <c r="G146" s="155"/>
      <c r="H146" s="155"/>
      <c r="I146" s="155"/>
      <c r="J146" s="155"/>
      <c r="K146" s="155"/>
      <c r="L146" s="155"/>
      <c r="M146" s="155"/>
      <c r="N146" s="155"/>
      <c r="O146" s="155"/>
      <c r="P146" s="155"/>
      <c r="Q146" s="155"/>
      <c r="R146" s="155"/>
      <c r="S146" s="155"/>
      <c r="T146" s="155"/>
      <c r="U146" s="155"/>
      <c r="V146" s="35"/>
    </row>
    <row r="147" spans="1:22" ht="16" customHeight="1" x14ac:dyDescent="0.35">
      <c r="A147" s="33"/>
      <c r="B147" s="155"/>
      <c r="C147" s="155"/>
      <c r="D147" s="155"/>
      <c r="E147" s="155"/>
      <c r="F147" s="155"/>
      <c r="G147" s="155"/>
      <c r="H147" s="155"/>
      <c r="I147" s="155"/>
      <c r="J147" s="155"/>
      <c r="K147" s="155"/>
      <c r="L147" s="155"/>
      <c r="M147" s="155"/>
      <c r="N147" s="155"/>
      <c r="O147" s="155"/>
      <c r="P147" s="155"/>
      <c r="Q147" s="155"/>
      <c r="R147" s="155"/>
      <c r="S147" s="155"/>
      <c r="T147" s="155"/>
      <c r="U147" s="155"/>
      <c r="V147" s="35"/>
    </row>
    <row r="148" spans="1:22" ht="16" customHeight="1" x14ac:dyDescent="0.35">
      <c r="A148" s="33"/>
      <c r="B148" s="155"/>
      <c r="C148" s="155"/>
      <c r="D148" s="155"/>
      <c r="E148" s="155"/>
      <c r="F148" s="155"/>
      <c r="G148" s="155"/>
      <c r="H148" s="155"/>
      <c r="I148" s="155"/>
      <c r="J148" s="155"/>
      <c r="K148" s="155"/>
      <c r="L148" s="155"/>
      <c r="M148" s="155"/>
      <c r="N148" s="155"/>
      <c r="O148" s="155"/>
      <c r="P148" s="155"/>
      <c r="Q148" s="155"/>
      <c r="R148" s="155"/>
      <c r="S148" s="155"/>
      <c r="T148" s="155"/>
      <c r="U148" s="155"/>
      <c r="V148" s="35"/>
    </row>
    <row r="149" spans="1:22" ht="16" customHeight="1" x14ac:dyDescent="0.35">
      <c r="A149" s="33"/>
      <c r="B149" s="155"/>
      <c r="C149" s="155"/>
      <c r="D149" s="155"/>
      <c r="E149" s="155"/>
      <c r="F149" s="155"/>
      <c r="G149" s="155"/>
      <c r="H149" s="155"/>
      <c r="I149" s="155"/>
      <c r="J149" s="155"/>
      <c r="K149" s="155"/>
      <c r="L149" s="155"/>
      <c r="M149" s="155"/>
      <c r="N149" s="155"/>
      <c r="O149" s="155"/>
      <c r="P149" s="155"/>
      <c r="Q149" s="155"/>
      <c r="R149" s="155"/>
      <c r="S149" s="155"/>
      <c r="T149" s="155"/>
      <c r="U149" s="155"/>
      <c r="V149" s="35"/>
    </row>
    <row r="150" spans="1:22" ht="16" customHeight="1" x14ac:dyDescent="0.35">
      <c r="A150" s="33"/>
      <c r="B150" s="155"/>
      <c r="C150" s="155"/>
      <c r="D150" s="155"/>
      <c r="E150" s="155"/>
      <c r="F150" s="155"/>
      <c r="G150" s="155"/>
      <c r="H150" s="155"/>
      <c r="I150" s="155"/>
      <c r="J150" s="155"/>
      <c r="K150" s="155"/>
      <c r="L150" s="155"/>
      <c r="M150" s="155"/>
      <c r="N150" s="155"/>
      <c r="O150" s="155"/>
      <c r="P150" s="155"/>
      <c r="Q150" s="155"/>
      <c r="R150" s="155"/>
      <c r="S150" s="155"/>
      <c r="T150" s="155"/>
      <c r="U150" s="155"/>
      <c r="V150" s="35"/>
    </row>
    <row r="151" spans="1:22" ht="16" customHeight="1" x14ac:dyDescent="0.35">
      <c r="A151" s="33"/>
      <c r="B151" s="155"/>
      <c r="C151" s="155"/>
      <c r="D151" s="155"/>
      <c r="E151" s="155"/>
      <c r="F151" s="155"/>
      <c r="G151" s="155"/>
      <c r="H151" s="155"/>
      <c r="I151" s="155"/>
      <c r="J151" s="155"/>
      <c r="K151" s="155"/>
      <c r="L151" s="155"/>
      <c r="M151" s="155"/>
      <c r="N151" s="155"/>
      <c r="O151" s="155"/>
      <c r="P151" s="155"/>
      <c r="Q151" s="155"/>
      <c r="R151" s="155"/>
      <c r="S151" s="155"/>
      <c r="T151" s="155"/>
      <c r="U151" s="155"/>
      <c r="V151" s="35"/>
    </row>
    <row r="152" spans="1:22" ht="16" customHeight="1" x14ac:dyDescent="0.35">
      <c r="A152" s="33"/>
      <c r="B152" s="155"/>
      <c r="C152" s="155"/>
      <c r="D152" s="155"/>
      <c r="E152" s="155"/>
      <c r="F152" s="155"/>
      <c r="G152" s="155"/>
      <c r="H152" s="155"/>
      <c r="I152" s="155"/>
      <c r="J152" s="155"/>
      <c r="K152" s="155"/>
      <c r="L152" s="155"/>
      <c r="M152" s="155"/>
      <c r="N152" s="155"/>
      <c r="O152" s="155"/>
      <c r="P152" s="155"/>
      <c r="Q152" s="155"/>
      <c r="R152" s="155"/>
      <c r="S152" s="155"/>
      <c r="T152" s="155"/>
      <c r="U152" s="155"/>
      <c r="V152" s="35"/>
    </row>
    <row r="153" spans="1:22" ht="16" customHeight="1" x14ac:dyDescent="0.35">
      <c r="A153" s="33"/>
      <c r="B153" s="155"/>
      <c r="C153" s="155"/>
      <c r="D153" s="155"/>
      <c r="E153" s="155"/>
      <c r="F153" s="155"/>
      <c r="G153" s="155"/>
      <c r="H153" s="155"/>
      <c r="I153" s="155"/>
      <c r="J153" s="155"/>
      <c r="K153" s="155"/>
      <c r="L153" s="155"/>
      <c r="M153" s="155"/>
      <c r="N153" s="155"/>
      <c r="O153" s="155"/>
      <c r="P153" s="155"/>
      <c r="Q153" s="155"/>
      <c r="R153" s="155"/>
      <c r="S153" s="155"/>
      <c r="T153" s="155"/>
      <c r="U153" s="155"/>
      <c r="V153" s="35"/>
    </row>
    <row r="154" spans="1:22" ht="16" customHeight="1" x14ac:dyDescent="0.35">
      <c r="A154" s="33"/>
      <c r="B154" s="155"/>
      <c r="C154" s="155"/>
      <c r="D154" s="155"/>
      <c r="E154" s="155"/>
      <c r="F154" s="155"/>
      <c r="G154" s="155"/>
      <c r="H154" s="155"/>
      <c r="I154" s="155"/>
      <c r="J154" s="155"/>
      <c r="K154" s="155"/>
      <c r="L154" s="155"/>
      <c r="M154" s="155"/>
      <c r="N154" s="155"/>
      <c r="O154" s="155"/>
      <c r="P154" s="155"/>
      <c r="Q154" s="155"/>
      <c r="R154" s="155"/>
      <c r="S154" s="155"/>
      <c r="T154" s="155"/>
      <c r="U154" s="155"/>
      <c r="V154" s="35"/>
    </row>
    <row r="155" spans="1:22" ht="16" customHeight="1" x14ac:dyDescent="0.35">
      <c r="A155" s="33"/>
      <c r="B155" s="155"/>
      <c r="C155" s="155"/>
      <c r="D155" s="155"/>
      <c r="E155" s="155"/>
      <c r="F155" s="155"/>
      <c r="G155" s="155"/>
      <c r="H155" s="155"/>
      <c r="I155" s="155"/>
      <c r="J155" s="155"/>
      <c r="K155" s="155"/>
      <c r="L155" s="155"/>
      <c r="M155" s="155"/>
      <c r="N155" s="155"/>
      <c r="O155" s="155"/>
      <c r="P155" s="155"/>
      <c r="Q155" s="155"/>
      <c r="R155" s="155"/>
      <c r="S155" s="155"/>
      <c r="T155" s="155"/>
      <c r="U155" s="155"/>
      <c r="V155" s="35"/>
    </row>
    <row r="156" spans="1:22" ht="16" customHeight="1" x14ac:dyDescent="0.35">
      <c r="A156" s="33"/>
      <c r="B156" s="155"/>
      <c r="C156" s="155"/>
      <c r="D156" s="155"/>
      <c r="E156" s="155"/>
      <c r="F156" s="155"/>
      <c r="G156" s="155"/>
      <c r="H156" s="155"/>
      <c r="I156" s="155"/>
      <c r="J156" s="155"/>
      <c r="K156" s="155"/>
      <c r="L156" s="155"/>
      <c r="M156" s="155"/>
      <c r="N156" s="155"/>
      <c r="O156" s="155"/>
      <c r="P156" s="155"/>
      <c r="Q156" s="155"/>
      <c r="R156" s="155"/>
      <c r="S156" s="155"/>
      <c r="T156" s="155"/>
      <c r="U156" s="155"/>
      <c r="V156" s="35"/>
    </row>
    <row r="157" spans="1:22" ht="16" customHeight="1" x14ac:dyDescent="0.35">
      <c r="A157" s="33"/>
      <c r="B157" s="155"/>
      <c r="C157" s="155"/>
      <c r="D157" s="155"/>
      <c r="E157" s="155"/>
      <c r="F157" s="155"/>
      <c r="G157" s="155"/>
      <c r="H157" s="155"/>
      <c r="I157" s="155"/>
      <c r="J157" s="155"/>
      <c r="K157" s="155"/>
      <c r="L157" s="155"/>
      <c r="M157" s="155"/>
      <c r="N157" s="155"/>
      <c r="O157" s="155"/>
      <c r="P157" s="155"/>
      <c r="Q157" s="155"/>
      <c r="R157" s="155"/>
      <c r="S157" s="155"/>
      <c r="T157" s="155"/>
      <c r="U157" s="155"/>
      <c r="V157" s="35"/>
    </row>
    <row r="158" spans="1:22" ht="16" customHeight="1" x14ac:dyDescent="0.35">
      <c r="A158" s="33"/>
      <c r="B158" s="155"/>
      <c r="C158" s="155"/>
      <c r="D158" s="155"/>
      <c r="E158" s="155"/>
      <c r="F158" s="155"/>
      <c r="G158" s="155"/>
      <c r="H158" s="155"/>
      <c r="I158" s="155"/>
      <c r="J158" s="155"/>
      <c r="K158" s="155"/>
      <c r="L158" s="155"/>
      <c r="M158" s="155"/>
      <c r="N158" s="155"/>
      <c r="O158" s="155"/>
      <c r="P158" s="155"/>
      <c r="Q158" s="155"/>
      <c r="R158" s="155"/>
      <c r="S158" s="155"/>
      <c r="T158" s="155"/>
      <c r="U158" s="155"/>
      <c r="V158" s="35"/>
    </row>
    <row r="159" spans="1:22" ht="16" customHeight="1" x14ac:dyDescent="0.35">
      <c r="A159" s="33"/>
      <c r="B159" s="155"/>
      <c r="C159" s="155"/>
      <c r="D159" s="155"/>
      <c r="E159" s="155"/>
      <c r="F159" s="155"/>
      <c r="G159" s="155"/>
      <c r="H159" s="155"/>
      <c r="I159" s="155"/>
      <c r="J159" s="155"/>
      <c r="K159" s="155"/>
      <c r="L159" s="155"/>
      <c r="M159" s="155"/>
      <c r="N159" s="155"/>
      <c r="O159" s="155"/>
      <c r="P159" s="155"/>
      <c r="Q159" s="155"/>
      <c r="R159" s="155"/>
      <c r="S159" s="155"/>
      <c r="T159" s="155"/>
      <c r="U159" s="155"/>
      <c r="V159" s="35"/>
    </row>
    <row r="160" spans="1:22" ht="16" customHeight="1" x14ac:dyDescent="0.35">
      <c r="A160" s="33"/>
      <c r="B160" s="155"/>
      <c r="C160" s="155"/>
      <c r="D160" s="155"/>
      <c r="E160" s="155"/>
      <c r="F160" s="155"/>
      <c r="G160" s="155"/>
      <c r="H160" s="155"/>
      <c r="I160" s="155"/>
      <c r="J160" s="155"/>
      <c r="K160" s="155"/>
      <c r="L160" s="155"/>
      <c r="M160" s="155"/>
      <c r="N160" s="155"/>
      <c r="O160" s="155"/>
      <c r="P160" s="155"/>
      <c r="Q160" s="155"/>
      <c r="R160" s="155"/>
      <c r="S160" s="155"/>
      <c r="T160" s="155"/>
      <c r="U160" s="155"/>
      <c r="V160" s="35"/>
    </row>
    <row r="161" spans="1:22" ht="16" customHeight="1" x14ac:dyDescent="0.35">
      <c r="A161" s="33"/>
      <c r="B161" s="155"/>
      <c r="C161" s="155"/>
      <c r="D161" s="155"/>
      <c r="E161" s="155"/>
      <c r="F161" s="155"/>
      <c r="G161" s="155"/>
      <c r="H161" s="155"/>
      <c r="I161" s="155"/>
      <c r="J161" s="155"/>
      <c r="K161" s="155"/>
      <c r="L161" s="155"/>
      <c r="M161" s="155"/>
      <c r="N161" s="155"/>
      <c r="O161" s="155"/>
      <c r="P161" s="155"/>
      <c r="Q161" s="155"/>
      <c r="R161" s="155"/>
      <c r="S161" s="155"/>
      <c r="T161" s="155"/>
      <c r="U161" s="155"/>
      <c r="V161" s="35"/>
    </row>
    <row r="162" spans="1:22" ht="16" customHeight="1" x14ac:dyDescent="0.35">
      <c r="A162" s="33"/>
      <c r="B162" s="155"/>
      <c r="C162" s="155"/>
      <c r="D162" s="155"/>
      <c r="E162" s="155"/>
      <c r="F162" s="155"/>
      <c r="G162" s="155"/>
      <c r="H162" s="155"/>
      <c r="I162" s="155"/>
      <c r="J162" s="155"/>
      <c r="K162" s="155"/>
      <c r="L162" s="155"/>
      <c r="M162" s="155"/>
      <c r="N162" s="155"/>
      <c r="O162" s="155"/>
      <c r="P162" s="155"/>
      <c r="Q162" s="155"/>
      <c r="R162" s="155"/>
      <c r="S162" s="155"/>
      <c r="T162" s="155"/>
      <c r="U162" s="155"/>
      <c r="V162" s="35"/>
    </row>
    <row r="163" spans="1:22" ht="16" customHeight="1" x14ac:dyDescent="0.35">
      <c r="A163" s="33"/>
      <c r="B163" s="155"/>
      <c r="C163" s="155"/>
      <c r="D163" s="155"/>
      <c r="E163" s="155"/>
      <c r="F163" s="155"/>
      <c r="G163" s="155"/>
      <c r="H163" s="155"/>
      <c r="I163" s="155"/>
      <c r="J163" s="155"/>
      <c r="K163" s="155"/>
      <c r="L163" s="155"/>
      <c r="M163" s="155"/>
      <c r="N163" s="155"/>
      <c r="O163" s="155"/>
      <c r="P163" s="155"/>
      <c r="Q163" s="155"/>
      <c r="R163" s="155"/>
      <c r="S163" s="155"/>
      <c r="T163" s="155"/>
      <c r="U163" s="155"/>
      <c r="V163" s="35"/>
    </row>
    <row r="164" spans="1:22" ht="16" customHeight="1" x14ac:dyDescent="0.35">
      <c r="A164" s="33"/>
      <c r="B164" s="155"/>
      <c r="C164" s="155"/>
      <c r="D164" s="155"/>
      <c r="E164" s="155"/>
      <c r="F164" s="155"/>
      <c r="G164" s="155"/>
      <c r="H164" s="155"/>
      <c r="I164" s="155"/>
      <c r="J164" s="155"/>
      <c r="K164" s="155"/>
      <c r="L164" s="155"/>
      <c r="M164" s="155"/>
      <c r="N164" s="155"/>
      <c r="O164" s="155"/>
      <c r="P164" s="155"/>
      <c r="Q164" s="155"/>
      <c r="R164" s="155"/>
      <c r="S164" s="155"/>
      <c r="T164" s="155"/>
      <c r="U164" s="155"/>
      <c r="V164" s="35"/>
    </row>
    <row r="165" spans="1:22" ht="16" customHeight="1" x14ac:dyDescent="0.35">
      <c r="A165" s="33"/>
      <c r="B165" s="155"/>
      <c r="C165" s="155"/>
      <c r="D165" s="155"/>
      <c r="E165" s="155"/>
      <c r="F165" s="155"/>
      <c r="G165" s="155"/>
      <c r="H165" s="155"/>
      <c r="I165" s="155"/>
      <c r="J165" s="155"/>
      <c r="K165" s="155"/>
      <c r="L165" s="155"/>
      <c r="M165" s="155"/>
      <c r="N165" s="155"/>
      <c r="O165" s="155"/>
      <c r="P165" s="155"/>
      <c r="Q165" s="155"/>
      <c r="R165" s="155"/>
      <c r="S165" s="155"/>
      <c r="T165" s="155"/>
      <c r="U165" s="155"/>
      <c r="V165" s="35"/>
    </row>
    <row r="166" spans="1:22" ht="16" customHeight="1" x14ac:dyDescent="0.35">
      <c r="A166" s="33"/>
      <c r="B166" s="44"/>
      <c r="C166" s="44"/>
      <c r="D166" s="44"/>
      <c r="E166" s="44"/>
      <c r="F166" s="44"/>
      <c r="G166" s="44"/>
      <c r="H166" s="44"/>
      <c r="I166" s="47"/>
      <c r="J166" s="47"/>
      <c r="K166" s="47"/>
      <c r="L166" s="47"/>
      <c r="M166" s="47"/>
      <c r="N166" s="47"/>
      <c r="O166" s="47"/>
      <c r="P166" s="47"/>
      <c r="Q166" s="47"/>
      <c r="R166" s="47"/>
      <c r="S166" s="47"/>
      <c r="T166" s="47"/>
      <c r="U166" s="47"/>
      <c r="V166" s="35"/>
    </row>
    <row r="167" spans="1:22" ht="16" customHeight="1" x14ac:dyDescent="0.35">
      <c r="A167" s="33"/>
      <c r="B167" s="209" t="s">
        <v>173</v>
      </c>
      <c r="C167" s="209"/>
      <c r="D167" s="209"/>
      <c r="E167" s="209"/>
      <c r="F167" s="209"/>
      <c r="G167" s="209"/>
      <c r="H167" s="209"/>
      <c r="I167" s="209"/>
      <c r="J167" s="209"/>
      <c r="K167" s="209"/>
      <c r="L167" s="209"/>
      <c r="M167" s="209"/>
      <c r="N167" s="209"/>
      <c r="O167" s="209"/>
      <c r="P167" s="209"/>
      <c r="Q167" s="209"/>
      <c r="R167" s="209"/>
      <c r="S167" s="209"/>
      <c r="T167" s="209"/>
      <c r="U167" s="209"/>
      <c r="V167" s="35"/>
    </row>
    <row r="168" spans="1:22" ht="16" customHeight="1" x14ac:dyDescent="0.35">
      <c r="A168" s="33"/>
      <c r="B168" s="209"/>
      <c r="C168" s="209"/>
      <c r="D168" s="209"/>
      <c r="E168" s="209"/>
      <c r="F168" s="209"/>
      <c r="G168" s="209"/>
      <c r="H168" s="209"/>
      <c r="I168" s="209"/>
      <c r="J168" s="209"/>
      <c r="K168" s="209"/>
      <c r="L168" s="209"/>
      <c r="M168" s="209"/>
      <c r="N168" s="209"/>
      <c r="O168" s="209"/>
      <c r="P168" s="209"/>
      <c r="Q168" s="209"/>
      <c r="R168" s="209"/>
      <c r="S168" s="209"/>
      <c r="T168" s="209"/>
      <c r="U168" s="209"/>
      <c r="V168" s="35"/>
    </row>
    <row r="169" spans="1:22" ht="16" customHeight="1" x14ac:dyDescent="0.35">
      <c r="A169" s="33"/>
      <c r="B169" s="75"/>
      <c r="C169" s="75"/>
      <c r="D169" s="75"/>
      <c r="E169" s="75"/>
      <c r="F169" s="75"/>
      <c r="G169" s="75"/>
      <c r="H169" s="75"/>
      <c r="I169" s="75"/>
      <c r="J169" s="75"/>
      <c r="K169" s="75"/>
      <c r="L169" s="75"/>
      <c r="M169" s="75"/>
      <c r="N169" s="75"/>
      <c r="O169" s="75"/>
      <c r="P169" s="75"/>
      <c r="Q169" s="75"/>
      <c r="R169" s="75"/>
      <c r="S169" s="75"/>
      <c r="T169" s="75"/>
      <c r="U169" s="75"/>
      <c r="V169" s="35"/>
    </row>
    <row r="170" spans="1:22" ht="16" customHeight="1" x14ac:dyDescent="0.35">
      <c r="A170" s="33"/>
      <c r="B170" s="151" t="s">
        <v>174</v>
      </c>
      <c r="C170" s="151"/>
      <c r="D170" s="151"/>
      <c r="E170" s="151"/>
      <c r="F170" s="151"/>
      <c r="G170" s="151"/>
      <c r="H170" s="151"/>
      <c r="I170" s="151"/>
      <c r="J170" s="151"/>
      <c r="K170" s="151"/>
      <c r="L170" s="151"/>
      <c r="M170" s="151"/>
      <c r="N170" s="151"/>
      <c r="O170" s="151"/>
      <c r="P170" s="151"/>
      <c r="Q170" s="151"/>
      <c r="R170" s="151"/>
      <c r="S170" s="151"/>
      <c r="T170" s="151"/>
      <c r="U170" s="151"/>
      <c r="V170" s="35"/>
    </row>
    <row r="171" spans="1:22" ht="16" customHeight="1" x14ac:dyDescent="0.35">
      <c r="A171" s="33"/>
      <c r="B171" s="149" t="s">
        <v>175</v>
      </c>
      <c r="C171" s="149"/>
      <c r="D171" s="149"/>
      <c r="E171" s="149"/>
      <c r="F171" s="149"/>
      <c r="G171" s="149"/>
      <c r="H171" s="149"/>
      <c r="I171" s="157" t="s">
        <v>176</v>
      </c>
      <c r="J171" s="157"/>
      <c r="K171" s="157"/>
      <c r="L171" s="157"/>
      <c r="M171" s="157"/>
      <c r="N171" s="157"/>
      <c r="O171" s="157"/>
      <c r="P171" s="157"/>
      <c r="Q171" s="157"/>
      <c r="R171" s="157"/>
      <c r="S171" s="157"/>
      <c r="T171" s="157"/>
      <c r="U171" s="157"/>
      <c r="V171" s="35"/>
    </row>
    <row r="172" spans="1:22" ht="16" customHeight="1" x14ac:dyDescent="0.35">
      <c r="A172" s="33"/>
      <c r="B172" s="149"/>
      <c r="C172" s="149"/>
      <c r="D172" s="149"/>
      <c r="E172" s="149"/>
      <c r="F172" s="149"/>
      <c r="G172" s="149"/>
      <c r="H172" s="149"/>
      <c r="I172" s="157"/>
      <c r="J172" s="157"/>
      <c r="K172" s="157"/>
      <c r="L172" s="157"/>
      <c r="M172" s="157"/>
      <c r="N172" s="157"/>
      <c r="O172" s="157"/>
      <c r="P172" s="157"/>
      <c r="Q172" s="157"/>
      <c r="R172" s="157"/>
      <c r="S172" s="157"/>
      <c r="T172" s="157"/>
      <c r="U172" s="157"/>
      <c r="V172" s="35"/>
    </row>
    <row r="173" spans="1:22" ht="16" customHeight="1" x14ac:dyDescent="0.35">
      <c r="A173" s="33"/>
      <c r="B173" s="149"/>
      <c r="C173" s="149"/>
      <c r="D173" s="149"/>
      <c r="E173" s="149"/>
      <c r="F173" s="149"/>
      <c r="G173" s="149"/>
      <c r="H173" s="149"/>
      <c r="I173" s="157"/>
      <c r="J173" s="157"/>
      <c r="K173" s="157"/>
      <c r="L173" s="157"/>
      <c r="M173" s="157"/>
      <c r="N173" s="157"/>
      <c r="O173" s="157"/>
      <c r="P173" s="157"/>
      <c r="Q173" s="157"/>
      <c r="R173" s="157"/>
      <c r="S173" s="157"/>
      <c r="T173" s="157"/>
      <c r="U173" s="157"/>
      <c r="V173" s="35"/>
    </row>
    <row r="174" spans="1:22" ht="16" customHeight="1" x14ac:dyDescent="0.35">
      <c r="A174" s="33"/>
      <c r="B174" s="149"/>
      <c r="C174" s="149"/>
      <c r="D174" s="149"/>
      <c r="E174" s="149"/>
      <c r="F174" s="149"/>
      <c r="G174" s="149"/>
      <c r="H174" s="149"/>
      <c r="I174" s="157"/>
      <c r="J174" s="157"/>
      <c r="K174" s="157"/>
      <c r="L174" s="157"/>
      <c r="M174" s="157"/>
      <c r="N174" s="157"/>
      <c r="O174" s="157"/>
      <c r="P174" s="157"/>
      <c r="Q174" s="157"/>
      <c r="R174" s="157"/>
      <c r="S174" s="157"/>
      <c r="T174" s="157"/>
      <c r="U174" s="157"/>
      <c r="V174" s="35"/>
    </row>
    <row r="175" spans="1:22" ht="16" customHeight="1" x14ac:dyDescent="0.35">
      <c r="A175" s="33"/>
      <c r="B175" s="149"/>
      <c r="C175" s="149"/>
      <c r="D175" s="149"/>
      <c r="E175" s="149"/>
      <c r="F175" s="149"/>
      <c r="G175" s="149"/>
      <c r="H175" s="149"/>
      <c r="I175" s="157"/>
      <c r="J175" s="157"/>
      <c r="K175" s="157"/>
      <c r="L175" s="157"/>
      <c r="M175" s="157"/>
      <c r="N175" s="157"/>
      <c r="O175" s="157"/>
      <c r="P175" s="157"/>
      <c r="Q175" s="157"/>
      <c r="R175" s="157"/>
      <c r="S175" s="157"/>
      <c r="T175" s="157"/>
      <c r="U175" s="157"/>
      <c r="V175" s="35"/>
    </row>
    <row r="176" spans="1:22" ht="16" customHeight="1" x14ac:dyDescent="0.35">
      <c r="A176" s="33"/>
      <c r="B176" s="149"/>
      <c r="C176" s="149"/>
      <c r="D176" s="149"/>
      <c r="E176" s="149"/>
      <c r="F176" s="149"/>
      <c r="G176" s="149"/>
      <c r="H176" s="149"/>
      <c r="I176" s="157"/>
      <c r="J176" s="157"/>
      <c r="K176" s="157"/>
      <c r="L176" s="157"/>
      <c r="M176" s="157"/>
      <c r="N176" s="157"/>
      <c r="O176" s="157"/>
      <c r="P176" s="157"/>
      <c r="Q176" s="157"/>
      <c r="R176" s="157"/>
      <c r="S176" s="157"/>
      <c r="T176" s="157"/>
      <c r="U176" s="157"/>
      <c r="V176" s="35"/>
    </row>
    <row r="177" spans="1:22" ht="16" customHeight="1" x14ac:dyDescent="0.35">
      <c r="A177" s="33"/>
      <c r="B177" s="149"/>
      <c r="C177" s="149"/>
      <c r="D177" s="149"/>
      <c r="E177" s="149"/>
      <c r="F177" s="149"/>
      <c r="G177" s="149"/>
      <c r="H177" s="149"/>
      <c r="I177" s="157"/>
      <c r="J177" s="157"/>
      <c r="K177" s="157"/>
      <c r="L177" s="157"/>
      <c r="M177" s="157"/>
      <c r="N177" s="157"/>
      <c r="O177" s="157"/>
      <c r="P177" s="157"/>
      <c r="Q177" s="157"/>
      <c r="R177" s="157"/>
      <c r="S177" s="157"/>
      <c r="T177" s="157"/>
      <c r="U177" s="157"/>
      <c r="V177" s="35"/>
    </row>
    <row r="178" spans="1:22" ht="16" customHeight="1" x14ac:dyDescent="0.35">
      <c r="A178" s="33"/>
      <c r="B178" s="149"/>
      <c r="C178" s="149"/>
      <c r="D178" s="149"/>
      <c r="E178" s="149"/>
      <c r="F178" s="149"/>
      <c r="G178" s="149"/>
      <c r="H178" s="149"/>
      <c r="I178" s="157"/>
      <c r="J178" s="157"/>
      <c r="K178" s="157"/>
      <c r="L178" s="157"/>
      <c r="M178" s="157"/>
      <c r="N178" s="157"/>
      <c r="O178" s="157"/>
      <c r="P178" s="157"/>
      <c r="Q178" s="157"/>
      <c r="R178" s="157"/>
      <c r="S178" s="157"/>
      <c r="T178" s="157"/>
      <c r="U178" s="157"/>
      <c r="V178" s="35"/>
    </row>
    <row r="179" spans="1:22" ht="16" customHeight="1" x14ac:dyDescent="0.35">
      <c r="A179" s="33"/>
      <c r="B179" s="149"/>
      <c r="C179" s="149"/>
      <c r="D179" s="149"/>
      <c r="E179" s="149"/>
      <c r="F179" s="149"/>
      <c r="G179" s="149"/>
      <c r="H179" s="149"/>
      <c r="I179" s="157"/>
      <c r="J179" s="157"/>
      <c r="K179" s="157"/>
      <c r="L179" s="157"/>
      <c r="M179" s="157"/>
      <c r="N179" s="157"/>
      <c r="O179" s="157"/>
      <c r="P179" s="157"/>
      <c r="Q179" s="157"/>
      <c r="R179" s="157"/>
      <c r="S179" s="157"/>
      <c r="T179" s="157"/>
      <c r="U179" s="157"/>
      <c r="V179" s="35"/>
    </row>
    <row r="180" spans="1:22" ht="16" customHeight="1" x14ac:dyDescent="0.35">
      <c r="A180" s="33"/>
      <c r="B180" s="149"/>
      <c r="C180" s="149"/>
      <c r="D180" s="149"/>
      <c r="E180" s="149"/>
      <c r="F180" s="149"/>
      <c r="G180" s="149"/>
      <c r="H180" s="149"/>
      <c r="I180" s="157"/>
      <c r="J180" s="157"/>
      <c r="K180" s="157"/>
      <c r="L180" s="157"/>
      <c r="M180" s="157"/>
      <c r="N180" s="157"/>
      <c r="O180" s="157"/>
      <c r="P180" s="157"/>
      <c r="Q180" s="157"/>
      <c r="R180" s="157"/>
      <c r="S180" s="157"/>
      <c r="T180" s="157"/>
      <c r="U180" s="157"/>
      <c r="V180" s="35"/>
    </row>
    <row r="181" spans="1:22" ht="16" customHeight="1" x14ac:dyDescent="0.35">
      <c r="A181" s="33"/>
      <c r="B181" s="149"/>
      <c r="C181" s="149"/>
      <c r="D181" s="149"/>
      <c r="E181" s="149"/>
      <c r="F181" s="149"/>
      <c r="G181" s="149"/>
      <c r="H181" s="149"/>
      <c r="I181" s="157"/>
      <c r="J181" s="157"/>
      <c r="K181" s="157"/>
      <c r="L181" s="157"/>
      <c r="M181" s="157"/>
      <c r="N181" s="157"/>
      <c r="O181" s="157"/>
      <c r="P181" s="157"/>
      <c r="Q181" s="157"/>
      <c r="R181" s="157"/>
      <c r="S181" s="157"/>
      <c r="T181" s="157"/>
      <c r="U181" s="157"/>
      <c r="V181" s="35"/>
    </row>
    <row r="182" spans="1:22" ht="16" customHeight="1" thickBot="1" x14ac:dyDescent="0.4">
      <c r="A182" s="33"/>
      <c r="B182" s="48"/>
      <c r="C182" s="48"/>
      <c r="D182" s="48"/>
      <c r="E182" s="48"/>
      <c r="F182" s="48"/>
      <c r="G182" s="48"/>
      <c r="H182" s="48"/>
      <c r="I182" s="48"/>
      <c r="J182" s="48"/>
      <c r="K182" s="48"/>
      <c r="L182" s="48"/>
      <c r="M182" s="48"/>
      <c r="N182" s="48"/>
      <c r="O182" s="48"/>
      <c r="P182" s="48"/>
      <c r="Q182" s="48"/>
      <c r="R182" s="48"/>
      <c r="S182" s="48"/>
      <c r="T182" s="48"/>
      <c r="U182" s="48"/>
      <c r="V182" s="35"/>
    </row>
    <row r="183" spans="1:22" ht="16" customHeight="1" thickBot="1" x14ac:dyDescent="0.4">
      <c r="A183" s="33"/>
      <c r="B183" s="50"/>
      <c r="C183" s="50"/>
      <c r="D183" s="50"/>
      <c r="E183" s="210" t="s">
        <v>177</v>
      </c>
      <c r="F183" s="211"/>
      <c r="G183" s="211"/>
      <c r="H183" s="210" t="s">
        <v>178</v>
      </c>
      <c r="I183" s="211"/>
      <c r="J183" s="212"/>
      <c r="K183" s="50"/>
      <c r="L183" s="210" t="s">
        <v>177</v>
      </c>
      <c r="M183" s="211"/>
      <c r="N183" s="211"/>
      <c r="O183" s="210" t="s">
        <v>178</v>
      </c>
      <c r="P183" s="211"/>
      <c r="Q183" s="212"/>
      <c r="R183" s="50"/>
      <c r="S183" s="50"/>
      <c r="T183" s="50"/>
      <c r="U183" s="50"/>
      <c r="V183" s="35"/>
    </row>
    <row r="184" spans="1:22" ht="16" customHeight="1" x14ac:dyDescent="0.35">
      <c r="A184" s="33"/>
      <c r="B184" s="50"/>
      <c r="C184" s="50"/>
      <c r="D184" s="50"/>
      <c r="E184" s="216" t="str">
        <f>IFERROR(IF((SUM(G189:I191)/G196)&lt;0.1,"","Number of EPC C+ homes exceeds 10%"),"")</f>
        <v/>
      </c>
      <c r="F184" s="217"/>
      <c r="G184" s="218"/>
      <c r="H184" s="216" t="str">
        <f>IF(E184="Number of EPC C+ homes exceeds 10%","G189, G190, G191","")</f>
        <v/>
      </c>
      <c r="I184" s="217"/>
      <c r="J184" s="218"/>
      <c r="K184" s="50"/>
      <c r="L184" s="239" t="str">
        <f>IF(AND(G196=G207, G196=R191, G196=R207, G196=N84),"","Total number of homes does not match")</f>
        <v/>
      </c>
      <c r="M184" s="240"/>
      <c r="N184" s="241"/>
      <c r="O184" s="216" t="str">
        <f>IF(L184="Total number of homes does not match","N84, G196, G207, R191, R207","")</f>
        <v/>
      </c>
      <c r="P184" s="217"/>
      <c r="Q184" s="218"/>
      <c r="R184" s="50"/>
      <c r="S184" s="50"/>
      <c r="T184" s="50"/>
      <c r="U184" s="50"/>
      <c r="V184" s="35"/>
    </row>
    <row r="185" spans="1:22" ht="16" customHeight="1" x14ac:dyDescent="0.35">
      <c r="A185" s="33"/>
      <c r="B185" s="50"/>
      <c r="C185" s="50"/>
      <c r="D185" s="50"/>
      <c r="E185" s="219"/>
      <c r="F185" s="220"/>
      <c r="G185" s="221"/>
      <c r="H185" s="219"/>
      <c r="I185" s="220"/>
      <c r="J185" s="221"/>
      <c r="K185" s="50"/>
      <c r="L185" s="242"/>
      <c r="M185" s="243"/>
      <c r="N185" s="244"/>
      <c r="O185" s="219"/>
      <c r="P185" s="220"/>
      <c r="Q185" s="221"/>
      <c r="R185" s="50"/>
      <c r="S185" s="50"/>
      <c r="T185" s="50"/>
      <c r="U185" s="50"/>
      <c r="V185" s="35"/>
    </row>
    <row r="186" spans="1:22" ht="16" customHeight="1" thickBot="1" x14ac:dyDescent="0.4">
      <c r="A186" s="33"/>
      <c r="B186" s="50"/>
      <c r="C186" s="50"/>
      <c r="D186" s="50"/>
      <c r="E186" s="222"/>
      <c r="F186" s="223"/>
      <c r="G186" s="224"/>
      <c r="H186" s="222"/>
      <c r="I186" s="223"/>
      <c r="J186" s="224"/>
      <c r="K186" s="50"/>
      <c r="L186" s="245"/>
      <c r="M186" s="246"/>
      <c r="N186" s="247"/>
      <c r="O186" s="222"/>
      <c r="P186" s="223"/>
      <c r="Q186" s="224"/>
      <c r="R186" s="50"/>
      <c r="S186" s="50"/>
      <c r="T186" s="50"/>
      <c r="U186" s="50"/>
      <c r="V186" s="35"/>
    </row>
    <row r="187" spans="1:22" ht="16" customHeight="1" thickBot="1" x14ac:dyDescent="0.4">
      <c r="A187" s="33"/>
      <c r="B187" s="50"/>
      <c r="C187" s="50"/>
      <c r="D187" s="50"/>
      <c r="E187" s="50"/>
      <c r="F187" s="50"/>
      <c r="G187" s="50"/>
      <c r="H187" s="50"/>
      <c r="I187" s="50"/>
      <c r="J187" s="50"/>
      <c r="K187" s="50"/>
      <c r="L187" s="50"/>
      <c r="M187" s="50"/>
      <c r="N187" s="50"/>
      <c r="O187" s="50"/>
      <c r="P187" s="50"/>
      <c r="Q187" s="50"/>
      <c r="R187" s="50"/>
      <c r="S187" s="50"/>
      <c r="T187" s="50"/>
      <c r="U187" s="50"/>
      <c r="V187" s="35"/>
    </row>
    <row r="188" spans="1:22" ht="16" customHeight="1" thickBot="1" x14ac:dyDescent="0.5">
      <c r="A188" s="33"/>
      <c r="B188" s="200" t="s">
        <v>179</v>
      </c>
      <c r="C188" s="201"/>
      <c r="D188" s="201"/>
      <c r="E188" s="201"/>
      <c r="F188" s="202"/>
      <c r="G188" s="200" t="s">
        <v>180</v>
      </c>
      <c r="H188" s="201"/>
      <c r="I188" s="202"/>
      <c r="J188" s="51"/>
      <c r="K188" s="51"/>
      <c r="L188" s="51"/>
      <c r="M188" s="200" t="s">
        <v>181</v>
      </c>
      <c r="N188" s="201"/>
      <c r="O188" s="201"/>
      <c r="P188" s="201"/>
      <c r="Q188" s="202"/>
      <c r="R188" s="200" t="s">
        <v>180</v>
      </c>
      <c r="S188" s="201"/>
      <c r="T188" s="202"/>
      <c r="U188" s="50"/>
      <c r="V188" s="35"/>
    </row>
    <row r="189" spans="1:22" ht="16" customHeight="1" thickBot="1" x14ac:dyDescent="0.5">
      <c r="A189" s="33"/>
      <c r="B189" s="203" t="s">
        <v>182</v>
      </c>
      <c r="C189" s="204"/>
      <c r="D189" s="204"/>
      <c r="E189" s="204"/>
      <c r="F189" s="205"/>
      <c r="G189" s="206"/>
      <c r="H189" s="207"/>
      <c r="I189" s="208"/>
      <c r="J189" s="51"/>
      <c r="K189" s="51"/>
      <c r="L189" s="51"/>
      <c r="M189" s="203" t="s">
        <v>183</v>
      </c>
      <c r="N189" s="204"/>
      <c r="O189" s="204"/>
      <c r="P189" s="204"/>
      <c r="Q189" s="205"/>
      <c r="R189" s="206"/>
      <c r="S189" s="207"/>
      <c r="T189" s="208"/>
      <c r="U189" s="50"/>
      <c r="V189" s="35"/>
    </row>
    <row r="190" spans="1:22" ht="16" customHeight="1" thickBot="1" x14ac:dyDescent="0.5">
      <c r="A190" s="33"/>
      <c r="B190" s="203" t="s">
        <v>184</v>
      </c>
      <c r="C190" s="204"/>
      <c r="D190" s="204"/>
      <c r="E190" s="204"/>
      <c r="F190" s="205"/>
      <c r="G190" s="206"/>
      <c r="H190" s="207"/>
      <c r="I190" s="208"/>
      <c r="J190" s="51"/>
      <c r="K190" s="51"/>
      <c r="L190" s="51"/>
      <c r="M190" s="203" t="s">
        <v>185</v>
      </c>
      <c r="N190" s="204"/>
      <c r="O190" s="204"/>
      <c r="P190" s="204"/>
      <c r="Q190" s="205"/>
      <c r="R190" s="206"/>
      <c r="S190" s="207"/>
      <c r="T190" s="208"/>
      <c r="U190" s="50"/>
      <c r="V190" s="35"/>
    </row>
    <row r="191" spans="1:22" ht="16" customHeight="1" thickBot="1" x14ac:dyDescent="0.5">
      <c r="A191" s="33"/>
      <c r="B191" s="203" t="s">
        <v>186</v>
      </c>
      <c r="C191" s="204"/>
      <c r="D191" s="204"/>
      <c r="E191" s="204"/>
      <c r="F191" s="205"/>
      <c r="G191" s="206"/>
      <c r="H191" s="207"/>
      <c r="I191" s="208"/>
      <c r="J191" s="51"/>
      <c r="K191" s="51"/>
      <c r="L191" s="51"/>
      <c r="M191" s="200" t="s">
        <v>187</v>
      </c>
      <c r="N191" s="201"/>
      <c r="O191" s="201"/>
      <c r="P191" s="201"/>
      <c r="Q191" s="202"/>
      <c r="R191" s="213">
        <f>SUM(R189:T190)</f>
        <v>0</v>
      </c>
      <c r="S191" s="214"/>
      <c r="T191" s="215"/>
      <c r="U191" s="50"/>
      <c r="V191" s="35"/>
    </row>
    <row r="192" spans="1:22" ht="16" customHeight="1" thickBot="1" x14ac:dyDescent="0.5">
      <c r="A192" s="33"/>
      <c r="B192" s="203" t="s">
        <v>188</v>
      </c>
      <c r="C192" s="204"/>
      <c r="D192" s="204"/>
      <c r="E192" s="204"/>
      <c r="F192" s="205"/>
      <c r="G192" s="206"/>
      <c r="H192" s="207"/>
      <c r="I192" s="208"/>
      <c r="J192" s="51"/>
      <c r="K192" s="51"/>
      <c r="L192" s="51"/>
      <c r="M192" s="51"/>
      <c r="N192" s="51"/>
      <c r="O192" s="51"/>
      <c r="P192" s="50"/>
      <c r="Q192" s="50"/>
      <c r="R192" s="50"/>
      <c r="S192" s="50"/>
      <c r="T192" s="50"/>
      <c r="U192" s="50"/>
      <c r="V192" s="35"/>
    </row>
    <row r="193" spans="1:22" ht="16" customHeight="1" thickBot="1" x14ac:dyDescent="0.5">
      <c r="A193" s="33"/>
      <c r="B193" s="203" t="s">
        <v>189</v>
      </c>
      <c r="C193" s="204"/>
      <c r="D193" s="204"/>
      <c r="E193" s="204"/>
      <c r="F193" s="205"/>
      <c r="G193" s="206"/>
      <c r="H193" s="207"/>
      <c r="I193" s="208"/>
      <c r="J193" s="51"/>
      <c r="K193" s="51"/>
      <c r="L193" s="51"/>
      <c r="M193" s="51"/>
      <c r="N193" s="51"/>
      <c r="O193" s="51"/>
      <c r="P193" s="50"/>
      <c r="Q193" s="50"/>
      <c r="R193" s="50"/>
      <c r="S193" s="50"/>
      <c r="T193" s="50"/>
      <c r="U193" s="50"/>
      <c r="V193" s="35"/>
    </row>
    <row r="194" spans="1:22" ht="16" customHeight="1" thickBot="1" x14ac:dyDescent="0.5">
      <c r="A194" s="33"/>
      <c r="B194" s="203" t="s">
        <v>190</v>
      </c>
      <c r="C194" s="204"/>
      <c r="D194" s="204"/>
      <c r="E194" s="204"/>
      <c r="F194" s="205"/>
      <c r="G194" s="206"/>
      <c r="H194" s="207"/>
      <c r="I194" s="208"/>
      <c r="J194" s="51"/>
      <c r="K194" s="51"/>
      <c r="L194" s="51"/>
      <c r="M194" s="51"/>
      <c r="N194" s="51"/>
      <c r="O194" s="51"/>
      <c r="P194" s="50"/>
      <c r="Q194" s="50"/>
      <c r="R194" s="50"/>
      <c r="S194" s="50"/>
      <c r="T194" s="50"/>
      <c r="U194" s="50"/>
      <c r="V194" s="35"/>
    </row>
    <row r="195" spans="1:22" ht="16" customHeight="1" thickBot="1" x14ac:dyDescent="0.5">
      <c r="A195" s="33"/>
      <c r="B195" s="203" t="s">
        <v>191</v>
      </c>
      <c r="C195" s="204"/>
      <c r="D195" s="204"/>
      <c r="E195" s="204"/>
      <c r="F195" s="205"/>
      <c r="G195" s="206"/>
      <c r="H195" s="207"/>
      <c r="I195" s="208"/>
      <c r="J195" s="219"/>
      <c r="K195" s="220"/>
      <c r="L195" s="220"/>
      <c r="M195" s="51"/>
      <c r="N195" s="51"/>
      <c r="O195" s="51"/>
      <c r="P195" s="50"/>
      <c r="Q195" s="50"/>
      <c r="R195" s="50"/>
      <c r="S195" s="50"/>
      <c r="T195" s="50"/>
      <c r="U195" s="50"/>
      <c r="V195" s="35"/>
    </row>
    <row r="196" spans="1:22" ht="16" customHeight="1" thickBot="1" x14ac:dyDescent="0.5">
      <c r="A196" s="33"/>
      <c r="B196" s="200" t="s">
        <v>192</v>
      </c>
      <c r="C196" s="201"/>
      <c r="D196" s="201"/>
      <c r="E196" s="201"/>
      <c r="F196" s="202"/>
      <c r="G196" s="236">
        <f>SUM(G189:I195)</f>
        <v>0</v>
      </c>
      <c r="H196" s="237"/>
      <c r="I196" s="238"/>
      <c r="J196" s="219"/>
      <c r="K196" s="220"/>
      <c r="L196" s="220"/>
      <c r="M196" s="51"/>
      <c r="N196" s="51"/>
      <c r="O196" s="51"/>
      <c r="P196" s="50"/>
      <c r="Q196" s="50"/>
      <c r="R196" s="50"/>
      <c r="S196" s="50"/>
      <c r="T196" s="50"/>
      <c r="U196" s="50"/>
      <c r="V196" s="35"/>
    </row>
    <row r="197" spans="1:22" ht="16" customHeight="1" thickBot="1" x14ac:dyDescent="0.5">
      <c r="A197" s="33"/>
      <c r="B197" s="44"/>
      <c r="C197" s="44"/>
      <c r="D197" s="44"/>
      <c r="E197" s="44"/>
      <c r="F197" s="44"/>
      <c r="G197" s="44"/>
      <c r="H197" s="44"/>
      <c r="I197" s="44"/>
      <c r="J197" s="51"/>
      <c r="K197" s="51"/>
      <c r="L197" s="51"/>
      <c r="M197" s="51"/>
      <c r="N197" s="51"/>
      <c r="O197" s="51"/>
      <c r="P197" s="50"/>
      <c r="Q197" s="50"/>
      <c r="R197" s="50"/>
      <c r="S197" s="50"/>
      <c r="T197" s="50"/>
      <c r="U197" s="50"/>
      <c r="V197" s="35"/>
    </row>
    <row r="198" spans="1:22" ht="16" customHeight="1" thickBot="1" x14ac:dyDescent="0.5">
      <c r="A198" s="33"/>
      <c r="B198" s="200" t="s">
        <v>193</v>
      </c>
      <c r="C198" s="201"/>
      <c r="D198" s="201"/>
      <c r="E198" s="201"/>
      <c r="F198" s="202"/>
      <c r="G198" s="200" t="s">
        <v>180</v>
      </c>
      <c r="H198" s="201"/>
      <c r="I198" s="202"/>
      <c r="J198" s="51"/>
      <c r="K198" s="51"/>
      <c r="L198" s="51"/>
      <c r="M198" s="200" t="s">
        <v>194</v>
      </c>
      <c r="N198" s="201"/>
      <c r="O198" s="201"/>
      <c r="P198" s="201"/>
      <c r="Q198" s="202"/>
      <c r="R198" s="200" t="s">
        <v>180</v>
      </c>
      <c r="S198" s="201"/>
      <c r="T198" s="202"/>
      <c r="U198" s="50"/>
      <c r="V198" s="35"/>
    </row>
    <row r="199" spans="1:22" ht="16" customHeight="1" thickBot="1" x14ac:dyDescent="0.5">
      <c r="A199" s="33"/>
      <c r="B199" s="203" t="s">
        <v>195</v>
      </c>
      <c r="C199" s="204"/>
      <c r="D199" s="204"/>
      <c r="E199" s="204"/>
      <c r="F199" s="205"/>
      <c r="G199" s="206"/>
      <c r="H199" s="207"/>
      <c r="I199" s="208"/>
      <c r="J199" s="51"/>
      <c r="K199" s="51"/>
      <c r="L199" s="51"/>
      <c r="M199" s="203" t="s">
        <v>196</v>
      </c>
      <c r="N199" s="204"/>
      <c r="O199" s="204"/>
      <c r="P199" s="204"/>
      <c r="Q199" s="205"/>
      <c r="R199" s="206"/>
      <c r="S199" s="207"/>
      <c r="T199" s="208"/>
      <c r="U199" s="50"/>
      <c r="V199" s="35"/>
    </row>
    <row r="200" spans="1:22" ht="16" customHeight="1" thickBot="1" x14ac:dyDescent="0.5">
      <c r="A200" s="33"/>
      <c r="B200" s="203" t="s">
        <v>197</v>
      </c>
      <c r="C200" s="204"/>
      <c r="D200" s="204"/>
      <c r="E200" s="204"/>
      <c r="F200" s="205"/>
      <c r="G200" s="206"/>
      <c r="H200" s="207"/>
      <c r="I200" s="208"/>
      <c r="J200" s="51"/>
      <c r="K200" s="51"/>
      <c r="L200" s="51"/>
      <c r="M200" s="203" t="s">
        <v>198</v>
      </c>
      <c r="N200" s="204"/>
      <c r="O200" s="204"/>
      <c r="P200" s="204"/>
      <c r="Q200" s="205"/>
      <c r="R200" s="206"/>
      <c r="S200" s="207"/>
      <c r="T200" s="208"/>
      <c r="U200" s="50"/>
      <c r="V200" s="35"/>
    </row>
    <row r="201" spans="1:22" ht="16" customHeight="1" thickBot="1" x14ac:dyDescent="0.5">
      <c r="A201" s="33"/>
      <c r="B201" s="203" t="s">
        <v>199</v>
      </c>
      <c r="C201" s="204"/>
      <c r="D201" s="204"/>
      <c r="E201" s="204"/>
      <c r="F201" s="205"/>
      <c r="G201" s="206"/>
      <c r="H201" s="207"/>
      <c r="I201" s="208"/>
      <c r="J201" s="51"/>
      <c r="K201" s="51"/>
      <c r="L201" s="51"/>
      <c r="M201" s="203" t="s">
        <v>200</v>
      </c>
      <c r="N201" s="204"/>
      <c r="O201" s="204"/>
      <c r="P201" s="204"/>
      <c r="Q201" s="205"/>
      <c r="R201" s="206"/>
      <c r="S201" s="207"/>
      <c r="T201" s="208"/>
      <c r="U201" s="50"/>
      <c r="V201" s="35"/>
    </row>
    <row r="202" spans="1:22" ht="16" customHeight="1" thickBot="1" x14ac:dyDescent="0.5">
      <c r="A202" s="33"/>
      <c r="B202" s="203" t="s">
        <v>201</v>
      </c>
      <c r="C202" s="204"/>
      <c r="D202" s="204"/>
      <c r="E202" s="204"/>
      <c r="F202" s="205"/>
      <c r="G202" s="206"/>
      <c r="H202" s="207"/>
      <c r="I202" s="208"/>
      <c r="J202" s="51"/>
      <c r="K202" s="51"/>
      <c r="L202" s="51"/>
      <c r="M202" s="203" t="s">
        <v>202</v>
      </c>
      <c r="N202" s="204"/>
      <c r="O202" s="204"/>
      <c r="P202" s="204"/>
      <c r="Q202" s="205"/>
      <c r="R202" s="206"/>
      <c r="S202" s="207"/>
      <c r="T202" s="208"/>
      <c r="U202" s="50"/>
      <c r="V202" s="35"/>
    </row>
    <row r="203" spans="1:22" ht="16" customHeight="1" thickBot="1" x14ac:dyDescent="0.5">
      <c r="A203" s="33"/>
      <c r="B203" s="203" t="s">
        <v>203</v>
      </c>
      <c r="C203" s="204"/>
      <c r="D203" s="204"/>
      <c r="E203" s="204"/>
      <c r="F203" s="205"/>
      <c r="G203" s="206"/>
      <c r="H203" s="207"/>
      <c r="I203" s="208"/>
      <c r="J203" s="51"/>
      <c r="K203" s="51"/>
      <c r="L203" s="51"/>
      <c r="M203" s="203" t="s">
        <v>204</v>
      </c>
      <c r="N203" s="204"/>
      <c r="O203" s="204"/>
      <c r="P203" s="204"/>
      <c r="Q203" s="205"/>
      <c r="R203" s="206"/>
      <c r="S203" s="207"/>
      <c r="T203" s="208"/>
      <c r="U203" s="50"/>
      <c r="V203" s="35"/>
    </row>
    <row r="204" spans="1:22" ht="16" customHeight="1" thickBot="1" x14ac:dyDescent="0.5">
      <c r="A204" s="33"/>
      <c r="B204" s="203" t="s">
        <v>205</v>
      </c>
      <c r="C204" s="204"/>
      <c r="D204" s="204"/>
      <c r="E204" s="204"/>
      <c r="F204" s="205"/>
      <c r="G204" s="206"/>
      <c r="H204" s="207"/>
      <c r="I204" s="208"/>
      <c r="J204" s="51"/>
      <c r="K204" s="51"/>
      <c r="L204" s="51"/>
      <c r="M204" s="203" t="s">
        <v>206</v>
      </c>
      <c r="N204" s="204"/>
      <c r="O204" s="204"/>
      <c r="P204" s="204"/>
      <c r="Q204" s="205"/>
      <c r="R204" s="206"/>
      <c r="S204" s="207"/>
      <c r="T204" s="208"/>
      <c r="U204" s="50"/>
      <c r="V204" s="35"/>
    </row>
    <row r="205" spans="1:22" ht="16" customHeight="1" thickBot="1" x14ac:dyDescent="0.5">
      <c r="A205" s="33"/>
      <c r="B205" s="203" t="s">
        <v>207</v>
      </c>
      <c r="C205" s="204"/>
      <c r="D205" s="204"/>
      <c r="E205" s="204"/>
      <c r="F205" s="205"/>
      <c r="G205" s="206"/>
      <c r="H205" s="207"/>
      <c r="I205" s="208"/>
      <c r="J205" s="51"/>
      <c r="K205" s="51"/>
      <c r="L205" s="51"/>
      <c r="M205" s="203" t="s">
        <v>208</v>
      </c>
      <c r="N205" s="204"/>
      <c r="O205" s="204"/>
      <c r="P205" s="204"/>
      <c r="Q205" s="205"/>
      <c r="R205" s="206"/>
      <c r="S205" s="207"/>
      <c r="T205" s="208"/>
      <c r="U205" s="50"/>
      <c r="V205" s="35"/>
    </row>
    <row r="206" spans="1:22" ht="16" customHeight="1" thickBot="1" x14ac:dyDescent="0.5">
      <c r="A206" s="33"/>
      <c r="B206" s="203" t="s">
        <v>209</v>
      </c>
      <c r="C206" s="204"/>
      <c r="D206" s="204"/>
      <c r="E206" s="204"/>
      <c r="F206" s="205"/>
      <c r="G206" s="206"/>
      <c r="H206" s="207"/>
      <c r="I206" s="208"/>
      <c r="J206" s="51"/>
      <c r="K206" s="51"/>
      <c r="L206" s="51"/>
      <c r="M206" s="203" t="s">
        <v>209</v>
      </c>
      <c r="N206" s="204"/>
      <c r="O206" s="204"/>
      <c r="P206" s="204"/>
      <c r="Q206" s="205"/>
      <c r="R206" s="206"/>
      <c r="S206" s="207"/>
      <c r="T206" s="208"/>
      <c r="U206" s="50"/>
      <c r="V206" s="35"/>
    </row>
    <row r="207" spans="1:22" ht="16" customHeight="1" thickBot="1" x14ac:dyDescent="0.5">
      <c r="A207" s="33"/>
      <c r="B207" s="200" t="s">
        <v>192</v>
      </c>
      <c r="C207" s="201"/>
      <c r="D207" s="201"/>
      <c r="E207" s="201"/>
      <c r="F207" s="202"/>
      <c r="G207" s="236">
        <f>SUM(G199:I206)</f>
        <v>0</v>
      </c>
      <c r="H207" s="237"/>
      <c r="I207" s="238"/>
      <c r="J207" s="51"/>
      <c r="K207" s="50"/>
      <c r="L207" s="50"/>
      <c r="M207" s="200" t="s">
        <v>192</v>
      </c>
      <c r="N207" s="201"/>
      <c r="O207" s="201"/>
      <c r="P207" s="201"/>
      <c r="Q207" s="202"/>
      <c r="R207" s="236">
        <f>SUM(R199:T206)</f>
        <v>0</v>
      </c>
      <c r="S207" s="237"/>
      <c r="T207" s="238"/>
      <c r="U207" s="50"/>
      <c r="V207" s="35"/>
    </row>
    <row r="208" spans="1:22" ht="16" customHeight="1" x14ac:dyDescent="0.35">
      <c r="A208" s="33"/>
      <c r="B208" s="50"/>
      <c r="C208" s="50"/>
      <c r="D208" s="50"/>
      <c r="E208" s="50"/>
      <c r="F208" s="50"/>
      <c r="G208" s="58"/>
      <c r="H208" s="58"/>
      <c r="I208" s="58"/>
      <c r="J208" s="50"/>
      <c r="K208" s="50"/>
      <c r="L208" s="50"/>
      <c r="M208" s="50"/>
      <c r="N208" s="50"/>
      <c r="O208" s="50"/>
      <c r="P208" s="50"/>
      <c r="Q208" s="50"/>
      <c r="R208" s="50"/>
      <c r="S208" s="50"/>
      <c r="T208" s="50"/>
      <c r="U208" s="50"/>
      <c r="V208" s="35"/>
    </row>
    <row r="209" spans="1:22" ht="16" customHeight="1" x14ac:dyDescent="0.35">
      <c r="A209" s="33"/>
      <c r="B209" s="151" t="s">
        <v>210</v>
      </c>
      <c r="C209" s="151"/>
      <c r="D209" s="151"/>
      <c r="E209" s="151"/>
      <c r="F209" s="151"/>
      <c r="G209" s="151"/>
      <c r="H209" s="151"/>
      <c r="I209" s="151"/>
      <c r="J209" s="151"/>
      <c r="K209" s="151"/>
      <c r="L209" s="151"/>
      <c r="M209" s="151"/>
      <c r="N209" s="151"/>
      <c r="O209" s="151"/>
      <c r="P209" s="151"/>
      <c r="Q209" s="151"/>
      <c r="R209" s="151"/>
      <c r="S209" s="151"/>
      <c r="T209" s="151"/>
      <c r="U209" s="151"/>
      <c r="V209" s="35"/>
    </row>
    <row r="210" spans="1:22" ht="16" customHeight="1" x14ac:dyDescent="0.35">
      <c r="A210" s="33"/>
      <c r="B210" s="154" t="s">
        <v>211</v>
      </c>
      <c r="C210" s="154"/>
      <c r="D210" s="154"/>
      <c r="E210" s="154"/>
      <c r="F210" s="154"/>
      <c r="G210" s="154"/>
      <c r="H210" s="154"/>
      <c r="I210" s="144"/>
      <c r="J210" s="144"/>
      <c r="K210" s="144"/>
      <c r="L210" s="144"/>
      <c r="M210" s="144"/>
      <c r="N210" s="144"/>
      <c r="O210" s="144"/>
      <c r="P210" s="144"/>
      <c r="Q210" s="144"/>
      <c r="R210" s="144"/>
      <c r="S210" s="144"/>
      <c r="T210" s="144"/>
      <c r="U210" s="144"/>
      <c r="V210" s="35"/>
    </row>
    <row r="211" spans="1:22" ht="16" customHeight="1" x14ac:dyDescent="0.35">
      <c r="A211" s="33"/>
      <c r="B211" s="154"/>
      <c r="C211" s="154"/>
      <c r="D211" s="154"/>
      <c r="E211" s="154"/>
      <c r="F211" s="154"/>
      <c r="G211" s="154"/>
      <c r="H211" s="154"/>
      <c r="I211" s="144"/>
      <c r="J211" s="144"/>
      <c r="K211" s="144"/>
      <c r="L211" s="144"/>
      <c r="M211" s="144"/>
      <c r="N211" s="144"/>
      <c r="O211" s="144"/>
      <c r="P211" s="144"/>
      <c r="Q211" s="144"/>
      <c r="R211" s="144"/>
      <c r="S211" s="144"/>
      <c r="T211" s="144"/>
      <c r="U211" s="144"/>
      <c r="V211" s="35"/>
    </row>
    <row r="212" spans="1:22" ht="16" customHeight="1" x14ac:dyDescent="0.35">
      <c r="A212" s="33"/>
      <c r="B212" s="154"/>
      <c r="C212" s="154"/>
      <c r="D212" s="154"/>
      <c r="E212" s="154"/>
      <c r="F212" s="154"/>
      <c r="G212" s="154"/>
      <c r="H212" s="154"/>
      <c r="I212" s="144"/>
      <c r="J212" s="144"/>
      <c r="K212" s="144"/>
      <c r="L212" s="144"/>
      <c r="M212" s="144"/>
      <c r="N212" s="144"/>
      <c r="O212" s="144"/>
      <c r="P212" s="144"/>
      <c r="Q212" s="144"/>
      <c r="R212" s="144"/>
      <c r="S212" s="144"/>
      <c r="T212" s="144"/>
      <c r="U212" s="144"/>
      <c r="V212" s="35"/>
    </row>
    <row r="213" spans="1:22" ht="16" customHeight="1" x14ac:dyDescent="0.35">
      <c r="A213" s="33"/>
      <c r="B213" s="154"/>
      <c r="C213" s="154"/>
      <c r="D213" s="154"/>
      <c r="E213" s="154"/>
      <c r="F213" s="154"/>
      <c r="G213" s="154"/>
      <c r="H213" s="154"/>
      <c r="I213" s="144"/>
      <c r="J213" s="144"/>
      <c r="K213" s="144"/>
      <c r="L213" s="144"/>
      <c r="M213" s="144"/>
      <c r="N213" s="144"/>
      <c r="O213" s="144"/>
      <c r="P213" s="144"/>
      <c r="Q213" s="144"/>
      <c r="R213" s="144"/>
      <c r="S213" s="144"/>
      <c r="T213" s="144"/>
      <c r="U213" s="144"/>
      <c r="V213" s="35"/>
    </row>
    <row r="214" spans="1:22" ht="16" customHeight="1" x14ac:dyDescent="0.35">
      <c r="A214" s="33"/>
      <c r="B214" s="154"/>
      <c r="C214" s="154"/>
      <c r="D214" s="154"/>
      <c r="E214" s="154"/>
      <c r="F214" s="154"/>
      <c r="G214" s="154"/>
      <c r="H214" s="154"/>
      <c r="I214" s="144"/>
      <c r="J214" s="144"/>
      <c r="K214" s="144"/>
      <c r="L214" s="144"/>
      <c r="M214" s="144"/>
      <c r="N214" s="144"/>
      <c r="O214" s="144"/>
      <c r="P214" s="144"/>
      <c r="Q214" s="144"/>
      <c r="R214" s="144"/>
      <c r="S214" s="144"/>
      <c r="T214" s="144"/>
      <c r="U214" s="144"/>
      <c r="V214" s="35"/>
    </row>
    <row r="215" spans="1:22" ht="16" customHeight="1" x14ac:dyDescent="0.35">
      <c r="A215" s="33"/>
      <c r="B215" s="154"/>
      <c r="C215" s="154"/>
      <c r="D215" s="154"/>
      <c r="E215" s="154"/>
      <c r="F215" s="154"/>
      <c r="G215" s="154"/>
      <c r="H215" s="154"/>
      <c r="I215" s="144"/>
      <c r="J215" s="144"/>
      <c r="K215" s="144"/>
      <c r="L215" s="144"/>
      <c r="M215" s="144"/>
      <c r="N215" s="144"/>
      <c r="O215" s="144"/>
      <c r="P215" s="144"/>
      <c r="Q215" s="144"/>
      <c r="R215" s="144"/>
      <c r="S215" s="144"/>
      <c r="T215" s="144"/>
      <c r="U215" s="144"/>
      <c r="V215" s="35"/>
    </row>
    <row r="216" spans="1:22" ht="16" customHeight="1" x14ac:dyDescent="0.35">
      <c r="A216" s="33"/>
      <c r="B216" s="154"/>
      <c r="C216" s="154"/>
      <c r="D216" s="154"/>
      <c r="E216" s="154"/>
      <c r="F216" s="154"/>
      <c r="G216" s="154"/>
      <c r="H216" s="154"/>
      <c r="I216" s="144"/>
      <c r="J216" s="144"/>
      <c r="K216" s="144"/>
      <c r="L216" s="144"/>
      <c r="M216" s="144"/>
      <c r="N216" s="144"/>
      <c r="O216" s="144"/>
      <c r="P216" s="144"/>
      <c r="Q216" s="144"/>
      <c r="R216" s="144"/>
      <c r="S216" s="144"/>
      <c r="T216" s="144"/>
      <c r="U216" s="144"/>
      <c r="V216" s="35"/>
    </row>
    <row r="217" spans="1:22" ht="16" customHeight="1" x14ac:dyDescent="0.35">
      <c r="A217" s="33"/>
      <c r="B217" s="154"/>
      <c r="C217" s="154"/>
      <c r="D217" s="154"/>
      <c r="E217" s="154"/>
      <c r="F217" s="154"/>
      <c r="G217" s="154"/>
      <c r="H217" s="154"/>
      <c r="I217" s="144"/>
      <c r="J217" s="144"/>
      <c r="K217" s="144"/>
      <c r="L217" s="144"/>
      <c r="M217" s="144"/>
      <c r="N217" s="144"/>
      <c r="O217" s="144"/>
      <c r="P217" s="144"/>
      <c r="Q217" s="144"/>
      <c r="R217" s="144"/>
      <c r="S217" s="144"/>
      <c r="T217" s="144"/>
      <c r="U217" s="144"/>
      <c r="V217" s="35"/>
    </row>
    <row r="218" spans="1:22" ht="16" customHeight="1" x14ac:dyDescent="0.35">
      <c r="A218" s="33"/>
      <c r="B218" s="50"/>
      <c r="C218" s="50"/>
      <c r="D218" s="50"/>
      <c r="E218" s="50"/>
      <c r="F218" s="50"/>
      <c r="G218" s="50"/>
      <c r="H218" s="50"/>
      <c r="I218" s="50"/>
      <c r="J218" s="50"/>
      <c r="K218" s="50"/>
      <c r="L218" s="50"/>
      <c r="M218" s="50"/>
      <c r="N218" s="50"/>
      <c r="O218" s="50"/>
      <c r="P218" s="50"/>
      <c r="Q218" s="50"/>
      <c r="R218" s="50"/>
      <c r="S218" s="50"/>
      <c r="T218" s="50"/>
      <c r="U218" s="50"/>
      <c r="V218" s="35"/>
    </row>
    <row r="219" spans="1:22" ht="16" customHeight="1" x14ac:dyDescent="0.35">
      <c r="A219" s="33"/>
      <c r="B219" s="151" t="s">
        <v>212</v>
      </c>
      <c r="C219" s="151"/>
      <c r="D219" s="151"/>
      <c r="E219" s="151"/>
      <c r="F219" s="151"/>
      <c r="G219" s="151"/>
      <c r="H219" s="151"/>
      <c r="I219" s="151"/>
      <c r="J219" s="151"/>
      <c r="K219" s="151"/>
      <c r="L219" s="151"/>
      <c r="M219" s="151"/>
      <c r="N219" s="151"/>
      <c r="O219" s="151"/>
      <c r="P219" s="151"/>
      <c r="Q219" s="151"/>
      <c r="R219" s="151"/>
      <c r="S219" s="151"/>
      <c r="T219" s="151"/>
      <c r="U219" s="151"/>
      <c r="V219" s="35"/>
    </row>
    <row r="220" spans="1:22" ht="16" customHeight="1" x14ac:dyDescent="0.35">
      <c r="A220" s="33"/>
      <c r="B220" s="154" t="s">
        <v>213</v>
      </c>
      <c r="C220" s="154"/>
      <c r="D220" s="154"/>
      <c r="E220" s="154"/>
      <c r="F220" s="154"/>
      <c r="G220" s="154"/>
      <c r="H220" s="154"/>
      <c r="I220" s="157" t="s">
        <v>214</v>
      </c>
      <c r="J220" s="157"/>
      <c r="K220" s="157"/>
      <c r="L220" s="157"/>
      <c r="M220" s="157"/>
      <c r="N220" s="157"/>
      <c r="O220" s="157"/>
      <c r="P220" s="157"/>
      <c r="Q220" s="157"/>
      <c r="R220" s="157"/>
      <c r="S220" s="157"/>
      <c r="T220" s="157"/>
      <c r="U220" s="157"/>
      <c r="V220" s="35"/>
    </row>
    <row r="221" spans="1:22" ht="16" customHeight="1" x14ac:dyDescent="0.35">
      <c r="A221" s="33"/>
      <c r="B221" s="154"/>
      <c r="C221" s="154"/>
      <c r="D221" s="154"/>
      <c r="E221" s="154"/>
      <c r="F221" s="154"/>
      <c r="G221" s="154"/>
      <c r="H221" s="154"/>
      <c r="I221" s="157"/>
      <c r="J221" s="157"/>
      <c r="K221" s="157"/>
      <c r="L221" s="157"/>
      <c r="M221" s="157"/>
      <c r="N221" s="157"/>
      <c r="O221" s="157"/>
      <c r="P221" s="157"/>
      <c r="Q221" s="157"/>
      <c r="R221" s="157"/>
      <c r="S221" s="157"/>
      <c r="T221" s="157"/>
      <c r="U221" s="157"/>
      <c r="V221" s="35"/>
    </row>
    <row r="222" spans="1:22" ht="16" customHeight="1" x14ac:dyDescent="0.35">
      <c r="A222" s="33"/>
      <c r="B222" s="154"/>
      <c r="C222" s="154"/>
      <c r="D222" s="154"/>
      <c r="E222" s="154"/>
      <c r="F222" s="154"/>
      <c r="G222" s="154"/>
      <c r="H222" s="154"/>
      <c r="I222" s="157"/>
      <c r="J222" s="157"/>
      <c r="K222" s="157"/>
      <c r="L222" s="157"/>
      <c r="M222" s="157"/>
      <c r="N222" s="157"/>
      <c r="O222" s="157"/>
      <c r="P222" s="157"/>
      <c r="Q222" s="157"/>
      <c r="R222" s="157"/>
      <c r="S222" s="157"/>
      <c r="T222" s="157"/>
      <c r="U222" s="157"/>
      <c r="V222" s="35"/>
    </row>
    <row r="223" spans="1:22" ht="16" customHeight="1" x14ac:dyDescent="0.35">
      <c r="A223" s="33"/>
      <c r="B223" s="154"/>
      <c r="C223" s="154"/>
      <c r="D223" s="154"/>
      <c r="E223" s="154"/>
      <c r="F223" s="154"/>
      <c r="G223" s="154"/>
      <c r="H223" s="154"/>
      <c r="I223" s="157"/>
      <c r="J223" s="157"/>
      <c r="K223" s="157"/>
      <c r="L223" s="157"/>
      <c r="M223" s="157"/>
      <c r="N223" s="157"/>
      <c r="O223" s="157"/>
      <c r="P223" s="157"/>
      <c r="Q223" s="157"/>
      <c r="R223" s="157"/>
      <c r="S223" s="157"/>
      <c r="T223" s="157"/>
      <c r="U223" s="157"/>
      <c r="V223" s="35"/>
    </row>
    <row r="224" spans="1:22" ht="16" customHeight="1" x14ac:dyDescent="0.35">
      <c r="A224" s="33"/>
      <c r="B224" s="154"/>
      <c r="C224" s="154"/>
      <c r="D224" s="154"/>
      <c r="E224" s="154"/>
      <c r="F224" s="154"/>
      <c r="G224" s="154"/>
      <c r="H224" s="154"/>
      <c r="I224" s="157"/>
      <c r="J224" s="157"/>
      <c r="K224" s="157"/>
      <c r="L224" s="157"/>
      <c r="M224" s="157"/>
      <c r="N224" s="157"/>
      <c r="O224" s="157"/>
      <c r="P224" s="157"/>
      <c r="Q224" s="157"/>
      <c r="R224" s="157"/>
      <c r="S224" s="157"/>
      <c r="T224" s="157"/>
      <c r="U224" s="157"/>
      <c r="V224" s="35"/>
    </row>
    <row r="225" spans="1:22" ht="16" customHeight="1" x14ac:dyDescent="0.35">
      <c r="A225" s="33"/>
      <c r="B225" s="154"/>
      <c r="C225" s="154"/>
      <c r="D225" s="154"/>
      <c r="E225" s="154"/>
      <c r="F225" s="154"/>
      <c r="G225" s="154"/>
      <c r="H225" s="154"/>
      <c r="I225" s="157"/>
      <c r="J225" s="157"/>
      <c r="K225" s="157"/>
      <c r="L225" s="157"/>
      <c r="M225" s="157"/>
      <c r="N225" s="157"/>
      <c r="O225" s="157"/>
      <c r="P225" s="157"/>
      <c r="Q225" s="157"/>
      <c r="R225" s="157"/>
      <c r="S225" s="157"/>
      <c r="T225" s="157"/>
      <c r="U225" s="157"/>
      <c r="V225" s="35"/>
    </row>
    <row r="226" spans="1:22" ht="16" customHeight="1" x14ac:dyDescent="0.35">
      <c r="A226" s="33"/>
      <c r="B226" s="154"/>
      <c r="C226" s="154"/>
      <c r="D226" s="154"/>
      <c r="E226" s="154"/>
      <c r="F226" s="154"/>
      <c r="G226" s="154"/>
      <c r="H226" s="154"/>
      <c r="I226" s="157"/>
      <c r="J226" s="157"/>
      <c r="K226" s="157"/>
      <c r="L226" s="157"/>
      <c r="M226" s="157"/>
      <c r="N226" s="157"/>
      <c r="O226" s="157"/>
      <c r="P226" s="157"/>
      <c r="Q226" s="157"/>
      <c r="R226" s="157"/>
      <c r="S226" s="157"/>
      <c r="T226" s="157"/>
      <c r="U226" s="157"/>
      <c r="V226" s="35"/>
    </row>
    <row r="227" spans="1:22" ht="16" customHeight="1" x14ac:dyDescent="0.35">
      <c r="A227" s="33"/>
      <c r="B227" s="154"/>
      <c r="C227" s="154"/>
      <c r="D227" s="154"/>
      <c r="E227" s="154"/>
      <c r="F227" s="154"/>
      <c r="G227" s="154"/>
      <c r="H227" s="154"/>
      <c r="I227" s="157"/>
      <c r="J227" s="157"/>
      <c r="K227" s="157"/>
      <c r="L227" s="157"/>
      <c r="M227" s="157"/>
      <c r="N227" s="157"/>
      <c r="O227" s="157"/>
      <c r="P227" s="157"/>
      <c r="Q227" s="157"/>
      <c r="R227" s="157"/>
      <c r="S227" s="157"/>
      <c r="T227" s="157"/>
      <c r="U227" s="157"/>
      <c r="V227" s="35"/>
    </row>
    <row r="228" spans="1:22" ht="16" customHeight="1" x14ac:dyDescent="0.35">
      <c r="A228" s="33"/>
      <c r="B228" s="161" t="s">
        <v>16</v>
      </c>
      <c r="C228" s="161"/>
      <c r="D228" s="161"/>
      <c r="E228" s="161"/>
      <c r="F228" s="161"/>
      <c r="G228" s="161"/>
      <c r="H228" s="161"/>
      <c r="I228" s="161"/>
      <c r="J228" s="161"/>
      <c r="K228" s="161"/>
      <c r="L228" s="161"/>
      <c r="M228" s="161"/>
      <c r="N228" s="161"/>
      <c r="O228" s="161"/>
      <c r="P228" s="161"/>
      <c r="Q228" s="161"/>
      <c r="R228" s="161"/>
      <c r="S228" s="161"/>
      <c r="T228" s="161"/>
      <c r="U228" s="161"/>
      <c r="V228" s="35"/>
    </row>
    <row r="229" spans="1:22" ht="16" customHeight="1" x14ac:dyDescent="0.35">
      <c r="A229" s="33"/>
      <c r="B229" s="161"/>
      <c r="C229" s="161"/>
      <c r="D229" s="161"/>
      <c r="E229" s="161"/>
      <c r="F229" s="161"/>
      <c r="G229" s="161"/>
      <c r="H229" s="161"/>
      <c r="I229" s="161"/>
      <c r="J229" s="161"/>
      <c r="K229" s="161"/>
      <c r="L229" s="161"/>
      <c r="M229" s="161"/>
      <c r="N229" s="161"/>
      <c r="O229" s="161"/>
      <c r="P229" s="161"/>
      <c r="Q229" s="161"/>
      <c r="R229" s="161"/>
      <c r="S229" s="161"/>
      <c r="T229" s="161"/>
      <c r="U229" s="161"/>
      <c r="V229" s="35"/>
    </row>
    <row r="230" spans="1:22" ht="16" customHeight="1" x14ac:dyDescent="0.35">
      <c r="A230" s="33"/>
      <c r="B230" s="161"/>
      <c r="C230" s="161"/>
      <c r="D230" s="161"/>
      <c r="E230" s="161"/>
      <c r="F230" s="161"/>
      <c r="G230" s="161"/>
      <c r="H230" s="161"/>
      <c r="I230" s="161"/>
      <c r="J230" s="161"/>
      <c r="K230" s="161"/>
      <c r="L230" s="161"/>
      <c r="M230" s="161"/>
      <c r="N230" s="161"/>
      <c r="O230" s="161"/>
      <c r="P230" s="161"/>
      <c r="Q230" s="161"/>
      <c r="R230" s="161"/>
      <c r="S230" s="161"/>
      <c r="T230" s="161"/>
      <c r="U230" s="161"/>
      <c r="V230" s="35"/>
    </row>
    <row r="231" spans="1:22" ht="16" customHeight="1" x14ac:dyDescent="0.35">
      <c r="A231" s="33"/>
      <c r="B231" s="161"/>
      <c r="C231" s="161"/>
      <c r="D231" s="161"/>
      <c r="E231" s="161"/>
      <c r="F231" s="161"/>
      <c r="G231" s="161"/>
      <c r="H231" s="161"/>
      <c r="I231" s="161"/>
      <c r="J231" s="161"/>
      <c r="K231" s="161"/>
      <c r="L231" s="161"/>
      <c r="M231" s="161"/>
      <c r="N231" s="161"/>
      <c r="O231" s="161"/>
      <c r="P231" s="161"/>
      <c r="Q231" s="161"/>
      <c r="R231" s="161"/>
      <c r="S231" s="161"/>
      <c r="T231" s="161"/>
      <c r="U231" s="161"/>
      <c r="V231" s="35"/>
    </row>
    <row r="232" spans="1:22" ht="16" customHeight="1" x14ac:dyDescent="0.35">
      <c r="A232" s="33"/>
      <c r="B232" s="161"/>
      <c r="C232" s="161"/>
      <c r="D232" s="161"/>
      <c r="E232" s="161"/>
      <c r="F232" s="161"/>
      <c r="G232" s="161"/>
      <c r="H232" s="161"/>
      <c r="I232" s="161"/>
      <c r="J232" s="161"/>
      <c r="K232" s="161"/>
      <c r="L232" s="161"/>
      <c r="M232" s="161"/>
      <c r="N232" s="161"/>
      <c r="O232" s="161"/>
      <c r="P232" s="161"/>
      <c r="Q232" s="161"/>
      <c r="R232" s="161"/>
      <c r="S232" s="161"/>
      <c r="T232" s="161"/>
      <c r="U232" s="161"/>
      <c r="V232" s="35"/>
    </row>
    <row r="233" spans="1:22" ht="16" customHeight="1" x14ac:dyDescent="0.35">
      <c r="A233" s="33"/>
      <c r="B233" s="161"/>
      <c r="C233" s="161"/>
      <c r="D233" s="161"/>
      <c r="E233" s="161"/>
      <c r="F233" s="161"/>
      <c r="G233" s="161"/>
      <c r="H233" s="161"/>
      <c r="I233" s="161"/>
      <c r="J233" s="161"/>
      <c r="K233" s="161"/>
      <c r="L233" s="161"/>
      <c r="M233" s="161"/>
      <c r="N233" s="161"/>
      <c r="O233" s="161"/>
      <c r="P233" s="161"/>
      <c r="Q233" s="161"/>
      <c r="R233" s="161"/>
      <c r="S233" s="161"/>
      <c r="T233" s="161"/>
      <c r="U233" s="161"/>
      <c r="V233" s="35"/>
    </row>
    <row r="234" spans="1:22" ht="16" customHeight="1" x14ac:dyDescent="0.35">
      <c r="A234" s="33"/>
      <c r="B234" s="161"/>
      <c r="C234" s="161"/>
      <c r="D234" s="161"/>
      <c r="E234" s="161"/>
      <c r="F234" s="161"/>
      <c r="G234" s="161"/>
      <c r="H234" s="161"/>
      <c r="I234" s="161"/>
      <c r="J234" s="161"/>
      <c r="K234" s="161"/>
      <c r="L234" s="161"/>
      <c r="M234" s="161"/>
      <c r="N234" s="161"/>
      <c r="O234" s="161"/>
      <c r="P234" s="161"/>
      <c r="Q234" s="161"/>
      <c r="R234" s="161"/>
      <c r="S234" s="161"/>
      <c r="T234" s="161"/>
      <c r="U234" s="161"/>
      <c r="V234" s="35"/>
    </row>
    <row r="235" spans="1:22" ht="16" customHeight="1" x14ac:dyDescent="0.35">
      <c r="A235" s="33"/>
      <c r="B235" s="161"/>
      <c r="C235" s="161"/>
      <c r="D235" s="161"/>
      <c r="E235" s="161"/>
      <c r="F235" s="161"/>
      <c r="G235" s="161"/>
      <c r="H235" s="161"/>
      <c r="I235" s="161"/>
      <c r="J235" s="161"/>
      <c r="K235" s="161"/>
      <c r="L235" s="161"/>
      <c r="M235" s="161"/>
      <c r="N235" s="161"/>
      <c r="O235" s="161"/>
      <c r="P235" s="161"/>
      <c r="Q235" s="161"/>
      <c r="R235" s="161"/>
      <c r="S235" s="161"/>
      <c r="T235" s="161"/>
      <c r="U235" s="161"/>
      <c r="V235" s="35"/>
    </row>
    <row r="236" spans="1:22" ht="16" customHeight="1" x14ac:dyDescent="0.35">
      <c r="A236" s="33"/>
      <c r="B236" s="161"/>
      <c r="C236" s="161"/>
      <c r="D236" s="161"/>
      <c r="E236" s="161"/>
      <c r="F236" s="161"/>
      <c r="G236" s="161"/>
      <c r="H236" s="161"/>
      <c r="I236" s="161"/>
      <c r="J236" s="161"/>
      <c r="K236" s="161"/>
      <c r="L236" s="161"/>
      <c r="M236" s="161"/>
      <c r="N236" s="161"/>
      <c r="O236" s="161"/>
      <c r="P236" s="161"/>
      <c r="Q236" s="161"/>
      <c r="R236" s="161"/>
      <c r="S236" s="161"/>
      <c r="T236" s="161"/>
      <c r="U236" s="161"/>
      <c r="V236" s="35"/>
    </row>
    <row r="237" spans="1:22" ht="16" customHeight="1" x14ac:dyDescent="0.35">
      <c r="A237" s="33"/>
      <c r="B237" s="161"/>
      <c r="C237" s="161"/>
      <c r="D237" s="161"/>
      <c r="E237" s="161"/>
      <c r="F237" s="161"/>
      <c r="G237" s="161"/>
      <c r="H237" s="161"/>
      <c r="I237" s="161"/>
      <c r="J237" s="161"/>
      <c r="K237" s="161"/>
      <c r="L237" s="161"/>
      <c r="M237" s="161"/>
      <c r="N237" s="161"/>
      <c r="O237" s="161"/>
      <c r="P237" s="161"/>
      <c r="Q237" s="161"/>
      <c r="R237" s="161"/>
      <c r="S237" s="161"/>
      <c r="T237" s="161"/>
      <c r="U237" s="161"/>
      <c r="V237" s="35"/>
    </row>
    <row r="238" spans="1:22" ht="16" customHeight="1" x14ac:dyDescent="0.35">
      <c r="A238" s="33"/>
      <c r="B238" s="161"/>
      <c r="C238" s="161"/>
      <c r="D238" s="161"/>
      <c r="E238" s="161"/>
      <c r="F238" s="161"/>
      <c r="G238" s="161"/>
      <c r="H238" s="161"/>
      <c r="I238" s="161"/>
      <c r="J238" s="161"/>
      <c r="K238" s="161"/>
      <c r="L238" s="161"/>
      <c r="M238" s="161"/>
      <c r="N238" s="161"/>
      <c r="O238" s="161"/>
      <c r="P238" s="161"/>
      <c r="Q238" s="161"/>
      <c r="R238" s="161"/>
      <c r="S238" s="161"/>
      <c r="T238" s="161"/>
      <c r="U238" s="161"/>
      <c r="V238" s="35"/>
    </row>
    <row r="239" spans="1:22" ht="16" customHeight="1" x14ac:dyDescent="0.35">
      <c r="A239" s="33"/>
      <c r="B239" s="161"/>
      <c r="C239" s="161"/>
      <c r="D239" s="161"/>
      <c r="E239" s="161"/>
      <c r="F239" s="161"/>
      <c r="G239" s="161"/>
      <c r="H239" s="161"/>
      <c r="I239" s="161"/>
      <c r="J239" s="161"/>
      <c r="K239" s="161"/>
      <c r="L239" s="161"/>
      <c r="M239" s="161"/>
      <c r="N239" s="161"/>
      <c r="O239" s="161"/>
      <c r="P239" s="161"/>
      <c r="Q239" s="161"/>
      <c r="R239" s="161"/>
      <c r="S239" s="161"/>
      <c r="T239" s="161"/>
      <c r="U239" s="161"/>
      <c r="V239" s="35"/>
    </row>
    <row r="240" spans="1:22" ht="16" customHeight="1" x14ac:dyDescent="0.35">
      <c r="A240" s="33"/>
      <c r="B240" s="161"/>
      <c r="C240" s="161"/>
      <c r="D240" s="161"/>
      <c r="E240" s="161"/>
      <c r="F240" s="161"/>
      <c r="G240" s="161"/>
      <c r="H240" s="161"/>
      <c r="I240" s="161"/>
      <c r="J240" s="161"/>
      <c r="K240" s="161"/>
      <c r="L240" s="161"/>
      <c r="M240" s="161"/>
      <c r="N240" s="161"/>
      <c r="O240" s="161"/>
      <c r="P240" s="161"/>
      <c r="Q240" s="161"/>
      <c r="R240" s="161"/>
      <c r="S240" s="161"/>
      <c r="T240" s="161"/>
      <c r="U240" s="161"/>
      <c r="V240" s="35"/>
    </row>
    <row r="241" spans="1:22" ht="16" customHeight="1" x14ac:dyDescent="0.35">
      <c r="A241" s="33"/>
      <c r="B241" s="161"/>
      <c r="C241" s="161"/>
      <c r="D241" s="161"/>
      <c r="E241" s="161"/>
      <c r="F241" s="161"/>
      <c r="G241" s="161"/>
      <c r="H241" s="161"/>
      <c r="I241" s="161"/>
      <c r="J241" s="161"/>
      <c r="K241" s="161"/>
      <c r="L241" s="161"/>
      <c r="M241" s="161"/>
      <c r="N241" s="161"/>
      <c r="O241" s="161"/>
      <c r="P241" s="161"/>
      <c r="Q241" s="161"/>
      <c r="R241" s="161"/>
      <c r="S241" s="161"/>
      <c r="T241" s="161"/>
      <c r="U241" s="161"/>
      <c r="V241" s="35"/>
    </row>
    <row r="242" spans="1:22" ht="16" customHeight="1" x14ac:dyDescent="0.35">
      <c r="A242" s="33"/>
      <c r="B242" s="161"/>
      <c r="C242" s="161"/>
      <c r="D242" s="161"/>
      <c r="E242" s="161"/>
      <c r="F242" s="161"/>
      <c r="G242" s="161"/>
      <c r="H242" s="161"/>
      <c r="I242" s="161"/>
      <c r="J242" s="161"/>
      <c r="K242" s="161"/>
      <c r="L242" s="161"/>
      <c r="M242" s="161"/>
      <c r="N242" s="161"/>
      <c r="O242" s="161"/>
      <c r="P242" s="161"/>
      <c r="Q242" s="161"/>
      <c r="R242" s="161"/>
      <c r="S242" s="161"/>
      <c r="T242" s="161"/>
      <c r="U242" s="161"/>
      <c r="V242" s="35"/>
    </row>
    <row r="243" spans="1:22" ht="16" customHeight="1" x14ac:dyDescent="0.35">
      <c r="A243" s="33"/>
      <c r="B243" s="161"/>
      <c r="C243" s="161"/>
      <c r="D243" s="161"/>
      <c r="E243" s="161"/>
      <c r="F243" s="161"/>
      <c r="G243" s="161"/>
      <c r="H243" s="161"/>
      <c r="I243" s="161"/>
      <c r="J243" s="161"/>
      <c r="K243" s="161"/>
      <c r="L243" s="161"/>
      <c r="M243" s="161"/>
      <c r="N243" s="161"/>
      <c r="O243" s="161"/>
      <c r="P243" s="161"/>
      <c r="Q243" s="161"/>
      <c r="R243" s="161"/>
      <c r="S243" s="161"/>
      <c r="T243" s="161"/>
      <c r="U243" s="161"/>
      <c r="V243" s="35"/>
    </row>
    <row r="244" spans="1:22" ht="16" customHeight="1" x14ac:dyDescent="0.35">
      <c r="A244" s="33"/>
      <c r="B244" s="161"/>
      <c r="C244" s="161"/>
      <c r="D244" s="161"/>
      <c r="E244" s="161"/>
      <c r="F244" s="161"/>
      <c r="G244" s="161"/>
      <c r="H244" s="161"/>
      <c r="I244" s="161"/>
      <c r="J244" s="161"/>
      <c r="K244" s="161"/>
      <c r="L244" s="161"/>
      <c r="M244" s="161"/>
      <c r="N244" s="161"/>
      <c r="O244" s="161"/>
      <c r="P244" s="161"/>
      <c r="Q244" s="161"/>
      <c r="R244" s="161"/>
      <c r="S244" s="161"/>
      <c r="T244" s="161"/>
      <c r="U244" s="161"/>
      <c r="V244" s="35"/>
    </row>
    <row r="245" spans="1:22" ht="16" customHeight="1" x14ac:dyDescent="0.35">
      <c r="A245" s="33"/>
      <c r="B245" s="161"/>
      <c r="C245" s="161"/>
      <c r="D245" s="161"/>
      <c r="E245" s="161"/>
      <c r="F245" s="161"/>
      <c r="G245" s="161"/>
      <c r="H245" s="161"/>
      <c r="I245" s="161"/>
      <c r="J245" s="161"/>
      <c r="K245" s="161"/>
      <c r="L245" s="161"/>
      <c r="M245" s="161"/>
      <c r="N245" s="161"/>
      <c r="O245" s="161"/>
      <c r="P245" s="161"/>
      <c r="Q245" s="161"/>
      <c r="R245" s="161"/>
      <c r="S245" s="161"/>
      <c r="T245" s="161"/>
      <c r="U245" s="161"/>
      <c r="V245" s="35"/>
    </row>
    <row r="246" spans="1:22" ht="16" customHeight="1" x14ac:dyDescent="0.35">
      <c r="A246" s="33"/>
      <c r="B246" s="161"/>
      <c r="C246" s="161"/>
      <c r="D246" s="161"/>
      <c r="E246" s="161"/>
      <c r="F246" s="161"/>
      <c r="G246" s="161"/>
      <c r="H246" s="161"/>
      <c r="I246" s="161"/>
      <c r="J246" s="161"/>
      <c r="K246" s="161"/>
      <c r="L246" s="161"/>
      <c r="M246" s="161"/>
      <c r="N246" s="161"/>
      <c r="O246" s="161"/>
      <c r="P246" s="161"/>
      <c r="Q246" s="161"/>
      <c r="R246" s="161"/>
      <c r="S246" s="161"/>
      <c r="T246" s="161"/>
      <c r="U246" s="161"/>
      <c r="V246" s="35"/>
    </row>
    <row r="247" spans="1:22" ht="16" customHeight="1" x14ac:dyDescent="0.35">
      <c r="A247" s="33"/>
      <c r="B247" s="161"/>
      <c r="C247" s="161"/>
      <c r="D247" s="161"/>
      <c r="E247" s="161"/>
      <c r="F247" s="161"/>
      <c r="G247" s="161"/>
      <c r="H247" s="161"/>
      <c r="I247" s="161"/>
      <c r="J247" s="161"/>
      <c r="K247" s="161"/>
      <c r="L247" s="161"/>
      <c r="M247" s="161"/>
      <c r="N247" s="161"/>
      <c r="O247" s="161"/>
      <c r="P247" s="161"/>
      <c r="Q247" s="161"/>
      <c r="R247" s="161"/>
      <c r="S247" s="161"/>
      <c r="T247" s="161"/>
      <c r="U247" s="161"/>
      <c r="V247" s="35"/>
    </row>
    <row r="248" spans="1:22" ht="16" customHeight="1" x14ac:dyDescent="0.35">
      <c r="A248" s="33"/>
      <c r="B248" s="161"/>
      <c r="C248" s="161"/>
      <c r="D248" s="161"/>
      <c r="E248" s="161"/>
      <c r="F248" s="161"/>
      <c r="G248" s="161"/>
      <c r="H248" s="161"/>
      <c r="I248" s="161"/>
      <c r="J248" s="161"/>
      <c r="K248" s="161"/>
      <c r="L248" s="161"/>
      <c r="M248" s="161"/>
      <c r="N248" s="161"/>
      <c r="O248" s="161"/>
      <c r="P248" s="161"/>
      <c r="Q248" s="161"/>
      <c r="R248" s="161"/>
      <c r="S248" s="161"/>
      <c r="T248" s="161"/>
      <c r="U248" s="161"/>
      <c r="V248" s="35"/>
    </row>
    <row r="249" spans="1:22" ht="16" customHeight="1" x14ac:dyDescent="0.35">
      <c r="A249" s="33"/>
      <c r="B249" s="161"/>
      <c r="C249" s="161"/>
      <c r="D249" s="161"/>
      <c r="E249" s="161"/>
      <c r="F249" s="161"/>
      <c r="G249" s="161"/>
      <c r="H249" s="161"/>
      <c r="I249" s="161"/>
      <c r="J249" s="161"/>
      <c r="K249" s="161"/>
      <c r="L249" s="161"/>
      <c r="M249" s="161"/>
      <c r="N249" s="161"/>
      <c r="O249" s="161"/>
      <c r="P249" s="161"/>
      <c r="Q249" s="161"/>
      <c r="R249" s="161"/>
      <c r="S249" s="161"/>
      <c r="T249" s="161"/>
      <c r="U249" s="161"/>
      <c r="V249" s="35"/>
    </row>
    <row r="250" spans="1:22" ht="16" customHeight="1" x14ac:dyDescent="0.35">
      <c r="A250" s="33"/>
      <c r="B250" s="161"/>
      <c r="C250" s="161"/>
      <c r="D250" s="161"/>
      <c r="E250" s="161"/>
      <c r="F250" s="161"/>
      <c r="G250" s="161"/>
      <c r="H250" s="161"/>
      <c r="I250" s="161"/>
      <c r="J250" s="161"/>
      <c r="K250" s="161"/>
      <c r="L250" s="161"/>
      <c r="M250" s="161"/>
      <c r="N250" s="161"/>
      <c r="O250" s="161"/>
      <c r="P250" s="161"/>
      <c r="Q250" s="161"/>
      <c r="R250" s="161"/>
      <c r="S250" s="161"/>
      <c r="T250" s="161"/>
      <c r="U250" s="161"/>
      <c r="V250" s="35"/>
    </row>
    <row r="251" spans="1:22" ht="16" customHeight="1" x14ac:dyDescent="0.35">
      <c r="A251" s="33"/>
      <c r="B251" s="161"/>
      <c r="C251" s="161"/>
      <c r="D251" s="161"/>
      <c r="E251" s="161"/>
      <c r="F251" s="161"/>
      <c r="G251" s="161"/>
      <c r="H251" s="161"/>
      <c r="I251" s="161"/>
      <c r="J251" s="161"/>
      <c r="K251" s="161"/>
      <c r="L251" s="161"/>
      <c r="M251" s="161"/>
      <c r="N251" s="161"/>
      <c r="O251" s="161"/>
      <c r="P251" s="161"/>
      <c r="Q251" s="161"/>
      <c r="R251" s="161"/>
      <c r="S251" s="161"/>
      <c r="T251" s="161"/>
      <c r="U251" s="161"/>
      <c r="V251" s="35"/>
    </row>
    <row r="252" spans="1:22" ht="16" customHeight="1" x14ac:dyDescent="0.35">
      <c r="A252" s="33"/>
      <c r="B252" s="161"/>
      <c r="C252" s="161"/>
      <c r="D252" s="161"/>
      <c r="E252" s="161"/>
      <c r="F252" s="161"/>
      <c r="G252" s="161"/>
      <c r="H252" s="161"/>
      <c r="I252" s="161"/>
      <c r="J252" s="161"/>
      <c r="K252" s="161"/>
      <c r="L252" s="161"/>
      <c r="M252" s="161"/>
      <c r="N252" s="161"/>
      <c r="O252" s="161"/>
      <c r="P252" s="161"/>
      <c r="Q252" s="161"/>
      <c r="R252" s="161"/>
      <c r="S252" s="161"/>
      <c r="T252" s="161"/>
      <c r="U252" s="161"/>
      <c r="V252" s="35"/>
    </row>
    <row r="253" spans="1:22" ht="16" customHeight="1" x14ac:dyDescent="0.35">
      <c r="A253" s="33"/>
      <c r="B253" s="34"/>
      <c r="C253" s="34"/>
      <c r="D253" s="34"/>
      <c r="E253" s="34"/>
      <c r="F253" s="34"/>
      <c r="G253" s="34"/>
      <c r="H253" s="34"/>
      <c r="I253" s="34"/>
      <c r="J253" s="34"/>
      <c r="K253" s="34"/>
      <c r="L253" s="34"/>
      <c r="M253" s="34"/>
      <c r="N253" s="34"/>
      <c r="O253" s="34"/>
      <c r="P253" s="34"/>
      <c r="Q253" s="34"/>
      <c r="R253" s="34"/>
      <c r="S253" s="34"/>
      <c r="T253" s="34"/>
      <c r="U253" s="34"/>
      <c r="V253" s="35"/>
    </row>
    <row r="254" spans="1:22" ht="16" customHeight="1" x14ac:dyDescent="0.35">
      <c r="A254" s="33"/>
      <c r="B254" s="209" t="s">
        <v>215</v>
      </c>
      <c r="C254" s="209"/>
      <c r="D254" s="209"/>
      <c r="E254" s="209"/>
      <c r="F254" s="209"/>
      <c r="G254" s="209"/>
      <c r="H254" s="209"/>
      <c r="I254" s="209"/>
      <c r="J254" s="209"/>
      <c r="K254" s="209"/>
      <c r="L254" s="209"/>
      <c r="M254" s="209"/>
      <c r="N254" s="209"/>
      <c r="O254" s="209"/>
      <c r="P254" s="209"/>
      <c r="Q254" s="209"/>
      <c r="R254" s="209"/>
      <c r="S254" s="209"/>
      <c r="T254" s="209"/>
      <c r="U254" s="209"/>
      <c r="V254" s="35"/>
    </row>
    <row r="255" spans="1:22" ht="16" customHeight="1" x14ac:dyDescent="0.35">
      <c r="A255" s="33"/>
      <c r="B255" s="209"/>
      <c r="C255" s="209"/>
      <c r="D255" s="209"/>
      <c r="E255" s="209"/>
      <c r="F255" s="209"/>
      <c r="G255" s="209"/>
      <c r="H255" s="209"/>
      <c r="I255" s="209"/>
      <c r="J255" s="209"/>
      <c r="K255" s="209"/>
      <c r="L255" s="209"/>
      <c r="M255" s="209"/>
      <c r="N255" s="209"/>
      <c r="O255" s="209"/>
      <c r="P255" s="209"/>
      <c r="Q255" s="209"/>
      <c r="R255" s="209"/>
      <c r="S255" s="209"/>
      <c r="T255" s="209"/>
      <c r="U255" s="209"/>
      <c r="V255" s="35"/>
    </row>
    <row r="256" spans="1:22" ht="16" customHeight="1" x14ac:dyDescent="0.35">
      <c r="A256" s="33"/>
      <c r="B256" s="75"/>
      <c r="C256" s="75"/>
      <c r="D256" s="75"/>
      <c r="E256" s="75"/>
      <c r="F256" s="75"/>
      <c r="G256" s="75"/>
      <c r="H256" s="75"/>
      <c r="I256" s="75"/>
      <c r="J256" s="75"/>
      <c r="K256" s="75"/>
      <c r="L256" s="75"/>
      <c r="M256" s="75"/>
      <c r="N256" s="75"/>
      <c r="O256" s="75"/>
      <c r="P256" s="75"/>
      <c r="Q256" s="75"/>
      <c r="R256" s="75"/>
      <c r="S256" s="75"/>
      <c r="T256" s="75"/>
      <c r="U256" s="75"/>
      <c r="V256" s="35"/>
    </row>
    <row r="257" spans="1:22" ht="16" customHeight="1" x14ac:dyDescent="0.35">
      <c r="A257" s="33"/>
      <c r="B257" s="151" t="s">
        <v>216</v>
      </c>
      <c r="C257" s="151"/>
      <c r="D257" s="151"/>
      <c r="E257" s="151"/>
      <c r="F257" s="151"/>
      <c r="G257" s="151"/>
      <c r="H257" s="151"/>
      <c r="I257" s="151"/>
      <c r="J257" s="151"/>
      <c r="K257" s="151"/>
      <c r="L257" s="151"/>
      <c r="M257" s="151"/>
      <c r="N257" s="151"/>
      <c r="O257" s="151"/>
      <c r="P257" s="151"/>
      <c r="Q257" s="151"/>
      <c r="R257" s="151"/>
      <c r="S257" s="151"/>
      <c r="T257" s="151"/>
      <c r="U257" s="151"/>
      <c r="V257" s="35"/>
    </row>
    <row r="258" spans="1:22" ht="16" customHeight="1" x14ac:dyDescent="0.35">
      <c r="A258" s="33"/>
      <c r="B258" s="233" t="s">
        <v>217</v>
      </c>
      <c r="C258" s="233"/>
      <c r="D258" s="233"/>
      <c r="E258" s="233"/>
      <c r="F258" s="233"/>
      <c r="G258" s="233"/>
      <c r="H258" s="233"/>
      <c r="I258" s="233"/>
      <c r="J258" s="233"/>
      <c r="K258" s="233"/>
      <c r="L258" s="233"/>
      <c r="M258" s="233"/>
      <c r="N258" s="233"/>
      <c r="O258" s="233"/>
      <c r="P258" s="233"/>
      <c r="Q258" s="233"/>
      <c r="R258" s="233"/>
      <c r="S258" s="233"/>
      <c r="T258" s="233"/>
      <c r="U258" s="233"/>
      <c r="V258" s="35"/>
    </row>
    <row r="259" spans="1:22" ht="16" customHeight="1" x14ac:dyDescent="0.35">
      <c r="A259" s="33"/>
      <c r="B259" s="233"/>
      <c r="C259" s="233"/>
      <c r="D259" s="233"/>
      <c r="E259" s="233"/>
      <c r="F259" s="233"/>
      <c r="G259" s="233"/>
      <c r="H259" s="233"/>
      <c r="I259" s="233"/>
      <c r="J259" s="233"/>
      <c r="K259" s="233"/>
      <c r="L259" s="233"/>
      <c r="M259" s="233"/>
      <c r="N259" s="233"/>
      <c r="O259" s="233"/>
      <c r="P259" s="233"/>
      <c r="Q259" s="233"/>
      <c r="R259" s="233"/>
      <c r="S259" s="233"/>
      <c r="T259" s="233"/>
      <c r="U259" s="233"/>
      <c r="V259" s="35"/>
    </row>
    <row r="260" spans="1:22" ht="16" customHeight="1" x14ac:dyDescent="0.35">
      <c r="A260" s="33"/>
      <c r="B260" s="233"/>
      <c r="C260" s="233"/>
      <c r="D260" s="233"/>
      <c r="E260" s="233"/>
      <c r="F260" s="233"/>
      <c r="G260" s="233"/>
      <c r="H260" s="233"/>
      <c r="I260" s="233"/>
      <c r="J260" s="233"/>
      <c r="K260" s="233"/>
      <c r="L260" s="233"/>
      <c r="M260" s="233"/>
      <c r="N260" s="233"/>
      <c r="O260" s="233"/>
      <c r="P260" s="233"/>
      <c r="Q260" s="233"/>
      <c r="R260" s="233"/>
      <c r="S260" s="233"/>
      <c r="T260" s="233"/>
      <c r="U260" s="233"/>
      <c r="V260" s="35"/>
    </row>
    <row r="261" spans="1:22" ht="16" customHeight="1" x14ac:dyDescent="0.35">
      <c r="A261" s="33"/>
      <c r="B261" s="233"/>
      <c r="C261" s="233"/>
      <c r="D261" s="233"/>
      <c r="E261" s="233"/>
      <c r="F261" s="233"/>
      <c r="G261" s="233"/>
      <c r="H261" s="233"/>
      <c r="I261" s="233"/>
      <c r="J261" s="233"/>
      <c r="K261" s="233"/>
      <c r="L261" s="233"/>
      <c r="M261" s="233"/>
      <c r="N261" s="233"/>
      <c r="O261" s="233"/>
      <c r="P261" s="233"/>
      <c r="Q261" s="233"/>
      <c r="R261" s="233"/>
      <c r="S261" s="233"/>
      <c r="T261" s="233"/>
      <c r="U261" s="233"/>
      <c r="V261" s="35"/>
    </row>
    <row r="262" spans="1:22" ht="16" customHeight="1" x14ac:dyDescent="0.35">
      <c r="A262" s="33"/>
      <c r="B262" s="157" t="s">
        <v>218</v>
      </c>
      <c r="C262" s="157"/>
      <c r="D262" s="157"/>
      <c r="E262" s="157"/>
      <c r="F262" s="157"/>
      <c r="G262" s="157"/>
      <c r="H262" s="157"/>
      <c r="I262" s="157"/>
      <c r="J262" s="157"/>
      <c r="K262" s="157"/>
      <c r="L262" s="157"/>
      <c r="M262" s="157"/>
      <c r="N262" s="157"/>
      <c r="O262" s="157"/>
      <c r="P262" s="157"/>
      <c r="Q262" s="157"/>
      <c r="R262" s="157"/>
      <c r="S262" s="157"/>
      <c r="T262" s="157"/>
      <c r="U262" s="157"/>
      <c r="V262" s="35"/>
    </row>
    <row r="263" spans="1:22" ht="16" customHeight="1" x14ac:dyDescent="0.35">
      <c r="A263" s="33"/>
      <c r="B263" s="157"/>
      <c r="C263" s="157"/>
      <c r="D263" s="157"/>
      <c r="E263" s="157"/>
      <c r="F263" s="157"/>
      <c r="G263" s="157"/>
      <c r="H263" s="157"/>
      <c r="I263" s="157"/>
      <c r="J263" s="157"/>
      <c r="K263" s="157"/>
      <c r="L263" s="157"/>
      <c r="M263" s="157"/>
      <c r="N263" s="157"/>
      <c r="O263" s="157"/>
      <c r="P263" s="157"/>
      <c r="Q263" s="157"/>
      <c r="R263" s="157"/>
      <c r="S263" s="157"/>
      <c r="T263" s="157"/>
      <c r="U263" s="157"/>
      <c r="V263" s="35"/>
    </row>
    <row r="264" spans="1:22" ht="16" customHeight="1" x14ac:dyDescent="0.35">
      <c r="A264" s="33"/>
      <c r="B264" s="157"/>
      <c r="C264" s="157"/>
      <c r="D264" s="157"/>
      <c r="E264" s="157"/>
      <c r="F264" s="157"/>
      <c r="G264" s="157"/>
      <c r="H264" s="157"/>
      <c r="I264" s="157"/>
      <c r="J264" s="157"/>
      <c r="K264" s="157"/>
      <c r="L264" s="157"/>
      <c r="M264" s="157"/>
      <c r="N264" s="157"/>
      <c r="O264" s="157"/>
      <c r="P264" s="157"/>
      <c r="Q264" s="157"/>
      <c r="R264" s="157"/>
      <c r="S264" s="157"/>
      <c r="T264" s="157"/>
      <c r="U264" s="157"/>
      <c r="V264" s="35"/>
    </row>
    <row r="265" spans="1:22" ht="16" customHeight="1" x14ac:dyDescent="0.35">
      <c r="A265" s="33"/>
      <c r="B265" s="157"/>
      <c r="C265" s="157"/>
      <c r="D265" s="157"/>
      <c r="E265" s="157"/>
      <c r="F265" s="157"/>
      <c r="G265" s="157"/>
      <c r="H265" s="157"/>
      <c r="I265" s="157"/>
      <c r="J265" s="157"/>
      <c r="K265" s="157"/>
      <c r="L265" s="157"/>
      <c r="M265" s="157"/>
      <c r="N265" s="157"/>
      <c r="O265" s="157"/>
      <c r="P265" s="157"/>
      <c r="Q265" s="157"/>
      <c r="R265" s="157"/>
      <c r="S265" s="157"/>
      <c r="T265" s="157"/>
      <c r="U265" s="157"/>
      <c r="V265" s="35"/>
    </row>
    <row r="266" spans="1:22" ht="16" customHeight="1" x14ac:dyDescent="0.35">
      <c r="A266" s="33"/>
      <c r="B266" s="157"/>
      <c r="C266" s="157"/>
      <c r="D266" s="157"/>
      <c r="E266" s="157"/>
      <c r="F266" s="157"/>
      <c r="G266" s="157"/>
      <c r="H266" s="157"/>
      <c r="I266" s="157"/>
      <c r="J266" s="157"/>
      <c r="K266" s="157"/>
      <c r="L266" s="157"/>
      <c r="M266" s="157"/>
      <c r="N266" s="157"/>
      <c r="O266" s="157"/>
      <c r="P266" s="157"/>
      <c r="Q266" s="157"/>
      <c r="R266" s="157"/>
      <c r="S266" s="157"/>
      <c r="T266" s="157"/>
      <c r="U266" s="157"/>
      <c r="V266" s="35"/>
    </row>
    <row r="267" spans="1:22" ht="16" customHeight="1" x14ac:dyDescent="0.35">
      <c r="A267" s="33"/>
      <c r="B267" s="157"/>
      <c r="C267" s="157"/>
      <c r="D267" s="157"/>
      <c r="E267" s="157"/>
      <c r="F267" s="157"/>
      <c r="G267" s="157"/>
      <c r="H267" s="157"/>
      <c r="I267" s="157"/>
      <c r="J267" s="157"/>
      <c r="K267" s="157"/>
      <c r="L267" s="157"/>
      <c r="M267" s="157"/>
      <c r="N267" s="157"/>
      <c r="O267" s="157"/>
      <c r="P267" s="157"/>
      <c r="Q267" s="157"/>
      <c r="R267" s="157"/>
      <c r="S267" s="157"/>
      <c r="T267" s="157"/>
      <c r="U267" s="157"/>
      <c r="V267" s="35"/>
    </row>
    <row r="268" spans="1:22" ht="16" customHeight="1" x14ac:dyDescent="0.35">
      <c r="A268" s="33"/>
      <c r="B268" s="157"/>
      <c r="C268" s="157"/>
      <c r="D268" s="157"/>
      <c r="E268" s="157"/>
      <c r="F268" s="157"/>
      <c r="G268" s="157"/>
      <c r="H268" s="157"/>
      <c r="I268" s="157"/>
      <c r="J268" s="157"/>
      <c r="K268" s="157"/>
      <c r="L268" s="157"/>
      <c r="M268" s="157"/>
      <c r="N268" s="157"/>
      <c r="O268" s="157"/>
      <c r="P268" s="157"/>
      <c r="Q268" s="157"/>
      <c r="R268" s="157"/>
      <c r="S268" s="157"/>
      <c r="T268" s="157"/>
      <c r="U268" s="157"/>
      <c r="V268" s="35"/>
    </row>
    <row r="269" spans="1:22" ht="16" customHeight="1" x14ac:dyDescent="0.35">
      <c r="A269" s="33"/>
      <c r="B269" s="157"/>
      <c r="C269" s="157"/>
      <c r="D269" s="157"/>
      <c r="E269" s="157"/>
      <c r="F269" s="157"/>
      <c r="G269" s="157"/>
      <c r="H269" s="157"/>
      <c r="I269" s="157"/>
      <c r="J269" s="157"/>
      <c r="K269" s="157"/>
      <c r="L269" s="157"/>
      <c r="M269" s="157"/>
      <c r="N269" s="157"/>
      <c r="O269" s="157"/>
      <c r="P269" s="157"/>
      <c r="Q269" s="157"/>
      <c r="R269" s="157"/>
      <c r="S269" s="157"/>
      <c r="T269" s="157"/>
      <c r="U269" s="157"/>
      <c r="V269" s="35"/>
    </row>
    <row r="270" spans="1:22" ht="16" customHeight="1" x14ac:dyDescent="0.35">
      <c r="A270" s="33"/>
      <c r="B270" s="157"/>
      <c r="C270" s="157"/>
      <c r="D270" s="157"/>
      <c r="E270" s="157"/>
      <c r="F270" s="157"/>
      <c r="G270" s="157"/>
      <c r="H270" s="157"/>
      <c r="I270" s="157"/>
      <c r="J270" s="157"/>
      <c r="K270" s="157"/>
      <c r="L270" s="157"/>
      <c r="M270" s="157"/>
      <c r="N270" s="157"/>
      <c r="O270" s="157"/>
      <c r="P270" s="157"/>
      <c r="Q270" s="157"/>
      <c r="R270" s="157"/>
      <c r="S270" s="157"/>
      <c r="T270" s="157"/>
      <c r="U270" s="157"/>
      <c r="V270" s="35"/>
    </row>
    <row r="271" spans="1:22" ht="16" customHeight="1" x14ac:dyDescent="0.35">
      <c r="A271" s="33"/>
      <c r="B271" s="157"/>
      <c r="C271" s="157"/>
      <c r="D271" s="157"/>
      <c r="E271" s="157"/>
      <c r="F271" s="157"/>
      <c r="G271" s="157"/>
      <c r="H271" s="157"/>
      <c r="I271" s="157"/>
      <c r="J271" s="157"/>
      <c r="K271" s="157"/>
      <c r="L271" s="157"/>
      <c r="M271" s="157"/>
      <c r="N271" s="157"/>
      <c r="O271" s="157"/>
      <c r="P271" s="157"/>
      <c r="Q271" s="157"/>
      <c r="R271" s="157"/>
      <c r="S271" s="157"/>
      <c r="T271" s="157"/>
      <c r="U271" s="157"/>
      <c r="V271" s="35"/>
    </row>
    <row r="272" spans="1:22" ht="16" customHeight="1" x14ac:dyDescent="0.35">
      <c r="A272" s="33"/>
      <c r="B272" s="157"/>
      <c r="C272" s="157"/>
      <c r="D272" s="157"/>
      <c r="E272" s="157"/>
      <c r="F272" s="157"/>
      <c r="G272" s="157"/>
      <c r="H272" s="157"/>
      <c r="I272" s="157"/>
      <c r="J272" s="157"/>
      <c r="K272" s="157"/>
      <c r="L272" s="157"/>
      <c r="M272" s="157"/>
      <c r="N272" s="157"/>
      <c r="O272" s="157"/>
      <c r="P272" s="157"/>
      <c r="Q272" s="157"/>
      <c r="R272" s="157"/>
      <c r="S272" s="157"/>
      <c r="T272" s="157"/>
      <c r="U272" s="157"/>
      <c r="V272" s="35"/>
    </row>
    <row r="273" spans="1:22" ht="37" customHeight="1" x14ac:dyDescent="0.35">
      <c r="A273" s="33"/>
      <c r="B273" s="157"/>
      <c r="C273" s="157"/>
      <c r="D273" s="157"/>
      <c r="E273" s="157"/>
      <c r="F273" s="157"/>
      <c r="G273" s="157"/>
      <c r="H273" s="157"/>
      <c r="I273" s="157"/>
      <c r="J273" s="157"/>
      <c r="K273" s="157"/>
      <c r="L273" s="157"/>
      <c r="M273" s="157"/>
      <c r="N273" s="157"/>
      <c r="O273" s="157"/>
      <c r="P273" s="157"/>
      <c r="Q273" s="157"/>
      <c r="R273" s="157"/>
      <c r="S273" s="157"/>
      <c r="T273" s="157"/>
      <c r="U273" s="157"/>
      <c r="V273" s="35"/>
    </row>
    <row r="274" spans="1:22" ht="16" customHeight="1" x14ac:dyDescent="0.35">
      <c r="A274" s="33"/>
      <c r="B274" s="161" t="s">
        <v>219</v>
      </c>
      <c r="C274" s="232"/>
      <c r="D274" s="232"/>
      <c r="E274" s="232"/>
      <c r="F274" s="232"/>
      <c r="G274" s="232"/>
      <c r="H274" s="232"/>
      <c r="I274" s="232"/>
      <c r="J274" s="232"/>
      <c r="K274" s="232"/>
      <c r="L274" s="232"/>
      <c r="M274" s="232"/>
      <c r="N274" s="232"/>
      <c r="O274" s="232"/>
      <c r="P274" s="232"/>
      <c r="Q274" s="232"/>
      <c r="R274" s="232"/>
      <c r="S274" s="232"/>
      <c r="T274" s="232"/>
      <c r="U274" s="232"/>
      <c r="V274" s="35"/>
    </row>
    <row r="275" spans="1:22" ht="16" customHeight="1" x14ac:dyDescent="0.35">
      <c r="A275" s="33"/>
      <c r="B275" s="232"/>
      <c r="C275" s="232"/>
      <c r="D275" s="232"/>
      <c r="E275" s="232"/>
      <c r="F275" s="232"/>
      <c r="G275" s="232"/>
      <c r="H275" s="232"/>
      <c r="I275" s="232"/>
      <c r="J275" s="232"/>
      <c r="K275" s="232"/>
      <c r="L275" s="232"/>
      <c r="M275" s="232"/>
      <c r="N275" s="232"/>
      <c r="O275" s="232"/>
      <c r="P275" s="232"/>
      <c r="Q275" s="232"/>
      <c r="R275" s="232"/>
      <c r="S275" s="232"/>
      <c r="T275" s="232"/>
      <c r="U275" s="232"/>
      <c r="V275" s="35"/>
    </row>
    <row r="276" spans="1:22" ht="16" customHeight="1" x14ac:dyDescent="0.35">
      <c r="A276" s="33"/>
      <c r="B276" s="232"/>
      <c r="C276" s="232"/>
      <c r="D276" s="232"/>
      <c r="E276" s="232"/>
      <c r="F276" s="232"/>
      <c r="G276" s="232"/>
      <c r="H276" s="232"/>
      <c r="I276" s="232"/>
      <c r="J276" s="232"/>
      <c r="K276" s="232"/>
      <c r="L276" s="232"/>
      <c r="M276" s="232"/>
      <c r="N276" s="232"/>
      <c r="O276" s="232"/>
      <c r="P276" s="232"/>
      <c r="Q276" s="232"/>
      <c r="R276" s="232"/>
      <c r="S276" s="232"/>
      <c r="T276" s="232"/>
      <c r="U276" s="232"/>
      <c r="V276" s="35"/>
    </row>
    <row r="277" spans="1:22" ht="16" customHeight="1" x14ac:dyDescent="0.35">
      <c r="A277" s="33"/>
      <c r="B277" s="232"/>
      <c r="C277" s="232"/>
      <c r="D277" s="232"/>
      <c r="E277" s="232"/>
      <c r="F277" s="232"/>
      <c r="G277" s="232"/>
      <c r="H277" s="232"/>
      <c r="I277" s="232"/>
      <c r="J277" s="232"/>
      <c r="K277" s="232"/>
      <c r="L277" s="232"/>
      <c r="M277" s="232"/>
      <c r="N277" s="232"/>
      <c r="O277" s="232"/>
      <c r="P277" s="232"/>
      <c r="Q277" s="232"/>
      <c r="R277" s="232"/>
      <c r="S277" s="232"/>
      <c r="T277" s="232"/>
      <c r="U277" s="232"/>
      <c r="V277" s="35"/>
    </row>
    <row r="278" spans="1:22" ht="16" customHeight="1" x14ac:dyDescent="0.35">
      <c r="A278" s="33"/>
      <c r="B278" s="232"/>
      <c r="C278" s="232"/>
      <c r="D278" s="232"/>
      <c r="E278" s="232"/>
      <c r="F278" s="232"/>
      <c r="G278" s="232"/>
      <c r="H278" s="232"/>
      <c r="I278" s="232"/>
      <c r="J278" s="232"/>
      <c r="K278" s="232"/>
      <c r="L278" s="232"/>
      <c r="M278" s="232"/>
      <c r="N278" s="232"/>
      <c r="O278" s="232"/>
      <c r="P278" s="232"/>
      <c r="Q278" s="232"/>
      <c r="R278" s="232"/>
      <c r="S278" s="232"/>
      <c r="T278" s="232"/>
      <c r="U278" s="232"/>
      <c r="V278" s="35"/>
    </row>
    <row r="279" spans="1:22" ht="16" customHeight="1" x14ac:dyDescent="0.35">
      <c r="A279" s="33"/>
      <c r="B279" s="232"/>
      <c r="C279" s="232"/>
      <c r="D279" s="232"/>
      <c r="E279" s="232"/>
      <c r="F279" s="232"/>
      <c r="G279" s="232"/>
      <c r="H279" s="232"/>
      <c r="I279" s="232"/>
      <c r="J279" s="232"/>
      <c r="K279" s="232"/>
      <c r="L279" s="232"/>
      <c r="M279" s="232"/>
      <c r="N279" s="232"/>
      <c r="O279" s="232"/>
      <c r="P279" s="232"/>
      <c r="Q279" s="232"/>
      <c r="R279" s="232"/>
      <c r="S279" s="232"/>
      <c r="T279" s="232"/>
      <c r="U279" s="232"/>
      <c r="V279" s="35"/>
    </row>
    <row r="280" spans="1:22" ht="16" customHeight="1" x14ac:dyDescent="0.35">
      <c r="A280" s="33"/>
      <c r="B280" s="232"/>
      <c r="C280" s="232"/>
      <c r="D280" s="232"/>
      <c r="E280" s="232"/>
      <c r="F280" s="232"/>
      <c r="G280" s="232"/>
      <c r="H280" s="232"/>
      <c r="I280" s="232"/>
      <c r="J280" s="232"/>
      <c r="K280" s="232"/>
      <c r="L280" s="232"/>
      <c r="M280" s="232"/>
      <c r="N280" s="232"/>
      <c r="O280" s="232"/>
      <c r="P280" s="232"/>
      <c r="Q280" s="232"/>
      <c r="R280" s="232"/>
      <c r="S280" s="232"/>
      <c r="T280" s="232"/>
      <c r="U280" s="232"/>
      <c r="V280" s="35"/>
    </row>
    <row r="281" spans="1:22" ht="16" customHeight="1" x14ac:dyDescent="0.35">
      <c r="A281" s="33"/>
      <c r="B281" s="232"/>
      <c r="C281" s="232"/>
      <c r="D281" s="232"/>
      <c r="E281" s="232"/>
      <c r="F281" s="232"/>
      <c r="G281" s="232"/>
      <c r="H281" s="232"/>
      <c r="I281" s="232"/>
      <c r="J281" s="232"/>
      <c r="K281" s="232"/>
      <c r="L281" s="232"/>
      <c r="M281" s="232"/>
      <c r="N281" s="232"/>
      <c r="O281" s="232"/>
      <c r="P281" s="232"/>
      <c r="Q281" s="232"/>
      <c r="R281" s="232"/>
      <c r="S281" s="232"/>
      <c r="T281" s="232"/>
      <c r="U281" s="232"/>
      <c r="V281" s="35"/>
    </row>
    <row r="282" spans="1:22" ht="16" customHeight="1" x14ac:dyDescent="0.35">
      <c r="A282" s="33"/>
      <c r="B282" s="232"/>
      <c r="C282" s="232"/>
      <c r="D282" s="232"/>
      <c r="E282" s="232"/>
      <c r="F282" s="232"/>
      <c r="G282" s="232"/>
      <c r="H282" s="232"/>
      <c r="I282" s="232"/>
      <c r="J282" s="232"/>
      <c r="K282" s="232"/>
      <c r="L282" s="232"/>
      <c r="M282" s="232"/>
      <c r="N282" s="232"/>
      <c r="O282" s="232"/>
      <c r="P282" s="232"/>
      <c r="Q282" s="232"/>
      <c r="R282" s="232"/>
      <c r="S282" s="232"/>
      <c r="T282" s="232"/>
      <c r="U282" s="232"/>
      <c r="V282" s="35"/>
    </row>
    <row r="283" spans="1:22" ht="16" customHeight="1" x14ac:dyDescent="0.35">
      <c r="A283" s="33"/>
      <c r="B283" s="232"/>
      <c r="C283" s="232"/>
      <c r="D283" s="232"/>
      <c r="E283" s="232"/>
      <c r="F283" s="232"/>
      <c r="G283" s="232"/>
      <c r="H283" s="232"/>
      <c r="I283" s="232"/>
      <c r="J283" s="232"/>
      <c r="K283" s="232"/>
      <c r="L283" s="232"/>
      <c r="M283" s="232"/>
      <c r="N283" s="232"/>
      <c r="O283" s="232"/>
      <c r="P283" s="232"/>
      <c r="Q283" s="232"/>
      <c r="R283" s="232"/>
      <c r="S283" s="232"/>
      <c r="T283" s="232"/>
      <c r="U283" s="232"/>
      <c r="V283" s="35"/>
    </row>
    <row r="284" spans="1:22" ht="16" customHeight="1" x14ac:dyDescent="0.35">
      <c r="A284" s="33"/>
      <c r="B284" s="232"/>
      <c r="C284" s="232"/>
      <c r="D284" s="232"/>
      <c r="E284" s="232"/>
      <c r="F284" s="232"/>
      <c r="G284" s="232"/>
      <c r="H284" s="232"/>
      <c r="I284" s="232"/>
      <c r="J284" s="232"/>
      <c r="K284" s="232"/>
      <c r="L284" s="232"/>
      <c r="M284" s="232"/>
      <c r="N284" s="232"/>
      <c r="O284" s="232"/>
      <c r="P284" s="232"/>
      <c r="Q284" s="232"/>
      <c r="R284" s="232"/>
      <c r="S284" s="232"/>
      <c r="T284" s="232"/>
      <c r="U284" s="232"/>
      <c r="V284" s="35"/>
    </row>
    <row r="285" spans="1:22" ht="16" customHeight="1" x14ac:dyDescent="0.35">
      <c r="A285" s="33"/>
      <c r="B285" s="232"/>
      <c r="C285" s="232"/>
      <c r="D285" s="232"/>
      <c r="E285" s="232"/>
      <c r="F285" s="232"/>
      <c r="G285" s="232"/>
      <c r="H285" s="232"/>
      <c r="I285" s="232"/>
      <c r="J285" s="232"/>
      <c r="K285" s="232"/>
      <c r="L285" s="232"/>
      <c r="M285" s="232"/>
      <c r="N285" s="232"/>
      <c r="O285" s="232"/>
      <c r="P285" s="232"/>
      <c r="Q285" s="232"/>
      <c r="R285" s="232"/>
      <c r="S285" s="232"/>
      <c r="T285" s="232"/>
      <c r="U285" s="232"/>
      <c r="V285" s="35"/>
    </row>
    <row r="286" spans="1:22" ht="16" customHeight="1" x14ac:dyDescent="0.35">
      <c r="A286" s="33"/>
      <c r="B286" s="232"/>
      <c r="C286" s="232"/>
      <c r="D286" s="232"/>
      <c r="E286" s="232"/>
      <c r="F286" s="232"/>
      <c r="G286" s="232"/>
      <c r="H286" s="232"/>
      <c r="I286" s="232"/>
      <c r="J286" s="232"/>
      <c r="K286" s="232"/>
      <c r="L286" s="232"/>
      <c r="M286" s="232"/>
      <c r="N286" s="232"/>
      <c r="O286" s="232"/>
      <c r="P286" s="232"/>
      <c r="Q286" s="232"/>
      <c r="R286" s="232"/>
      <c r="S286" s="232"/>
      <c r="T286" s="232"/>
      <c r="U286" s="232"/>
      <c r="V286" s="35"/>
    </row>
    <row r="287" spans="1:22" ht="16" customHeight="1" x14ac:dyDescent="0.35">
      <c r="A287" s="33"/>
      <c r="B287" s="232"/>
      <c r="C287" s="232"/>
      <c r="D287" s="232"/>
      <c r="E287" s="232"/>
      <c r="F287" s="232"/>
      <c r="G287" s="232"/>
      <c r="H287" s="232"/>
      <c r="I287" s="232"/>
      <c r="J287" s="232"/>
      <c r="K287" s="232"/>
      <c r="L287" s="232"/>
      <c r="M287" s="232"/>
      <c r="N287" s="232"/>
      <c r="O287" s="232"/>
      <c r="P287" s="232"/>
      <c r="Q287" s="232"/>
      <c r="R287" s="232"/>
      <c r="S287" s="232"/>
      <c r="T287" s="232"/>
      <c r="U287" s="232"/>
      <c r="V287" s="35"/>
    </row>
    <row r="288" spans="1:22" ht="16" customHeight="1" x14ac:dyDescent="0.35">
      <c r="A288" s="33"/>
      <c r="B288" s="232"/>
      <c r="C288" s="232"/>
      <c r="D288" s="232"/>
      <c r="E288" s="232"/>
      <c r="F288" s="232"/>
      <c r="G288" s="232"/>
      <c r="H288" s="232"/>
      <c r="I288" s="232"/>
      <c r="J288" s="232"/>
      <c r="K288" s="232"/>
      <c r="L288" s="232"/>
      <c r="M288" s="232"/>
      <c r="N288" s="232"/>
      <c r="O288" s="232"/>
      <c r="P288" s="232"/>
      <c r="Q288" s="232"/>
      <c r="R288" s="232"/>
      <c r="S288" s="232"/>
      <c r="T288" s="232"/>
      <c r="U288" s="232"/>
      <c r="V288" s="35"/>
    </row>
    <row r="289" spans="1:22" ht="16" customHeight="1" x14ac:dyDescent="0.35">
      <c r="A289" s="33"/>
      <c r="B289" s="232"/>
      <c r="C289" s="232"/>
      <c r="D289" s="232"/>
      <c r="E289" s="232"/>
      <c r="F289" s="232"/>
      <c r="G289" s="232"/>
      <c r="H289" s="232"/>
      <c r="I289" s="232"/>
      <c r="J289" s="232"/>
      <c r="K289" s="232"/>
      <c r="L289" s="232"/>
      <c r="M289" s="232"/>
      <c r="N289" s="232"/>
      <c r="O289" s="232"/>
      <c r="P289" s="232"/>
      <c r="Q289" s="232"/>
      <c r="R289" s="232"/>
      <c r="S289" s="232"/>
      <c r="T289" s="232"/>
      <c r="U289" s="232"/>
      <c r="V289" s="35"/>
    </row>
    <row r="290" spans="1:22" ht="16" customHeight="1" x14ac:dyDescent="0.35">
      <c r="A290" s="33"/>
      <c r="B290" s="232"/>
      <c r="C290" s="232"/>
      <c r="D290" s="232"/>
      <c r="E290" s="232"/>
      <c r="F290" s="232"/>
      <c r="G290" s="232"/>
      <c r="H290" s="232"/>
      <c r="I290" s="232"/>
      <c r="J290" s="232"/>
      <c r="K290" s="232"/>
      <c r="L290" s="232"/>
      <c r="M290" s="232"/>
      <c r="N290" s="232"/>
      <c r="O290" s="232"/>
      <c r="P290" s="232"/>
      <c r="Q290" s="232"/>
      <c r="R290" s="232"/>
      <c r="S290" s="232"/>
      <c r="T290" s="232"/>
      <c r="U290" s="232"/>
      <c r="V290" s="35"/>
    </row>
    <row r="291" spans="1:22" ht="16" customHeight="1" x14ac:dyDescent="0.35">
      <c r="A291" s="33"/>
      <c r="B291" s="232"/>
      <c r="C291" s="232"/>
      <c r="D291" s="232"/>
      <c r="E291" s="232"/>
      <c r="F291" s="232"/>
      <c r="G291" s="232"/>
      <c r="H291" s="232"/>
      <c r="I291" s="232"/>
      <c r="J291" s="232"/>
      <c r="K291" s="232"/>
      <c r="L291" s="232"/>
      <c r="M291" s="232"/>
      <c r="N291" s="232"/>
      <c r="O291" s="232"/>
      <c r="P291" s="232"/>
      <c r="Q291" s="232"/>
      <c r="R291" s="232"/>
      <c r="S291" s="232"/>
      <c r="T291" s="232"/>
      <c r="U291" s="232"/>
      <c r="V291" s="35"/>
    </row>
    <row r="292" spans="1:22" ht="16" customHeight="1" x14ac:dyDescent="0.35">
      <c r="A292" s="33"/>
      <c r="B292" s="232"/>
      <c r="C292" s="232"/>
      <c r="D292" s="232"/>
      <c r="E292" s="232"/>
      <c r="F292" s="232"/>
      <c r="G292" s="232"/>
      <c r="H292" s="232"/>
      <c r="I292" s="232"/>
      <c r="J292" s="232"/>
      <c r="K292" s="232"/>
      <c r="L292" s="232"/>
      <c r="M292" s="232"/>
      <c r="N292" s="232"/>
      <c r="O292" s="232"/>
      <c r="P292" s="232"/>
      <c r="Q292" s="232"/>
      <c r="R292" s="232"/>
      <c r="S292" s="232"/>
      <c r="T292" s="232"/>
      <c r="U292" s="232"/>
      <c r="V292" s="35"/>
    </row>
    <row r="293" spans="1:22" ht="16" customHeight="1" x14ac:dyDescent="0.35">
      <c r="A293" s="33"/>
      <c r="B293" s="232"/>
      <c r="C293" s="232"/>
      <c r="D293" s="232"/>
      <c r="E293" s="232"/>
      <c r="F293" s="232"/>
      <c r="G293" s="232"/>
      <c r="H293" s="232"/>
      <c r="I293" s="232"/>
      <c r="J293" s="232"/>
      <c r="K293" s="232"/>
      <c r="L293" s="232"/>
      <c r="M293" s="232"/>
      <c r="N293" s="232"/>
      <c r="O293" s="232"/>
      <c r="P293" s="232"/>
      <c r="Q293" s="232"/>
      <c r="R293" s="232"/>
      <c r="S293" s="232"/>
      <c r="T293" s="232"/>
      <c r="U293" s="232"/>
      <c r="V293" s="35"/>
    </row>
    <row r="294" spans="1:22" ht="16" customHeight="1" x14ac:dyDescent="0.35">
      <c r="A294" s="33"/>
      <c r="B294" s="232"/>
      <c r="C294" s="232"/>
      <c r="D294" s="232"/>
      <c r="E294" s="232"/>
      <c r="F294" s="232"/>
      <c r="G294" s="232"/>
      <c r="H294" s="232"/>
      <c r="I294" s="232"/>
      <c r="J294" s="232"/>
      <c r="K294" s="232"/>
      <c r="L294" s="232"/>
      <c r="M294" s="232"/>
      <c r="N294" s="232"/>
      <c r="O294" s="232"/>
      <c r="P294" s="232"/>
      <c r="Q294" s="232"/>
      <c r="R294" s="232"/>
      <c r="S294" s="232"/>
      <c r="T294" s="232"/>
      <c r="U294" s="232"/>
      <c r="V294" s="35"/>
    </row>
    <row r="295" spans="1:22" ht="16" customHeight="1" x14ac:dyDescent="0.35">
      <c r="A295" s="33"/>
      <c r="B295" s="232"/>
      <c r="C295" s="232"/>
      <c r="D295" s="232"/>
      <c r="E295" s="232"/>
      <c r="F295" s="232"/>
      <c r="G295" s="232"/>
      <c r="H295" s="232"/>
      <c r="I295" s="232"/>
      <c r="J295" s="232"/>
      <c r="K295" s="232"/>
      <c r="L295" s="232"/>
      <c r="M295" s="232"/>
      <c r="N295" s="232"/>
      <c r="O295" s="232"/>
      <c r="P295" s="232"/>
      <c r="Q295" s="232"/>
      <c r="R295" s="232"/>
      <c r="S295" s="232"/>
      <c r="T295" s="232"/>
      <c r="U295" s="232"/>
      <c r="V295" s="35"/>
    </row>
    <row r="296" spans="1:22" ht="16" customHeight="1" x14ac:dyDescent="0.35">
      <c r="A296" s="33"/>
      <c r="B296" s="232"/>
      <c r="C296" s="232"/>
      <c r="D296" s="232"/>
      <c r="E296" s="232"/>
      <c r="F296" s="232"/>
      <c r="G296" s="232"/>
      <c r="H296" s="232"/>
      <c r="I296" s="232"/>
      <c r="J296" s="232"/>
      <c r="K296" s="232"/>
      <c r="L296" s="232"/>
      <c r="M296" s="232"/>
      <c r="N296" s="232"/>
      <c r="O296" s="232"/>
      <c r="P296" s="232"/>
      <c r="Q296" s="232"/>
      <c r="R296" s="232"/>
      <c r="S296" s="232"/>
      <c r="T296" s="232"/>
      <c r="U296" s="232"/>
      <c r="V296" s="35"/>
    </row>
    <row r="297" spans="1:22" ht="16" customHeight="1" x14ac:dyDescent="0.35">
      <c r="A297" s="33"/>
      <c r="B297" s="232"/>
      <c r="C297" s="232"/>
      <c r="D297" s="232"/>
      <c r="E297" s="232"/>
      <c r="F297" s="232"/>
      <c r="G297" s="232"/>
      <c r="H297" s="232"/>
      <c r="I297" s="232"/>
      <c r="J297" s="232"/>
      <c r="K297" s="232"/>
      <c r="L297" s="232"/>
      <c r="M297" s="232"/>
      <c r="N297" s="232"/>
      <c r="O297" s="232"/>
      <c r="P297" s="232"/>
      <c r="Q297" s="232"/>
      <c r="R297" s="232"/>
      <c r="S297" s="232"/>
      <c r="T297" s="232"/>
      <c r="U297" s="232"/>
      <c r="V297" s="35"/>
    </row>
    <row r="298" spans="1:22" ht="16" customHeight="1" x14ac:dyDescent="0.35">
      <c r="A298" s="33"/>
      <c r="B298" s="232"/>
      <c r="C298" s="232"/>
      <c r="D298" s="232"/>
      <c r="E298" s="232"/>
      <c r="F298" s="232"/>
      <c r="G298" s="232"/>
      <c r="H298" s="232"/>
      <c r="I298" s="232"/>
      <c r="J298" s="232"/>
      <c r="K298" s="232"/>
      <c r="L298" s="232"/>
      <c r="M298" s="232"/>
      <c r="N298" s="232"/>
      <c r="O298" s="232"/>
      <c r="P298" s="232"/>
      <c r="Q298" s="232"/>
      <c r="R298" s="232"/>
      <c r="S298" s="232"/>
      <c r="T298" s="232"/>
      <c r="U298" s="232"/>
      <c r="V298" s="35"/>
    </row>
    <row r="299" spans="1:22" ht="16" customHeight="1" x14ac:dyDescent="0.35">
      <c r="A299" s="33"/>
      <c r="B299" s="232"/>
      <c r="C299" s="232"/>
      <c r="D299" s="232"/>
      <c r="E299" s="232"/>
      <c r="F299" s="232"/>
      <c r="G299" s="232"/>
      <c r="H299" s="232"/>
      <c r="I299" s="232"/>
      <c r="J299" s="232"/>
      <c r="K299" s="232"/>
      <c r="L299" s="232"/>
      <c r="M299" s="232"/>
      <c r="N299" s="232"/>
      <c r="O299" s="232"/>
      <c r="P299" s="232"/>
      <c r="Q299" s="232"/>
      <c r="R299" s="232"/>
      <c r="S299" s="232"/>
      <c r="T299" s="232"/>
      <c r="U299" s="232"/>
      <c r="V299" s="35"/>
    </row>
    <row r="300" spans="1:22" ht="16" customHeight="1" x14ac:dyDescent="0.35">
      <c r="A300" s="33"/>
      <c r="B300" s="232"/>
      <c r="C300" s="232"/>
      <c r="D300" s="232"/>
      <c r="E300" s="232"/>
      <c r="F300" s="232"/>
      <c r="G300" s="232"/>
      <c r="H300" s="232"/>
      <c r="I300" s="232"/>
      <c r="J300" s="232"/>
      <c r="K300" s="232"/>
      <c r="L300" s="232"/>
      <c r="M300" s="232"/>
      <c r="N300" s="232"/>
      <c r="O300" s="232"/>
      <c r="P300" s="232"/>
      <c r="Q300" s="232"/>
      <c r="R300" s="232"/>
      <c r="S300" s="232"/>
      <c r="T300" s="232"/>
      <c r="U300" s="232"/>
      <c r="V300" s="35"/>
    </row>
    <row r="301" spans="1:22" ht="16" customHeight="1" x14ac:dyDescent="0.35">
      <c r="A301" s="33"/>
      <c r="B301" s="232"/>
      <c r="C301" s="232"/>
      <c r="D301" s="232"/>
      <c r="E301" s="232"/>
      <c r="F301" s="232"/>
      <c r="G301" s="232"/>
      <c r="H301" s="232"/>
      <c r="I301" s="232"/>
      <c r="J301" s="232"/>
      <c r="K301" s="232"/>
      <c r="L301" s="232"/>
      <c r="M301" s="232"/>
      <c r="N301" s="232"/>
      <c r="O301" s="232"/>
      <c r="P301" s="232"/>
      <c r="Q301" s="232"/>
      <c r="R301" s="232"/>
      <c r="S301" s="232"/>
      <c r="T301" s="232"/>
      <c r="U301" s="232"/>
      <c r="V301" s="35"/>
    </row>
    <row r="302" spans="1:22" ht="16" customHeight="1" x14ac:dyDescent="0.35">
      <c r="A302" s="33"/>
      <c r="B302" s="232"/>
      <c r="C302" s="232"/>
      <c r="D302" s="232"/>
      <c r="E302" s="232"/>
      <c r="F302" s="232"/>
      <c r="G302" s="232"/>
      <c r="H302" s="232"/>
      <c r="I302" s="232"/>
      <c r="J302" s="232"/>
      <c r="K302" s="232"/>
      <c r="L302" s="232"/>
      <c r="M302" s="232"/>
      <c r="N302" s="232"/>
      <c r="O302" s="232"/>
      <c r="P302" s="232"/>
      <c r="Q302" s="232"/>
      <c r="R302" s="232"/>
      <c r="S302" s="232"/>
      <c r="T302" s="232"/>
      <c r="U302" s="232"/>
      <c r="V302" s="35"/>
    </row>
    <row r="303" spans="1:22" ht="16" customHeight="1" x14ac:dyDescent="0.35">
      <c r="A303" s="33"/>
      <c r="B303" s="232"/>
      <c r="C303" s="232"/>
      <c r="D303" s="232"/>
      <c r="E303" s="232"/>
      <c r="F303" s="232"/>
      <c r="G303" s="232"/>
      <c r="H303" s="232"/>
      <c r="I303" s="232"/>
      <c r="J303" s="232"/>
      <c r="K303" s="232"/>
      <c r="L303" s="232"/>
      <c r="M303" s="232"/>
      <c r="N303" s="232"/>
      <c r="O303" s="232"/>
      <c r="P303" s="232"/>
      <c r="Q303" s="232"/>
      <c r="R303" s="232"/>
      <c r="S303" s="232"/>
      <c r="T303" s="232"/>
      <c r="U303" s="232"/>
      <c r="V303" s="35"/>
    </row>
    <row r="304" spans="1:22" ht="16" customHeight="1" x14ac:dyDescent="0.35">
      <c r="A304" s="33"/>
      <c r="B304" s="232"/>
      <c r="C304" s="232"/>
      <c r="D304" s="232"/>
      <c r="E304" s="232"/>
      <c r="F304" s="232"/>
      <c r="G304" s="232"/>
      <c r="H304" s="232"/>
      <c r="I304" s="232"/>
      <c r="J304" s="232"/>
      <c r="K304" s="232"/>
      <c r="L304" s="232"/>
      <c r="M304" s="232"/>
      <c r="N304" s="232"/>
      <c r="O304" s="232"/>
      <c r="P304" s="232"/>
      <c r="Q304" s="232"/>
      <c r="R304" s="232"/>
      <c r="S304" s="232"/>
      <c r="T304" s="232"/>
      <c r="U304" s="232"/>
      <c r="V304" s="35"/>
    </row>
    <row r="305" spans="1:22" ht="16" customHeight="1" x14ac:dyDescent="0.35">
      <c r="A305" s="33"/>
      <c r="B305" s="232"/>
      <c r="C305" s="232"/>
      <c r="D305" s="232"/>
      <c r="E305" s="232"/>
      <c r="F305" s="232"/>
      <c r="G305" s="232"/>
      <c r="H305" s="232"/>
      <c r="I305" s="232"/>
      <c r="J305" s="232"/>
      <c r="K305" s="232"/>
      <c r="L305" s="232"/>
      <c r="M305" s="232"/>
      <c r="N305" s="232"/>
      <c r="O305" s="232"/>
      <c r="P305" s="232"/>
      <c r="Q305" s="232"/>
      <c r="R305" s="232"/>
      <c r="S305" s="232"/>
      <c r="T305" s="232"/>
      <c r="U305" s="232"/>
      <c r="V305" s="35"/>
    </row>
    <row r="306" spans="1:22" ht="16" customHeight="1" x14ac:dyDescent="0.35">
      <c r="A306" s="33"/>
      <c r="B306" s="232"/>
      <c r="C306" s="232"/>
      <c r="D306" s="232"/>
      <c r="E306" s="232"/>
      <c r="F306" s="232"/>
      <c r="G306" s="232"/>
      <c r="H306" s="232"/>
      <c r="I306" s="232"/>
      <c r="J306" s="232"/>
      <c r="K306" s="232"/>
      <c r="L306" s="232"/>
      <c r="M306" s="232"/>
      <c r="N306" s="232"/>
      <c r="O306" s="232"/>
      <c r="P306" s="232"/>
      <c r="Q306" s="232"/>
      <c r="R306" s="232"/>
      <c r="S306" s="232"/>
      <c r="T306" s="232"/>
      <c r="U306" s="232"/>
      <c r="V306" s="35"/>
    </row>
    <row r="307" spans="1:22" ht="16" customHeight="1" x14ac:dyDescent="0.35">
      <c r="A307" s="33"/>
      <c r="B307" s="232"/>
      <c r="C307" s="232"/>
      <c r="D307" s="232"/>
      <c r="E307" s="232"/>
      <c r="F307" s="232"/>
      <c r="G307" s="232"/>
      <c r="H307" s="232"/>
      <c r="I307" s="232"/>
      <c r="J307" s="232"/>
      <c r="K307" s="232"/>
      <c r="L307" s="232"/>
      <c r="M307" s="232"/>
      <c r="N307" s="232"/>
      <c r="O307" s="232"/>
      <c r="P307" s="232"/>
      <c r="Q307" s="232"/>
      <c r="R307" s="232"/>
      <c r="S307" s="232"/>
      <c r="T307" s="232"/>
      <c r="U307" s="232"/>
      <c r="V307" s="35"/>
    </row>
    <row r="308" spans="1:22" ht="16" customHeight="1" x14ac:dyDescent="0.35">
      <c r="A308" s="33"/>
      <c r="B308" s="232"/>
      <c r="C308" s="232"/>
      <c r="D308" s="232"/>
      <c r="E308" s="232"/>
      <c r="F308" s="232"/>
      <c r="G308" s="232"/>
      <c r="H308" s="232"/>
      <c r="I308" s="232"/>
      <c r="J308" s="232"/>
      <c r="K308" s="232"/>
      <c r="L308" s="232"/>
      <c r="M308" s="232"/>
      <c r="N308" s="232"/>
      <c r="O308" s="232"/>
      <c r="P308" s="232"/>
      <c r="Q308" s="232"/>
      <c r="R308" s="232"/>
      <c r="S308" s="232"/>
      <c r="T308" s="232"/>
      <c r="U308" s="232"/>
      <c r="V308" s="35"/>
    </row>
    <row r="309" spans="1:22" ht="16" customHeight="1" x14ac:dyDescent="0.35">
      <c r="A309" s="33"/>
      <c r="B309" s="232"/>
      <c r="C309" s="232"/>
      <c r="D309" s="232"/>
      <c r="E309" s="232"/>
      <c r="F309" s="232"/>
      <c r="G309" s="232"/>
      <c r="H309" s="232"/>
      <c r="I309" s="232"/>
      <c r="J309" s="232"/>
      <c r="K309" s="232"/>
      <c r="L309" s="232"/>
      <c r="M309" s="232"/>
      <c r="N309" s="232"/>
      <c r="O309" s="232"/>
      <c r="P309" s="232"/>
      <c r="Q309" s="232"/>
      <c r="R309" s="232"/>
      <c r="S309" s="232"/>
      <c r="T309" s="232"/>
      <c r="U309" s="232"/>
      <c r="V309" s="35"/>
    </row>
    <row r="310" spans="1:22" ht="16" customHeight="1" x14ac:dyDescent="0.35">
      <c r="A310" s="33"/>
      <c r="B310" s="232"/>
      <c r="C310" s="232"/>
      <c r="D310" s="232"/>
      <c r="E310" s="232"/>
      <c r="F310" s="232"/>
      <c r="G310" s="232"/>
      <c r="H310" s="232"/>
      <c r="I310" s="232"/>
      <c r="J310" s="232"/>
      <c r="K310" s="232"/>
      <c r="L310" s="232"/>
      <c r="M310" s="232"/>
      <c r="N310" s="232"/>
      <c r="O310" s="232"/>
      <c r="P310" s="232"/>
      <c r="Q310" s="232"/>
      <c r="R310" s="232"/>
      <c r="S310" s="232"/>
      <c r="T310" s="232"/>
      <c r="U310" s="232"/>
      <c r="V310" s="35"/>
    </row>
    <row r="311" spans="1:22" ht="16" customHeight="1" x14ac:dyDescent="0.35">
      <c r="A311" s="33"/>
      <c r="B311" s="232"/>
      <c r="C311" s="232"/>
      <c r="D311" s="232"/>
      <c r="E311" s="232"/>
      <c r="F311" s="232"/>
      <c r="G311" s="232"/>
      <c r="H311" s="232"/>
      <c r="I311" s="232"/>
      <c r="J311" s="232"/>
      <c r="K311" s="232"/>
      <c r="L311" s="232"/>
      <c r="M311" s="232"/>
      <c r="N311" s="232"/>
      <c r="O311" s="232"/>
      <c r="P311" s="232"/>
      <c r="Q311" s="232"/>
      <c r="R311" s="232"/>
      <c r="S311" s="232"/>
      <c r="T311" s="232"/>
      <c r="U311" s="232"/>
      <c r="V311" s="35"/>
    </row>
    <row r="312" spans="1:22" ht="16" customHeight="1" x14ac:dyDescent="0.35">
      <c r="A312" s="33"/>
      <c r="B312" s="232"/>
      <c r="C312" s="232"/>
      <c r="D312" s="232"/>
      <c r="E312" s="232"/>
      <c r="F312" s="232"/>
      <c r="G312" s="232"/>
      <c r="H312" s="232"/>
      <c r="I312" s="232"/>
      <c r="J312" s="232"/>
      <c r="K312" s="232"/>
      <c r="L312" s="232"/>
      <c r="M312" s="232"/>
      <c r="N312" s="232"/>
      <c r="O312" s="232"/>
      <c r="P312" s="232"/>
      <c r="Q312" s="232"/>
      <c r="R312" s="232"/>
      <c r="S312" s="232"/>
      <c r="T312" s="232"/>
      <c r="U312" s="232"/>
      <c r="V312" s="35"/>
    </row>
    <row r="313" spans="1:22" ht="16" customHeight="1" x14ac:dyDescent="0.35">
      <c r="A313" s="33"/>
      <c r="B313" s="232"/>
      <c r="C313" s="232"/>
      <c r="D313" s="232"/>
      <c r="E313" s="232"/>
      <c r="F313" s="232"/>
      <c r="G313" s="232"/>
      <c r="H313" s="232"/>
      <c r="I313" s="232"/>
      <c r="J313" s="232"/>
      <c r="K313" s="232"/>
      <c r="L313" s="232"/>
      <c r="M313" s="232"/>
      <c r="N313" s="232"/>
      <c r="O313" s="232"/>
      <c r="P313" s="232"/>
      <c r="Q313" s="232"/>
      <c r="R313" s="232"/>
      <c r="S313" s="232"/>
      <c r="T313" s="232"/>
      <c r="U313" s="232"/>
      <c r="V313" s="35"/>
    </row>
    <row r="314" spans="1:22" ht="16" customHeight="1" x14ac:dyDescent="0.35">
      <c r="A314" s="33"/>
      <c r="B314" s="157" t="s">
        <v>220</v>
      </c>
      <c r="C314" s="157"/>
      <c r="D314" s="157"/>
      <c r="E314" s="157"/>
      <c r="F314" s="157"/>
      <c r="G314" s="157"/>
      <c r="H314" s="157"/>
      <c r="I314" s="157"/>
      <c r="J314" s="157"/>
      <c r="K314" s="157"/>
      <c r="L314" s="157"/>
      <c r="M314" s="157"/>
      <c r="N314" s="157"/>
      <c r="O314" s="157"/>
      <c r="P314" s="157"/>
      <c r="Q314" s="157"/>
      <c r="R314" s="157"/>
      <c r="S314" s="157"/>
      <c r="T314" s="157"/>
      <c r="U314" s="157"/>
      <c r="V314" s="35"/>
    </row>
    <row r="315" spans="1:22" ht="16" customHeight="1" x14ac:dyDescent="0.35">
      <c r="A315" s="33"/>
      <c r="B315" s="157"/>
      <c r="C315" s="157"/>
      <c r="D315" s="157"/>
      <c r="E315" s="157"/>
      <c r="F315" s="157"/>
      <c r="G315" s="157"/>
      <c r="H315" s="157"/>
      <c r="I315" s="157"/>
      <c r="J315" s="157"/>
      <c r="K315" s="157"/>
      <c r="L315" s="157"/>
      <c r="M315" s="157"/>
      <c r="N315" s="157"/>
      <c r="O315" s="157"/>
      <c r="P315" s="157"/>
      <c r="Q315" s="157"/>
      <c r="R315" s="157"/>
      <c r="S315" s="157"/>
      <c r="T315" s="157"/>
      <c r="U315" s="157"/>
      <c r="V315" s="35"/>
    </row>
    <row r="316" spans="1:22" ht="16" customHeight="1" x14ac:dyDescent="0.35">
      <c r="A316" s="33"/>
      <c r="B316" s="157"/>
      <c r="C316" s="157"/>
      <c r="D316" s="157"/>
      <c r="E316" s="157"/>
      <c r="F316" s="157"/>
      <c r="G316" s="157"/>
      <c r="H316" s="157"/>
      <c r="I316" s="157"/>
      <c r="J316" s="157"/>
      <c r="K316" s="157"/>
      <c r="L316" s="157"/>
      <c r="M316" s="157"/>
      <c r="N316" s="157"/>
      <c r="O316" s="157"/>
      <c r="P316" s="157"/>
      <c r="Q316" s="157"/>
      <c r="R316" s="157"/>
      <c r="S316" s="157"/>
      <c r="T316" s="157"/>
      <c r="U316" s="157"/>
      <c r="V316" s="35"/>
    </row>
    <row r="317" spans="1:22" ht="16" customHeight="1" x14ac:dyDescent="0.35">
      <c r="A317" s="33"/>
      <c r="B317" s="157"/>
      <c r="C317" s="157"/>
      <c r="D317" s="157"/>
      <c r="E317" s="157"/>
      <c r="F317" s="157"/>
      <c r="G317" s="157"/>
      <c r="H317" s="157"/>
      <c r="I317" s="157"/>
      <c r="J317" s="157"/>
      <c r="K317" s="157"/>
      <c r="L317" s="157"/>
      <c r="M317" s="157"/>
      <c r="N317" s="157"/>
      <c r="O317" s="157"/>
      <c r="P317" s="157"/>
      <c r="Q317" s="157"/>
      <c r="R317" s="157"/>
      <c r="S317" s="157"/>
      <c r="T317" s="157"/>
      <c r="U317" s="157"/>
      <c r="V317" s="35"/>
    </row>
    <row r="318" spans="1:22" ht="16" customHeight="1" x14ac:dyDescent="0.35">
      <c r="A318" s="33"/>
      <c r="B318" s="157"/>
      <c r="C318" s="157"/>
      <c r="D318" s="157"/>
      <c r="E318" s="157"/>
      <c r="F318" s="157"/>
      <c r="G318" s="157"/>
      <c r="H318" s="157"/>
      <c r="I318" s="157"/>
      <c r="J318" s="157"/>
      <c r="K318" s="157"/>
      <c r="L318" s="157"/>
      <c r="M318" s="157"/>
      <c r="N318" s="157"/>
      <c r="O318" s="157"/>
      <c r="P318" s="157"/>
      <c r="Q318" s="157"/>
      <c r="R318" s="157"/>
      <c r="S318" s="157"/>
      <c r="T318" s="157"/>
      <c r="U318" s="157"/>
      <c r="V318" s="35"/>
    </row>
    <row r="319" spans="1:22" ht="16" customHeight="1" x14ac:dyDescent="0.35">
      <c r="A319" s="33"/>
      <c r="B319" s="157"/>
      <c r="C319" s="157"/>
      <c r="D319" s="157"/>
      <c r="E319" s="157"/>
      <c r="F319" s="157"/>
      <c r="G319" s="157"/>
      <c r="H319" s="157"/>
      <c r="I319" s="157"/>
      <c r="J319" s="157"/>
      <c r="K319" s="157"/>
      <c r="L319" s="157"/>
      <c r="M319" s="157"/>
      <c r="N319" s="157"/>
      <c r="O319" s="157"/>
      <c r="P319" s="157"/>
      <c r="Q319" s="157"/>
      <c r="R319" s="157"/>
      <c r="S319" s="157"/>
      <c r="T319" s="157"/>
      <c r="U319" s="157"/>
      <c r="V319" s="35"/>
    </row>
    <row r="320" spans="1:22" ht="16" customHeight="1" x14ac:dyDescent="0.35">
      <c r="A320" s="33"/>
      <c r="B320" s="157"/>
      <c r="C320" s="157"/>
      <c r="D320" s="157"/>
      <c r="E320" s="157"/>
      <c r="F320" s="157"/>
      <c r="G320" s="157"/>
      <c r="H320" s="157"/>
      <c r="I320" s="157"/>
      <c r="J320" s="157"/>
      <c r="K320" s="157"/>
      <c r="L320" s="157"/>
      <c r="M320" s="157"/>
      <c r="N320" s="157"/>
      <c r="O320" s="157"/>
      <c r="P320" s="157"/>
      <c r="Q320" s="157"/>
      <c r="R320" s="157"/>
      <c r="S320" s="157"/>
      <c r="T320" s="157"/>
      <c r="U320" s="157"/>
      <c r="V320" s="35"/>
    </row>
    <row r="321" spans="1:22" ht="16" customHeight="1" x14ac:dyDescent="0.35">
      <c r="A321" s="33"/>
      <c r="B321" s="157"/>
      <c r="C321" s="157"/>
      <c r="D321" s="157"/>
      <c r="E321" s="157"/>
      <c r="F321" s="157"/>
      <c r="G321" s="157"/>
      <c r="H321" s="157"/>
      <c r="I321" s="157"/>
      <c r="J321" s="157"/>
      <c r="K321" s="157"/>
      <c r="L321" s="157"/>
      <c r="M321" s="157"/>
      <c r="N321" s="157"/>
      <c r="O321" s="157"/>
      <c r="P321" s="157"/>
      <c r="Q321" s="157"/>
      <c r="R321" s="157"/>
      <c r="S321" s="157"/>
      <c r="T321" s="157"/>
      <c r="U321" s="157"/>
      <c r="V321" s="35"/>
    </row>
    <row r="322" spans="1:22" ht="16" customHeight="1" x14ac:dyDescent="0.35">
      <c r="A322" s="33"/>
      <c r="B322" s="157"/>
      <c r="C322" s="157"/>
      <c r="D322" s="157"/>
      <c r="E322" s="157"/>
      <c r="F322" s="157"/>
      <c r="G322" s="157"/>
      <c r="H322" s="157"/>
      <c r="I322" s="157"/>
      <c r="J322" s="157"/>
      <c r="K322" s="157"/>
      <c r="L322" s="157"/>
      <c r="M322" s="157"/>
      <c r="N322" s="157"/>
      <c r="O322" s="157"/>
      <c r="P322" s="157"/>
      <c r="Q322" s="157"/>
      <c r="R322" s="157"/>
      <c r="S322" s="157"/>
      <c r="T322" s="157"/>
      <c r="U322" s="157"/>
      <c r="V322" s="35"/>
    </row>
    <row r="323" spans="1:22" ht="16" customHeight="1" x14ac:dyDescent="0.35">
      <c r="A323" s="33"/>
      <c r="B323" s="157"/>
      <c r="C323" s="157"/>
      <c r="D323" s="157"/>
      <c r="E323" s="157"/>
      <c r="F323" s="157"/>
      <c r="G323" s="157"/>
      <c r="H323" s="157"/>
      <c r="I323" s="157"/>
      <c r="J323" s="157"/>
      <c r="K323" s="157"/>
      <c r="L323" s="157"/>
      <c r="M323" s="157"/>
      <c r="N323" s="157"/>
      <c r="O323" s="157"/>
      <c r="P323" s="157"/>
      <c r="Q323" s="157"/>
      <c r="R323" s="157"/>
      <c r="S323" s="157"/>
      <c r="T323" s="157"/>
      <c r="U323" s="157"/>
      <c r="V323" s="35"/>
    </row>
    <row r="324" spans="1:22" ht="16" customHeight="1" x14ac:dyDescent="0.35">
      <c r="A324" s="33"/>
      <c r="B324" s="157"/>
      <c r="C324" s="157"/>
      <c r="D324" s="157"/>
      <c r="E324" s="157"/>
      <c r="F324" s="157"/>
      <c r="G324" s="157"/>
      <c r="H324" s="157"/>
      <c r="I324" s="157"/>
      <c r="J324" s="157"/>
      <c r="K324" s="157"/>
      <c r="L324" s="157"/>
      <c r="M324" s="157"/>
      <c r="N324" s="157"/>
      <c r="O324" s="157"/>
      <c r="P324" s="157"/>
      <c r="Q324" s="157"/>
      <c r="R324" s="157"/>
      <c r="S324" s="157"/>
      <c r="T324" s="157"/>
      <c r="U324" s="157"/>
      <c r="V324" s="35"/>
    </row>
    <row r="325" spans="1:22" ht="16" customHeight="1" x14ac:dyDescent="0.35">
      <c r="A325" s="33"/>
      <c r="B325" s="157"/>
      <c r="C325" s="157"/>
      <c r="D325" s="157"/>
      <c r="E325" s="157"/>
      <c r="F325" s="157"/>
      <c r="G325" s="157"/>
      <c r="H325" s="157"/>
      <c r="I325" s="157"/>
      <c r="J325" s="157"/>
      <c r="K325" s="157"/>
      <c r="L325" s="157"/>
      <c r="M325" s="157"/>
      <c r="N325" s="157"/>
      <c r="O325" s="157"/>
      <c r="P325" s="157"/>
      <c r="Q325" s="157"/>
      <c r="R325" s="157"/>
      <c r="S325" s="157"/>
      <c r="T325" s="157"/>
      <c r="U325" s="157"/>
      <c r="V325" s="35"/>
    </row>
    <row r="326" spans="1:22" ht="16" customHeight="1" x14ac:dyDescent="0.35">
      <c r="A326" s="33"/>
      <c r="B326" s="157"/>
      <c r="C326" s="157"/>
      <c r="D326" s="157"/>
      <c r="E326" s="157"/>
      <c r="F326" s="157"/>
      <c r="G326" s="157"/>
      <c r="H326" s="157"/>
      <c r="I326" s="157"/>
      <c r="J326" s="157"/>
      <c r="K326" s="157"/>
      <c r="L326" s="157"/>
      <c r="M326" s="157"/>
      <c r="N326" s="157"/>
      <c r="O326" s="157"/>
      <c r="P326" s="157"/>
      <c r="Q326" s="157"/>
      <c r="R326" s="157"/>
      <c r="S326" s="157"/>
      <c r="T326" s="157"/>
      <c r="U326" s="157"/>
      <c r="V326" s="35"/>
    </row>
    <row r="327" spans="1:22" ht="16" customHeight="1" x14ac:dyDescent="0.35">
      <c r="A327" s="33"/>
      <c r="B327" s="157"/>
      <c r="C327" s="157"/>
      <c r="D327" s="157"/>
      <c r="E327" s="157"/>
      <c r="F327" s="157"/>
      <c r="G327" s="157"/>
      <c r="H327" s="157"/>
      <c r="I327" s="157"/>
      <c r="J327" s="157"/>
      <c r="K327" s="157"/>
      <c r="L327" s="157"/>
      <c r="M327" s="157"/>
      <c r="N327" s="157"/>
      <c r="O327" s="157"/>
      <c r="P327" s="157"/>
      <c r="Q327" s="157"/>
      <c r="R327" s="157"/>
      <c r="S327" s="157"/>
      <c r="T327" s="157"/>
      <c r="U327" s="157"/>
      <c r="V327" s="35"/>
    </row>
    <row r="328" spans="1:22" ht="16" customHeight="1" x14ac:dyDescent="0.35">
      <c r="A328" s="33"/>
      <c r="B328" s="157"/>
      <c r="C328" s="157"/>
      <c r="D328" s="157"/>
      <c r="E328" s="157"/>
      <c r="F328" s="157"/>
      <c r="G328" s="157"/>
      <c r="H328" s="157"/>
      <c r="I328" s="157"/>
      <c r="J328" s="157"/>
      <c r="K328" s="157"/>
      <c r="L328" s="157"/>
      <c r="M328" s="157"/>
      <c r="N328" s="157"/>
      <c r="O328" s="157"/>
      <c r="P328" s="157"/>
      <c r="Q328" s="157"/>
      <c r="R328" s="157"/>
      <c r="S328" s="157"/>
      <c r="T328" s="157"/>
      <c r="U328" s="157"/>
      <c r="V328" s="35"/>
    </row>
    <row r="329" spans="1:22" ht="16" customHeight="1" x14ac:dyDescent="0.35">
      <c r="A329" s="33"/>
      <c r="B329" s="157"/>
      <c r="C329" s="157"/>
      <c r="D329" s="157"/>
      <c r="E329" s="157"/>
      <c r="F329" s="157"/>
      <c r="G329" s="157"/>
      <c r="H329" s="157"/>
      <c r="I329" s="157"/>
      <c r="J329" s="157"/>
      <c r="K329" s="157"/>
      <c r="L329" s="157"/>
      <c r="M329" s="157"/>
      <c r="N329" s="157"/>
      <c r="O329" s="157"/>
      <c r="P329" s="157"/>
      <c r="Q329" s="157"/>
      <c r="R329" s="157"/>
      <c r="S329" s="157"/>
      <c r="T329" s="157"/>
      <c r="U329" s="157"/>
      <c r="V329" s="35"/>
    </row>
    <row r="330" spans="1:22" ht="16" customHeight="1" x14ac:dyDescent="0.35">
      <c r="A330" s="33"/>
      <c r="B330" s="157"/>
      <c r="C330" s="157"/>
      <c r="D330" s="157"/>
      <c r="E330" s="157"/>
      <c r="F330" s="157"/>
      <c r="G330" s="157"/>
      <c r="H330" s="157"/>
      <c r="I330" s="157"/>
      <c r="J330" s="157"/>
      <c r="K330" s="157"/>
      <c r="L330" s="157"/>
      <c r="M330" s="157"/>
      <c r="N330" s="157"/>
      <c r="O330" s="157"/>
      <c r="P330" s="157"/>
      <c r="Q330" s="157"/>
      <c r="R330" s="157"/>
      <c r="S330" s="157"/>
      <c r="T330" s="157"/>
      <c r="U330" s="157"/>
      <c r="V330" s="35"/>
    </row>
    <row r="331" spans="1:22" ht="16" customHeight="1" x14ac:dyDescent="0.35">
      <c r="A331" s="33"/>
      <c r="B331" s="157"/>
      <c r="C331" s="157"/>
      <c r="D331" s="157"/>
      <c r="E331" s="157"/>
      <c r="F331" s="157"/>
      <c r="G331" s="157"/>
      <c r="H331" s="157"/>
      <c r="I331" s="157"/>
      <c r="J331" s="157"/>
      <c r="K331" s="157"/>
      <c r="L331" s="157"/>
      <c r="M331" s="157"/>
      <c r="N331" s="157"/>
      <c r="O331" s="157"/>
      <c r="P331" s="157"/>
      <c r="Q331" s="157"/>
      <c r="R331" s="157"/>
      <c r="S331" s="157"/>
      <c r="T331" s="157"/>
      <c r="U331" s="157"/>
      <c r="V331" s="35"/>
    </row>
    <row r="332" spans="1:22" ht="16" customHeight="1" x14ac:dyDescent="0.35">
      <c r="A332" s="33"/>
      <c r="B332" s="157"/>
      <c r="C332" s="157"/>
      <c r="D332" s="157"/>
      <c r="E332" s="157"/>
      <c r="F332" s="157"/>
      <c r="G332" s="157"/>
      <c r="H332" s="157"/>
      <c r="I332" s="157"/>
      <c r="J332" s="157"/>
      <c r="K332" s="157"/>
      <c r="L332" s="157"/>
      <c r="M332" s="157"/>
      <c r="N332" s="157"/>
      <c r="O332" s="157"/>
      <c r="P332" s="157"/>
      <c r="Q332" s="157"/>
      <c r="R332" s="157"/>
      <c r="S332" s="157"/>
      <c r="T332" s="157"/>
      <c r="U332" s="157"/>
      <c r="V332" s="35"/>
    </row>
    <row r="333" spans="1:22" ht="16" customHeight="1" x14ac:dyDescent="0.35">
      <c r="A333" s="33"/>
      <c r="B333" s="157"/>
      <c r="C333" s="157"/>
      <c r="D333" s="157"/>
      <c r="E333" s="157"/>
      <c r="F333" s="157"/>
      <c r="G333" s="157"/>
      <c r="H333" s="157"/>
      <c r="I333" s="157"/>
      <c r="J333" s="157"/>
      <c r="K333" s="157"/>
      <c r="L333" s="157"/>
      <c r="M333" s="157"/>
      <c r="N333" s="157"/>
      <c r="O333" s="157"/>
      <c r="P333" s="157"/>
      <c r="Q333" s="157"/>
      <c r="R333" s="157"/>
      <c r="S333" s="157"/>
      <c r="T333" s="157"/>
      <c r="U333" s="157"/>
      <c r="V333" s="35"/>
    </row>
    <row r="334" spans="1:22" ht="16" customHeight="1" x14ac:dyDescent="0.35">
      <c r="A334" s="33"/>
      <c r="B334" s="157"/>
      <c r="C334" s="157"/>
      <c r="D334" s="157"/>
      <c r="E334" s="157"/>
      <c r="F334" s="157"/>
      <c r="G334" s="157"/>
      <c r="H334" s="157"/>
      <c r="I334" s="157"/>
      <c r="J334" s="157"/>
      <c r="K334" s="157"/>
      <c r="L334" s="157"/>
      <c r="M334" s="157"/>
      <c r="N334" s="157"/>
      <c r="O334" s="157"/>
      <c r="P334" s="157"/>
      <c r="Q334" s="157"/>
      <c r="R334" s="157"/>
      <c r="S334" s="157"/>
      <c r="T334" s="157"/>
      <c r="U334" s="157"/>
      <c r="V334" s="35"/>
    </row>
    <row r="335" spans="1:22" ht="16" customHeight="1" x14ac:dyDescent="0.35">
      <c r="A335" s="33"/>
      <c r="B335" s="157"/>
      <c r="C335" s="157"/>
      <c r="D335" s="157"/>
      <c r="E335" s="157"/>
      <c r="F335" s="157"/>
      <c r="G335" s="157"/>
      <c r="H335" s="157"/>
      <c r="I335" s="157"/>
      <c r="J335" s="157"/>
      <c r="K335" s="157"/>
      <c r="L335" s="157"/>
      <c r="M335" s="157"/>
      <c r="N335" s="157"/>
      <c r="O335" s="157"/>
      <c r="P335" s="157"/>
      <c r="Q335" s="157"/>
      <c r="R335" s="157"/>
      <c r="S335" s="157"/>
      <c r="T335" s="157"/>
      <c r="U335" s="157"/>
      <c r="V335" s="35"/>
    </row>
    <row r="336" spans="1:22" ht="16" customHeight="1" x14ac:dyDescent="0.35">
      <c r="A336" s="33"/>
      <c r="B336" s="157"/>
      <c r="C336" s="157"/>
      <c r="D336" s="157"/>
      <c r="E336" s="157"/>
      <c r="F336" s="157"/>
      <c r="G336" s="157"/>
      <c r="H336" s="157"/>
      <c r="I336" s="157"/>
      <c r="J336" s="157"/>
      <c r="K336" s="157"/>
      <c r="L336" s="157"/>
      <c r="M336" s="157"/>
      <c r="N336" s="157"/>
      <c r="O336" s="157"/>
      <c r="P336" s="157"/>
      <c r="Q336" s="157"/>
      <c r="R336" s="157"/>
      <c r="S336" s="157"/>
      <c r="T336" s="157"/>
      <c r="U336" s="157"/>
      <c r="V336" s="35"/>
    </row>
    <row r="337" spans="1:22" ht="16" customHeight="1" x14ac:dyDescent="0.35">
      <c r="A337" s="33"/>
      <c r="B337" s="157"/>
      <c r="C337" s="157"/>
      <c r="D337" s="157"/>
      <c r="E337" s="157"/>
      <c r="F337" s="157"/>
      <c r="G337" s="157"/>
      <c r="H337" s="157"/>
      <c r="I337" s="157"/>
      <c r="J337" s="157"/>
      <c r="K337" s="157"/>
      <c r="L337" s="157"/>
      <c r="M337" s="157"/>
      <c r="N337" s="157"/>
      <c r="O337" s="157"/>
      <c r="P337" s="157"/>
      <c r="Q337" s="157"/>
      <c r="R337" s="157"/>
      <c r="S337" s="157"/>
      <c r="T337" s="157"/>
      <c r="U337" s="157"/>
      <c r="V337" s="35"/>
    </row>
    <row r="338" spans="1:22" ht="16" customHeight="1" x14ac:dyDescent="0.35">
      <c r="A338" s="33"/>
      <c r="B338" s="157"/>
      <c r="C338" s="157"/>
      <c r="D338" s="157"/>
      <c r="E338" s="157"/>
      <c r="F338" s="157"/>
      <c r="G338" s="157"/>
      <c r="H338" s="157"/>
      <c r="I338" s="157"/>
      <c r="J338" s="157"/>
      <c r="K338" s="157"/>
      <c r="L338" s="157"/>
      <c r="M338" s="157"/>
      <c r="N338" s="157"/>
      <c r="O338" s="157"/>
      <c r="P338" s="157"/>
      <c r="Q338" s="157"/>
      <c r="R338" s="157"/>
      <c r="S338" s="157"/>
      <c r="T338" s="157"/>
      <c r="U338" s="157"/>
      <c r="V338" s="35"/>
    </row>
    <row r="339" spans="1:22" ht="16" customHeight="1" x14ac:dyDescent="0.35">
      <c r="A339" s="33"/>
      <c r="B339" s="157"/>
      <c r="C339" s="157"/>
      <c r="D339" s="157"/>
      <c r="E339" s="157"/>
      <c r="F339" s="157"/>
      <c r="G339" s="157"/>
      <c r="H339" s="157"/>
      <c r="I339" s="157"/>
      <c r="J339" s="157"/>
      <c r="K339" s="157"/>
      <c r="L339" s="157"/>
      <c r="M339" s="157"/>
      <c r="N339" s="157"/>
      <c r="O339" s="157"/>
      <c r="P339" s="157"/>
      <c r="Q339" s="157"/>
      <c r="R339" s="157"/>
      <c r="S339" s="157"/>
      <c r="T339" s="157"/>
      <c r="U339" s="157"/>
      <c r="V339" s="35"/>
    </row>
    <row r="340" spans="1:22" ht="16" customHeight="1" x14ac:dyDescent="0.35">
      <c r="A340" s="33"/>
      <c r="B340" s="157"/>
      <c r="C340" s="157"/>
      <c r="D340" s="157"/>
      <c r="E340" s="157"/>
      <c r="F340" s="157"/>
      <c r="G340" s="157"/>
      <c r="H340" s="157"/>
      <c r="I340" s="157"/>
      <c r="J340" s="157"/>
      <c r="K340" s="157"/>
      <c r="L340" s="157"/>
      <c r="M340" s="157"/>
      <c r="N340" s="157"/>
      <c r="O340" s="157"/>
      <c r="P340" s="157"/>
      <c r="Q340" s="157"/>
      <c r="R340" s="157"/>
      <c r="S340" s="157"/>
      <c r="T340" s="157"/>
      <c r="U340" s="157"/>
      <c r="V340" s="35"/>
    </row>
    <row r="341" spans="1:22" ht="16" customHeight="1" x14ac:dyDescent="0.35">
      <c r="A341" s="33"/>
      <c r="B341" s="157"/>
      <c r="C341" s="157"/>
      <c r="D341" s="157"/>
      <c r="E341" s="157"/>
      <c r="F341" s="157"/>
      <c r="G341" s="157"/>
      <c r="H341" s="157"/>
      <c r="I341" s="157"/>
      <c r="J341" s="157"/>
      <c r="K341" s="157"/>
      <c r="L341" s="157"/>
      <c r="M341" s="157"/>
      <c r="N341" s="157"/>
      <c r="O341" s="157"/>
      <c r="P341" s="157"/>
      <c r="Q341" s="157"/>
      <c r="R341" s="157"/>
      <c r="S341" s="157"/>
      <c r="T341" s="157"/>
      <c r="U341" s="157"/>
      <c r="V341" s="35"/>
    </row>
    <row r="342" spans="1:22" ht="16" customHeight="1" x14ac:dyDescent="0.35">
      <c r="A342" s="33"/>
      <c r="B342" s="157"/>
      <c r="C342" s="157"/>
      <c r="D342" s="157"/>
      <c r="E342" s="157"/>
      <c r="F342" s="157"/>
      <c r="G342" s="157"/>
      <c r="H342" s="157"/>
      <c r="I342" s="157"/>
      <c r="J342" s="157"/>
      <c r="K342" s="157"/>
      <c r="L342" s="157"/>
      <c r="M342" s="157"/>
      <c r="N342" s="157"/>
      <c r="O342" s="157"/>
      <c r="P342" s="157"/>
      <c r="Q342" s="157"/>
      <c r="R342" s="157"/>
      <c r="S342" s="157"/>
      <c r="T342" s="157"/>
      <c r="U342" s="157"/>
      <c r="V342" s="35"/>
    </row>
    <row r="343" spans="1:22" ht="16" customHeight="1" x14ac:dyDescent="0.35">
      <c r="A343" s="33"/>
      <c r="B343" s="157"/>
      <c r="C343" s="157"/>
      <c r="D343" s="157"/>
      <c r="E343" s="157"/>
      <c r="F343" s="157"/>
      <c r="G343" s="157"/>
      <c r="H343" s="157"/>
      <c r="I343" s="157"/>
      <c r="J343" s="157"/>
      <c r="K343" s="157"/>
      <c r="L343" s="157"/>
      <c r="M343" s="157"/>
      <c r="N343" s="157"/>
      <c r="O343" s="157"/>
      <c r="P343" s="157"/>
      <c r="Q343" s="157"/>
      <c r="R343" s="157"/>
      <c r="S343" s="157"/>
      <c r="T343" s="157"/>
      <c r="U343" s="157"/>
      <c r="V343" s="35"/>
    </row>
    <row r="344" spans="1:22" ht="16" customHeight="1" x14ac:dyDescent="0.35">
      <c r="A344" s="33"/>
      <c r="B344" s="157"/>
      <c r="C344" s="157"/>
      <c r="D344" s="157"/>
      <c r="E344" s="157"/>
      <c r="F344" s="157"/>
      <c r="G344" s="157"/>
      <c r="H344" s="157"/>
      <c r="I344" s="157"/>
      <c r="J344" s="157"/>
      <c r="K344" s="157"/>
      <c r="L344" s="157"/>
      <c r="M344" s="157"/>
      <c r="N344" s="157"/>
      <c r="O344" s="157"/>
      <c r="P344" s="157"/>
      <c r="Q344" s="157"/>
      <c r="R344" s="157"/>
      <c r="S344" s="157"/>
      <c r="T344" s="157"/>
      <c r="U344" s="157"/>
      <c r="V344" s="35"/>
    </row>
    <row r="345" spans="1:22" ht="16" customHeight="1" x14ac:dyDescent="0.35">
      <c r="A345" s="33"/>
      <c r="B345" s="157"/>
      <c r="C345" s="157"/>
      <c r="D345" s="157"/>
      <c r="E345" s="157"/>
      <c r="F345" s="157"/>
      <c r="G345" s="157"/>
      <c r="H345" s="157"/>
      <c r="I345" s="157"/>
      <c r="J345" s="157"/>
      <c r="K345" s="157"/>
      <c r="L345" s="157"/>
      <c r="M345" s="157"/>
      <c r="N345" s="157"/>
      <c r="O345" s="157"/>
      <c r="P345" s="157"/>
      <c r="Q345" s="157"/>
      <c r="R345" s="157"/>
      <c r="S345" s="157"/>
      <c r="T345" s="157"/>
      <c r="U345" s="157"/>
      <c r="V345" s="35"/>
    </row>
    <row r="346" spans="1:22" ht="37" customHeight="1" x14ac:dyDescent="0.35">
      <c r="A346" s="33"/>
      <c r="B346" s="157"/>
      <c r="C346" s="157"/>
      <c r="D346" s="157"/>
      <c r="E346" s="157"/>
      <c r="F346" s="157"/>
      <c r="G346" s="157"/>
      <c r="H346" s="157"/>
      <c r="I346" s="157"/>
      <c r="J346" s="157"/>
      <c r="K346" s="157"/>
      <c r="L346" s="157"/>
      <c r="M346" s="157"/>
      <c r="N346" s="157"/>
      <c r="O346" s="157"/>
      <c r="P346" s="157"/>
      <c r="Q346" s="157"/>
      <c r="R346" s="157"/>
      <c r="S346" s="157"/>
      <c r="T346" s="157"/>
      <c r="U346" s="157"/>
      <c r="V346" s="35"/>
    </row>
    <row r="347" spans="1:22" ht="26.15" customHeight="1" x14ac:dyDescent="0.35">
      <c r="A347" s="33"/>
      <c r="B347" s="142" t="s">
        <v>64</v>
      </c>
      <c r="C347" s="142"/>
      <c r="D347" s="142"/>
      <c r="E347" s="142"/>
      <c r="F347" s="142"/>
      <c r="G347" s="142"/>
      <c r="H347" s="142"/>
      <c r="I347" s="142"/>
      <c r="J347" s="142"/>
      <c r="K347" s="142"/>
      <c r="L347" s="142"/>
      <c r="M347" s="142"/>
      <c r="N347" s="142"/>
      <c r="O347" s="142"/>
      <c r="P347" s="142"/>
      <c r="Q347" s="142"/>
      <c r="R347" s="142"/>
      <c r="S347" s="142"/>
      <c r="T347" s="142"/>
      <c r="U347" s="142"/>
      <c r="V347" s="35"/>
    </row>
    <row r="348" spans="1:22" ht="16" customHeight="1" x14ac:dyDescent="0.35">
      <c r="A348" s="33"/>
      <c r="B348" s="161" t="s">
        <v>219</v>
      </c>
      <c r="C348" s="231"/>
      <c r="D348" s="231"/>
      <c r="E348" s="231"/>
      <c r="F348" s="231"/>
      <c r="G348" s="231"/>
      <c r="H348" s="231"/>
      <c r="I348" s="231"/>
      <c r="J348" s="231"/>
      <c r="K348" s="231"/>
      <c r="L348" s="231"/>
      <c r="M348" s="231"/>
      <c r="N348" s="231"/>
      <c r="O348" s="231"/>
      <c r="P348" s="231"/>
      <c r="Q348" s="231"/>
      <c r="R348" s="231"/>
      <c r="S348" s="231"/>
      <c r="T348" s="231"/>
      <c r="U348" s="231"/>
      <c r="V348" s="35"/>
    </row>
    <row r="349" spans="1:22" ht="16" customHeight="1" x14ac:dyDescent="0.35">
      <c r="A349" s="33"/>
      <c r="B349" s="231"/>
      <c r="C349" s="231"/>
      <c r="D349" s="231"/>
      <c r="E349" s="231"/>
      <c r="F349" s="231"/>
      <c r="G349" s="231"/>
      <c r="H349" s="231"/>
      <c r="I349" s="231"/>
      <c r="J349" s="231"/>
      <c r="K349" s="231"/>
      <c r="L349" s="231"/>
      <c r="M349" s="231"/>
      <c r="N349" s="231"/>
      <c r="O349" s="231"/>
      <c r="P349" s="231"/>
      <c r="Q349" s="231"/>
      <c r="R349" s="231"/>
      <c r="S349" s="231"/>
      <c r="T349" s="231"/>
      <c r="U349" s="231"/>
      <c r="V349" s="35"/>
    </row>
    <row r="350" spans="1:22" ht="16" customHeight="1" x14ac:dyDescent="0.35">
      <c r="A350" s="33"/>
      <c r="B350" s="231"/>
      <c r="C350" s="231"/>
      <c r="D350" s="231"/>
      <c r="E350" s="231"/>
      <c r="F350" s="231"/>
      <c r="G350" s="231"/>
      <c r="H350" s="231"/>
      <c r="I350" s="231"/>
      <c r="J350" s="231"/>
      <c r="K350" s="231"/>
      <c r="L350" s="231"/>
      <c r="M350" s="231"/>
      <c r="N350" s="231"/>
      <c r="O350" s="231"/>
      <c r="P350" s="231"/>
      <c r="Q350" s="231"/>
      <c r="R350" s="231"/>
      <c r="S350" s="231"/>
      <c r="T350" s="231"/>
      <c r="U350" s="231"/>
      <c r="V350" s="35"/>
    </row>
    <row r="351" spans="1:22" ht="16" customHeight="1" x14ac:dyDescent="0.35">
      <c r="A351" s="33"/>
      <c r="B351" s="231"/>
      <c r="C351" s="231"/>
      <c r="D351" s="231"/>
      <c r="E351" s="231"/>
      <c r="F351" s="231"/>
      <c r="G351" s="231"/>
      <c r="H351" s="231"/>
      <c r="I351" s="231"/>
      <c r="J351" s="231"/>
      <c r="K351" s="231"/>
      <c r="L351" s="231"/>
      <c r="M351" s="231"/>
      <c r="N351" s="231"/>
      <c r="O351" s="231"/>
      <c r="P351" s="231"/>
      <c r="Q351" s="231"/>
      <c r="R351" s="231"/>
      <c r="S351" s="231"/>
      <c r="T351" s="231"/>
      <c r="U351" s="231"/>
      <c r="V351" s="35"/>
    </row>
    <row r="352" spans="1:22" ht="16" customHeight="1" x14ac:dyDescent="0.35">
      <c r="A352" s="33"/>
      <c r="B352" s="231"/>
      <c r="C352" s="231"/>
      <c r="D352" s="231"/>
      <c r="E352" s="231"/>
      <c r="F352" s="231"/>
      <c r="G352" s="231"/>
      <c r="H352" s="231"/>
      <c r="I352" s="231"/>
      <c r="J352" s="231"/>
      <c r="K352" s="231"/>
      <c r="L352" s="231"/>
      <c r="M352" s="231"/>
      <c r="N352" s="231"/>
      <c r="O352" s="231"/>
      <c r="P352" s="231"/>
      <c r="Q352" s="231"/>
      <c r="R352" s="231"/>
      <c r="S352" s="231"/>
      <c r="T352" s="231"/>
      <c r="U352" s="231"/>
      <c r="V352" s="35"/>
    </row>
    <row r="353" spans="1:22" ht="16" customHeight="1" x14ac:dyDescent="0.35">
      <c r="A353" s="33"/>
      <c r="B353" s="231"/>
      <c r="C353" s="231"/>
      <c r="D353" s="231"/>
      <c r="E353" s="231"/>
      <c r="F353" s="231"/>
      <c r="G353" s="231"/>
      <c r="H353" s="231"/>
      <c r="I353" s="231"/>
      <c r="J353" s="231"/>
      <c r="K353" s="231"/>
      <c r="L353" s="231"/>
      <c r="M353" s="231"/>
      <c r="N353" s="231"/>
      <c r="O353" s="231"/>
      <c r="P353" s="231"/>
      <c r="Q353" s="231"/>
      <c r="R353" s="231"/>
      <c r="S353" s="231"/>
      <c r="T353" s="231"/>
      <c r="U353" s="231"/>
      <c r="V353" s="35"/>
    </row>
    <row r="354" spans="1:22" ht="16" customHeight="1" x14ac:dyDescent="0.35">
      <c r="A354" s="33"/>
      <c r="B354" s="231"/>
      <c r="C354" s="231"/>
      <c r="D354" s="231"/>
      <c r="E354" s="231"/>
      <c r="F354" s="231"/>
      <c r="G354" s="231"/>
      <c r="H354" s="231"/>
      <c r="I354" s="231"/>
      <c r="J354" s="231"/>
      <c r="K354" s="231"/>
      <c r="L354" s="231"/>
      <c r="M354" s="231"/>
      <c r="N354" s="231"/>
      <c r="O354" s="231"/>
      <c r="P354" s="231"/>
      <c r="Q354" s="231"/>
      <c r="R354" s="231"/>
      <c r="S354" s="231"/>
      <c r="T354" s="231"/>
      <c r="U354" s="231"/>
      <c r="V354" s="35"/>
    </row>
    <row r="355" spans="1:22" ht="16" customHeight="1" x14ac:dyDescent="0.35">
      <c r="A355" s="33"/>
      <c r="B355" s="231"/>
      <c r="C355" s="231"/>
      <c r="D355" s="231"/>
      <c r="E355" s="231"/>
      <c r="F355" s="231"/>
      <c r="G355" s="231"/>
      <c r="H355" s="231"/>
      <c r="I355" s="231"/>
      <c r="J355" s="231"/>
      <c r="K355" s="231"/>
      <c r="L355" s="231"/>
      <c r="M355" s="231"/>
      <c r="N355" s="231"/>
      <c r="O355" s="231"/>
      <c r="P355" s="231"/>
      <c r="Q355" s="231"/>
      <c r="R355" s="231"/>
      <c r="S355" s="231"/>
      <c r="T355" s="231"/>
      <c r="U355" s="231"/>
      <c r="V355" s="35"/>
    </row>
    <row r="356" spans="1:22" ht="16" customHeight="1" x14ac:dyDescent="0.35">
      <c r="A356" s="33"/>
      <c r="B356" s="231"/>
      <c r="C356" s="231"/>
      <c r="D356" s="231"/>
      <c r="E356" s="231"/>
      <c r="F356" s="231"/>
      <c r="G356" s="231"/>
      <c r="H356" s="231"/>
      <c r="I356" s="231"/>
      <c r="J356" s="231"/>
      <c r="K356" s="231"/>
      <c r="L356" s="231"/>
      <c r="M356" s="231"/>
      <c r="N356" s="231"/>
      <c r="O356" s="231"/>
      <c r="P356" s="231"/>
      <c r="Q356" s="231"/>
      <c r="R356" s="231"/>
      <c r="S356" s="231"/>
      <c r="T356" s="231"/>
      <c r="U356" s="231"/>
      <c r="V356" s="35"/>
    </row>
    <row r="357" spans="1:22" ht="16" customHeight="1" x14ac:dyDescent="0.35">
      <c r="A357" s="33"/>
      <c r="B357" s="231"/>
      <c r="C357" s="231"/>
      <c r="D357" s="231"/>
      <c r="E357" s="231"/>
      <c r="F357" s="231"/>
      <c r="G357" s="231"/>
      <c r="H357" s="231"/>
      <c r="I357" s="231"/>
      <c r="J357" s="231"/>
      <c r="K357" s="231"/>
      <c r="L357" s="231"/>
      <c r="M357" s="231"/>
      <c r="N357" s="231"/>
      <c r="O357" s="231"/>
      <c r="P357" s="231"/>
      <c r="Q357" s="231"/>
      <c r="R357" s="231"/>
      <c r="S357" s="231"/>
      <c r="T357" s="231"/>
      <c r="U357" s="231"/>
      <c r="V357" s="35"/>
    </row>
    <row r="358" spans="1:22" ht="16" customHeight="1" x14ac:dyDescent="0.35">
      <c r="A358" s="33"/>
      <c r="B358" s="231"/>
      <c r="C358" s="231"/>
      <c r="D358" s="231"/>
      <c r="E358" s="231"/>
      <c r="F358" s="231"/>
      <c r="G358" s="231"/>
      <c r="H358" s="231"/>
      <c r="I358" s="231"/>
      <c r="J358" s="231"/>
      <c r="K358" s="231"/>
      <c r="L358" s="231"/>
      <c r="M358" s="231"/>
      <c r="N358" s="231"/>
      <c r="O358" s="231"/>
      <c r="P358" s="231"/>
      <c r="Q358" s="231"/>
      <c r="R358" s="231"/>
      <c r="S358" s="231"/>
      <c r="T358" s="231"/>
      <c r="U358" s="231"/>
      <c r="V358" s="35"/>
    </row>
    <row r="359" spans="1:22" ht="16" customHeight="1" x14ac:dyDescent="0.35">
      <c r="A359" s="33"/>
      <c r="B359" s="231"/>
      <c r="C359" s="231"/>
      <c r="D359" s="231"/>
      <c r="E359" s="231"/>
      <c r="F359" s="231"/>
      <c r="G359" s="231"/>
      <c r="H359" s="231"/>
      <c r="I359" s="231"/>
      <c r="J359" s="231"/>
      <c r="K359" s="231"/>
      <c r="L359" s="231"/>
      <c r="M359" s="231"/>
      <c r="N359" s="231"/>
      <c r="O359" s="231"/>
      <c r="P359" s="231"/>
      <c r="Q359" s="231"/>
      <c r="R359" s="231"/>
      <c r="S359" s="231"/>
      <c r="T359" s="231"/>
      <c r="U359" s="231"/>
      <c r="V359" s="35"/>
    </row>
    <row r="360" spans="1:22" ht="16" customHeight="1" x14ac:dyDescent="0.35">
      <c r="A360" s="33"/>
      <c r="B360" s="231"/>
      <c r="C360" s="231"/>
      <c r="D360" s="231"/>
      <c r="E360" s="231"/>
      <c r="F360" s="231"/>
      <c r="G360" s="231"/>
      <c r="H360" s="231"/>
      <c r="I360" s="231"/>
      <c r="J360" s="231"/>
      <c r="K360" s="231"/>
      <c r="L360" s="231"/>
      <c r="M360" s="231"/>
      <c r="N360" s="231"/>
      <c r="O360" s="231"/>
      <c r="P360" s="231"/>
      <c r="Q360" s="231"/>
      <c r="R360" s="231"/>
      <c r="S360" s="231"/>
      <c r="T360" s="231"/>
      <c r="U360" s="231"/>
      <c r="V360" s="35"/>
    </row>
    <row r="361" spans="1:22" ht="16" customHeight="1" x14ac:dyDescent="0.35">
      <c r="A361" s="33"/>
      <c r="B361" s="231"/>
      <c r="C361" s="231"/>
      <c r="D361" s="231"/>
      <c r="E361" s="231"/>
      <c r="F361" s="231"/>
      <c r="G361" s="231"/>
      <c r="H361" s="231"/>
      <c r="I361" s="231"/>
      <c r="J361" s="231"/>
      <c r="K361" s="231"/>
      <c r="L361" s="231"/>
      <c r="M361" s="231"/>
      <c r="N361" s="231"/>
      <c r="O361" s="231"/>
      <c r="P361" s="231"/>
      <c r="Q361" s="231"/>
      <c r="R361" s="231"/>
      <c r="S361" s="231"/>
      <c r="T361" s="231"/>
      <c r="U361" s="231"/>
      <c r="V361" s="35"/>
    </row>
    <row r="362" spans="1:22" ht="16" customHeight="1" x14ac:dyDescent="0.35">
      <c r="A362" s="33"/>
      <c r="B362" s="231"/>
      <c r="C362" s="231"/>
      <c r="D362" s="231"/>
      <c r="E362" s="231"/>
      <c r="F362" s="231"/>
      <c r="G362" s="231"/>
      <c r="H362" s="231"/>
      <c r="I362" s="231"/>
      <c r="J362" s="231"/>
      <c r="K362" s="231"/>
      <c r="L362" s="231"/>
      <c r="M362" s="231"/>
      <c r="N362" s="231"/>
      <c r="O362" s="231"/>
      <c r="P362" s="231"/>
      <c r="Q362" s="231"/>
      <c r="R362" s="231"/>
      <c r="S362" s="231"/>
      <c r="T362" s="231"/>
      <c r="U362" s="231"/>
      <c r="V362" s="35"/>
    </row>
    <row r="363" spans="1:22" ht="16" customHeight="1" x14ac:dyDescent="0.35">
      <c r="A363" s="33"/>
      <c r="B363" s="231"/>
      <c r="C363" s="231"/>
      <c r="D363" s="231"/>
      <c r="E363" s="231"/>
      <c r="F363" s="231"/>
      <c r="G363" s="231"/>
      <c r="H363" s="231"/>
      <c r="I363" s="231"/>
      <c r="J363" s="231"/>
      <c r="K363" s="231"/>
      <c r="L363" s="231"/>
      <c r="M363" s="231"/>
      <c r="N363" s="231"/>
      <c r="O363" s="231"/>
      <c r="P363" s="231"/>
      <c r="Q363" s="231"/>
      <c r="R363" s="231"/>
      <c r="S363" s="231"/>
      <c r="T363" s="231"/>
      <c r="U363" s="231"/>
      <c r="V363" s="35"/>
    </row>
    <row r="364" spans="1:22" ht="16" customHeight="1" x14ac:dyDescent="0.35">
      <c r="A364" s="33"/>
      <c r="B364" s="231"/>
      <c r="C364" s="231"/>
      <c r="D364" s="231"/>
      <c r="E364" s="231"/>
      <c r="F364" s="231"/>
      <c r="G364" s="231"/>
      <c r="H364" s="231"/>
      <c r="I364" s="231"/>
      <c r="J364" s="231"/>
      <c r="K364" s="231"/>
      <c r="L364" s="231"/>
      <c r="M364" s="231"/>
      <c r="N364" s="231"/>
      <c r="O364" s="231"/>
      <c r="P364" s="231"/>
      <c r="Q364" s="231"/>
      <c r="R364" s="231"/>
      <c r="S364" s="231"/>
      <c r="T364" s="231"/>
      <c r="U364" s="231"/>
      <c r="V364" s="35"/>
    </row>
    <row r="365" spans="1:22" ht="16" customHeight="1" x14ac:dyDescent="0.35">
      <c r="A365" s="33"/>
      <c r="B365" s="231"/>
      <c r="C365" s="231"/>
      <c r="D365" s="231"/>
      <c r="E365" s="231"/>
      <c r="F365" s="231"/>
      <c r="G365" s="231"/>
      <c r="H365" s="231"/>
      <c r="I365" s="231"/>
      <c r="J365" s="231"/>
      <c r="K365" s="231"/>
      <c r="L365" s="231"/>
      <c r="M365" s="231"/>
      <c r="N365" s="231"/>
      <c r="O365" s="231"/>
      <c r="P365" s="231"/>
      <c r="Q365" s="231"/>
      <c r="R365" s="231"/>
      <c r="S365" s="231"/>
      <c r="T365" s="231"/>
      <c r="U365" s="231"/>
      <c r="V365" s="35"/>
    </row>
    <row r="366" spans="1:22" ht="16" customHeight="1" x14ac:dyDescent="0.35">
      <c r="A366" s="33"/>
      <c r="B366" s="231"/>
      <c r="C366" s="231"/>
      <c r="D366" s="231"/>
      <c r="E366" s="231"/>
      <c r="F366" s="231"/>
      <c r="G366" s="231"/>
      <c r="H366" s="231"/>
      <c r="I366" s="231"/>
      <c r="J366" s="231"/>
      <c r="K366" s="231"/>
      <c r="L366" s="231"/>
      <c r="M366" s="231"/>
      <c r="N366" s="231"/>
      <c r="O366" s="231"/>
      <c r="P366" s="231"/>
      <c r="Q366" s="231"/>
      <c r="R366" s="231"/>
      <c r="S366" s="231"/>
      <c r="T366" s="231"/>
      <c r="U366" s="231"/>
      <c r="V366" s="35"/>
    </row>
    <row r="367" spans="1:22" ht="16" customHeight="1" x14ac:dyDescent="0.35">
      <c r="A367" s="33"/>
      <c r="B367" s="231"/>
      <c r="C367" s="231"/>
      <c r="D367" s="231"/>
      <c r="E367" s="231"/>
      <c r="F367" s="231"/>
      <c r="G367" s="231"/>
      <c r="H367" s="231"/>
      <c r="I367" s="231"/>
      <c r="J367" s="231"/>
      <c r="K367" s="231"/>
      <c r="L367" s="231"/>
      <c r="M367" s="231"/>
      <c r="N367" s="231"/>
      <c r="O367" s="231"/>
      <c r="P367" s="231"/>
      <c r="Q367" s="231"/>
      <c r="R367" s="231"/>
      <c r="S367" s="231"/>
      <c r="T367" s="231"/>
      <c r="U367" s="231"/>
      <c r="V367" s="35"/>
    </row>
    <row r="368" spans="1:22" ht="16" customHeight="1" x14ac:dyDescent="0.35">
      <c r="A368" s="33"/>
      <c r="B368" s="231"/>
      <c r="C368" s="231"/>
      <c r="D368" s="231"/>
      <c r="E368" s="231"/>
      <c r="F368" s="231"/>
      <c r="G368" s="231"/>
      <c r="H368" s="231"/>
      <c r="I368" s="231"/>
      <c r="J368" s="231"/>
      <c r="K368" s="231"/>
      <c r="L368" s="231"/>
      <c r="M368" s="231"/>
      <c r="N368" s="231"/>
      <c r="O368" s="231"/>
      <c r="P368" s="231"/>
      <c r="Q368" s="231"/>
      <c r="R368" s="231"/>
      <c r="S368" s="231"/>
      <c r="T368" s="231"/>
      <c r="U368" s="231"/>
      <c r="V368" s="35"/>
    </row>
    <row r="369" spans="1:22" ht="16" customHeight="1" x14ac:dyDescent="0.35">
      <c r="A369" s="33"/>
      <c r="B369" s="231"/>
      <c r="C369" s="231"/>
      <c r="D369" s="231"/>
      <c r="E369" s="231"/>
      <c r="F369" s="231"/>
      <c r="G369" s="231"/>
      <c r="H369" s="231"/>
      <c r="I369" s="231"/>
      <c r="J369" s="231"/>
      <c r="K369" s="231"/>
      <c r="L369" s="231"/>
      <c r="M369" s="231"/>
      <c r="N369" s="231"/>
      <c r="O369" s="231"/>
      <c r="P369" s="231"/>
      <c r="Q369" s="231"/>
      <c r="R369" s="231"/>
      <c r="S369" s="231"/>
      <c r="T369" s="231"/>
      <c r="U369" s="231"/>
      <c r="V369" s="35"/>
    </row>
    <row r="370" spans="1:22" ht="16" customHeight="1" x14ac:dyDescent="0.35">
      <c r="A370" s="33"/>
      <c r="B370" s="231"/>
      <c r="C370" s="231"/>
      <c r="D370" s="231"/>
      <c r="E370" s="231"/>
      <c r="F370" s="231"/>
      <c r="G370" s="231"/>
      <c r="H370" s="231"/>
      <c r="I370" s="231"/>
      <c r="J370" s="231"/>
      <c r="K370" s="231"/>
      <c r="L370" s="231"/>
      <c r="M370" s="231"/>
      <c r="N370" s="231"/>
      <c r="O370" s="231"/>
      <c r="P370" s="231"/>
      <c r="Q370" s="231"/>
      <c r="R370" s="231"/>
      <c r="S370" s="231"/>
      <c r="T370" s="231"/>
      <c r="U370" s="231"/>
      <c r="V370" s="35"/>
    </row>
    <row r="371" spans="1:22" ht="16" customHeight="1" x14ac:dyDescent="0.35">
      <c r="A371" s="33"/>
      <c r="B371" s="231"/>
      <c r="C371" s="231"/>
      <c r="D371" s="231"/>
      <c r="E371" s="231"/>
      <c r="F371" s="231"/>
      <c r="G371" s="231"/>
      <c r="H371" s="231"/>
      <c r="I371" s="231"/>
      <c r="J371" s="231"/>
      <c r="K371" s="231"/>
      <c r="L371" s="231"/>
      <c r="M371" s="231"/>
      <c r="N371" s="231"/>
      <c r="O371" s="231"/>
      <c r="P371" s="231"/>
      <c r="Q371" s="231"/>
      <c r="R371" s="231"/>
      <c r="S371" s="231"/>
      <c r="T371" s="231"/>
      <c r="U371" s="231"/>
      <c r="V371" s="35"/>
    </row>
    <row r="372" spans="1:22" ht="16" customHeight="1" x14ac:dyDescent="0.35">
      <c r="A372" s="33"/>
      <c r="B372" s="231"/>
      <c r="C372" s="231"/>
      <c r="D372" s="231"/>
      <c r="E372" s="231"/>
      <c r="F372" s="231"/>
      <c r="G372" s="231"/>
      <c r="H372" s="231"/>
      <c r="I372" s="231"/>
      <c r="J372" s="231"/>
      <c r="K372" s="231"/>
      <c r="L372" s="231"/>
      <c r="M372" s="231"/>
      <c r="N372" s="231"/>
      <c r="O372" s="231"/>
      <c r="P372" s="231"/>
      <c r="Q372" s="231"/>
      <c r="R372" s="231"/>
      <c r="S372" s="231"/>
      <c r="T372" s="231"/>
      <c r="U372" s="231"/>
      <c r="V372" s="35"/>
    </row>
    <row r="373" spans="1:22" ht="16" customHeight="1" x14ac:dyDescent="0.35">
      <c r="A373" s="33"/>
      <c r="B373" s="231"/>
      <c r="C373" s="231"/>
      <c r="D373" s="231"/>
      <c r="E373" s="231"/>
      <c r="F373" s="231"/>
      <c r="G373" s="231"/>
      <c r="H373" s="231"/>
      <c r="I373" s="231"/>
      <c r="J373" s="231"/>
      <c r="K373" s="231"/>
      <c r="L373" s="231"/>
      <c r="M373" s="231"/>
      <c r="N373" s="231"/>
      <c r="O373" s="231"/>
      <c r="P373" s="231"/>
      <c r="Q373" s="231"/>
      <c r="R373" s="231"/>
      <c r="S373" s="231"/>
      <c r="T373" s="231"/>
      <c r="U373" s="231"/>
      <c r="V373" s="35"/>
    </row>
    <row r="374" spans="1:22" ht="16" customHeight="1" x14ac:dyDescent="0.35">
      <c r="A374" s="33"/>
      <c r="B374" s="231"/>
      <c r="C374" s="231"/>
      <c r="D374" s="231"/>
      <c r="E374" s="231"/>
      <c r="F374" s="231"/>
      <c r="G374" s="231"/>
      <c r="H374" s="231"/>
      <c r="I374" s="231"/>
      <c r="J374" s="231"/>
      <c r="K374" s="231"/>
      <c r="L374" s="231"/>
      <c r="M374" s="231"/>
      <c r="N374" s="231"/>
      <c r="O374" s="231"/>
      <c r="P374" s="231"/>
      <c r="Q374" s="231"/>
      <c r="R374" s="231"/>
      <c r="S374" s="231"/>
      <c r="T374" s="231"/>
      <c r="U374" s="231"/>
      <c r="V374" s="35"/>
    </row>
    <row r="375" spans="1:22" ht="16" customHeight="1" x14ac:dyDescent="0.35">
      <c r="A375" s="33"/>
      <c r="B375" s="231"/>
      <c r="C375" s="231"/>
      <c r="D375" s="231"/>
      <c r="E375" s="231"/>
      <c r="F375" s="231"/>
      <c r="G375" s="231"/>
      <c r="H375" s="231"/>
      <c r="I375" s="231"/>
      <c r="J375" s="231"/>
      <c r="K375" s="231"/>
      <c r="L375" s="231"/>
      <c r="M375" s="231"/>
      <c r="N375" s="231"/>
      <c r="O375" s="231"/>
      <c r="P375" s="231"/>
      <c r="Q375" s="231"/>
      <c r="R375" s="231"/>
      <c r="S375" s="231"/>
      <c r="T375" s="231"/>
      <c r="U375" s="231"/>
      <c r="V375" s="35"/>
    </row>
    <row r="376" spans="1:22" ht="16" customHeight="1" x14ac:dyDescent="0.35">
      <c r="A376" s="33"/>
      <c r="B376" s="231"/>
      <c r="C376" s="231"/>
      <c r="D376" s="231"/>
      <c r="E376" s="231"/>
      <c r="F376" s="231"/>
      <c r="G376" s="231"/>
      <c r="H376" s="231"/>
      <c r="I376" s="231"/>
      <c r="J376" s="231"/>
      <c r="K376" s="231"/>
      <c r="L376" s="231"/>
      <c r="M376" s="231"/>
      <c r="N376" s="231"/>
      <c r="O376" s="231"/>
      <c r="P376" s="231"/>
      <c r="Q376" s="231"/>
      <c r="R376" s="231"/>
      <c r="S376" s="231"/>
      <c r="T376" s="231"/>
      <c r="U376" s="231"/>
      <c r="V376" s="35"/>
    </row>
    <row r="377" spans="1:22" ht="16" customHeight="1" x14ac:dyDescent="0.35">
      <c r="A377" s="33"/>
      <c r="B377" s="231"/>
      <c r="C377" s="231"/>
      <c r="D377" s="231"/>
      <c r="E377" s="231"/>
      <c r="F377" s="231"/>
      <c r="G377" s="231"/>
      <c r="H377" s="231"/>
      <c r="I377" s="231"/>
      <c r="J377" s="231"/>
      <c r="K377" s="231"/>
      <c r="L377" s="231"/>
      <c r="M377" s="231"/>
      <c r="N377" s="231"/>
      <c r="O377" s="231"/>
      <c r="P377" s="231"/>
      <c r="Q377" s="231"/>
      <c r="R377" s="231"/>
      <c r="S377" s="231"/>
      <c r="T377" s="231"/>
      <c r="U377" s="231"/>
      <c r="V377" s="35"/>
    </row>
    <row r="378" spans="1:22" ht="16" customHeight="1" x14ac:dyDescent="0.35">
      <c r="A378" s="33"/>
      <c r="B378" s="231"/>
      <c r="C378" s="231"/>
      <c r="D378" s="231"/>
      <c r="E378" s="231"/>
      <c r="F378" s="231"/>
      <c r="G378" s="231"/>
      <c r="H378" s="231"/>
      <c r="I378" s="231"/>
      <c r="J378" s="231"/>
      <c r="K378" s="231"/>
      <c r="L378" s="231"/>
      <c r="M378" s="231"/>
      <c r="N378" s="231"/>
      <c r="O378" s="231"/>
      <c r="P378" s="231"/>
      <c r="Q378" s="231"/>
      <c r="R378" s="231"/>
      <c r="S378" s="231"/>
      <c r="T378" s="231"/>
      <c r="U378" s="231"/>
      <c r="V378" s="35"/>
    </row>
    <row r="379" spans="1:22" ht="16" customHeight="1" x14ac:dyDescent="0.35">
      <c r="A379" s="33"/>
      <c r="B379" s="231"/>
      <c r="C379" s="231"/>
      <c r="D379" s="231"/>
      <c r="E379" s="231"/>
      <c r="F379" s="231"/>
      <c r="G379" s="231"/>
      <c r="H379" s="231"/>
      <c r="I379" s="231"/>
      <c r="J379" s="231"/>
      <c r="K379" s="231"/>
      <c r="L379" s="231"/>
      <c r="M379" s="231"/>
      <c r="N379" s="231"/>
      <c r="O379" s="231"/>
      <c r="P379" s="231"/>
      <c r="Q379" s="231"/>
      <c r="R379" s="231"/>
      <c r="S379" s="231"/>
      <c r="T379" s="231"/>
      <c r="U379" s="231"/>
      <c r="V379" s="35"/>
    </row>
    <row r="380" spans="1:22" ht="16" customHeight="1" x14ac:dyDescent="0.35">
      <c r="A380" s="33"/>
      <c r="B380" s="231"/>
      <c r="C380" s="231"/>
      <c r="D380" s="231"/>
      <c r="E380" s="231"/>
      <c r="F380" s="231"/>
      <c r="G380" s="231"/>
      <c r="H380" s="231"/>
      <c r="I380" s="231"/>
      <c r="J380" s="231"/>
      <c r="K380" s="231"/>
      <c r="L380" s="231"/>
      <c r="M380" s="231"/>
      <c r="N380" s="231"/>
      <c r="O380" s="231"/>
      <c r="P380" s="231"/>
      <c r="Q380" s="231"/>
      <c r="R380" s="231"/>
      <c r="S380" s="231"/>
      <c r="T380" s="231"/>
      <c r="U380" s="231"/>
      <c r="V380" s="35"/>
    </row>
    <row r="381" spans="1:22" ht="16" customHeight="1" x14ac:dyDescent="0.35">
      <c r="A381" s="33"/>
      <c r="B381" s="231"/>
      <c r="C381" s="231"/>
      <c r="D381" s="231"/>
      <c r="E381" s="231"/>
      <c r="F381" s="231"/>
      <c r="G381" s="231"/>
      <c r="H381" s="231"/>
      <c r="I381" s="231"/>
      <c r="J381" s="231"/>
      <c r="K381" s="231"/>
      <c r="L381" s="231"/>
      <c r="M381" s="231"/>
      <c r="N381" s="231"/>
      <c r="O381" s="231"/>
      <c r="P381" s="231"/>
      <c r="Q381" s="231"/>
      <c r="R381" s="231"/>
      <c r="S381" s="231"/>
      <c r="T381" s="231"/>
      <c r="U381" s="231"/>
      <c r="V381" s="35"/>
    </row>
    <row r="382" spans="1:22" ht="16" customHeight="1" x14ac:dyDescent="0.35">
      <c r="A382" s="33"/>
      <c r="B382" s="231"/>
      <c r="C382" s="231"/>
      <c r="D382" s="231"/>
      <c r="E382" s="231"/>
      <c r="F382" s="231"/>
      <c r="G382" s="231"/>
      <c r="H382" s="231"/>
      <c r="I382" s="231"/>
      <c r="J382" s="231"/>
      <c r="K382" s="231"/>
      <c r="L382" s="231"/>
      <c r="M382" s="231"/>
      <c r="N382" s="231"/>
      <c r="O382" s="231"/>
      <c r="P382" s="231"/>
      <c r="Q382" s="231"/>
      <c r="R382" s="231"/>
      <c r="S382" s="231"/>
      <c r="T382" s="231"/>
      <c r="U382" s="231"/>
      <c r="V382" s="35"/>
    </row>
    <row r="383" spans="1:22" ht="16" customHeight="1" x14ac:dyDescent="0.35">
      <c r="A383" s="33"/>
      <c r="B383" s="231"/>
      <c r="C383" s="231"/>
      <c r="D383" s="231"/>
      <c r="E383" s="231"/>
      <c r="F383" s="231"/>
      <c r="G383" s="231"/>
      <c r="H383" s="231"/>
      <c r="I383" s="231"/>
      <c r="J383" s="231"/>
      <c r="K383" s="231"/>
      <c r="L383" s="231"/>
      <c r="M383" s="231"/>
      <c r="N383" s="231"/>
      <c r="O383" s="231"/>
      <c r="P383" s="231"/>
      <c r="Q383" s="231"/>
      <c r="R383" s="231"/>
      <c r="S383" s="231"/>
      <c r="T383" s="231"/>
      <c r="U383" s="231"/>
      <c r="V383" s="35"/>
    </row>
    <row r="384" spans="1:22" ht="16" customHeight="1" x14ac:dyDescent="0.35">
      <c r="A384" s="33"/>
      <c r="B384" s="231"/>
      <c r="C384" s="231"/>
      <c r="D384" s="231"/>
      <c r="E384" s="231"/>
      <c r="F384" s="231"/>
      <c r="G384" s="231"/>
      <c r="H384" s="231"/>
      <c r="I384" s="231"/>
      <c r="J384" s="231"/>
      <c r="K384" s="231"/>
      <c r="L384" s="231"/>
      <c r="M384" s="231"/>
      <c r="N384" s="231"/>
      <c r="O384" s="231"/>
      <c r="P384" s="231"/>
      <c r="Q384" s="231"/>
      <c r="R384" s="231"/>
      <c r="S384" s="231"/>
      <c r="T384" s="231"/>
      <c r="U384" s="231"/>
      <c r="V384" s="35"/>
    </row>
    <row r="385" spans="1:22" ht="16" customHeight="1" x14ac:dyDescent="0.35">
      <c r="A385" s="33"/>
      <c r="B385" s="231"/>
      <c r="C385" s="231"/>
      <c r="D385" s="231"/>
      <c r="E385" s="231"/>
      <c r="F385" s="231"/>
      <c r="G385" s="231"/>
      <c r="H385" s="231"/>
      <c r="I385" s="231"/>
      <c r="J385" s="231"/>
      <c r="K385" s="231"/>
      <c r="L385" s="231"/>
      <c r="M385" s="231"/>
      <c r="N385" s="231"/>
      <c r="O385" s="231"/>
      <c r="P385" s="231"/>
      <c r="Q385" s="231"/>
      <c r="R385" s="231"/>
      <c r="S385" s="231"/>
      <c r="T385" s="231"/>
      <c r="U385" s="231"/>
      <c r="V385" s="35"/>
    </row>
    <row r="386" spans="1:22" ht="16" customHeight="1" x14ac:dyDescent="0.35">
      <c r="A386" s="33"/>
      <c r="B386" s="231"/>
      <c r="C386" s="231"/>
      <c r="D386" s="231"/>
      <c r="E386" s="231"/>
      <c r="F386" s="231"/>
      <c r="G386" s="231"/>
      <c r="H386" s="231"/>
      <c r="I386" s="231"/>
      <c r="J386" s="231"/>
      <c r="K386" s="231"/>
      <c r="L386" s="231"/>
      <c r="M386" s="231"/>
      <c r="N386" s="231"/>
      <c r="O386" s="231"/>
      <c r="P386" s="231"/>
      <c r="Q386" s="231"/>
      <c r="R386" s="231"/>
      <c r="S386" s="231"/>
      <c r="T386" s="231"/>
      <c r="U386" s="231"/>
      <c r="V386" s="35"/>
    </row>
    <row r="387" spans="1:22" ht="16" customHeight="1" x14ac:dyDescent="0.35">
      <c r="A387" s="33"/>
      <c r="B387" s="231"/>
      <c r="C387" s="231"/>
      <c r="D387" s="231"/>
      <c r="E387" s="231"/>
      <c r="F387" s="231"/>
      <c r="G387" s="231"/>
      <c r="H387" s="231"/>
      <c r="I387" s="231"/>
      <c r="J387" s="231"/>
      <c r="K387" s="231"/>
      <c r="L387" s="231"/>
      <c r="M387" s="231"/>
      <c r="N387" s="231"/>
      <c r="O387" s="231"/>
      <c r="P387" s="231"/>
      <c r="Q387" s="231"/>
      <c r="R387" s="231"/>
      <c r="S387" s="231"/>
      <c r="T387" s="231"/>
      <c r="U387" s="231"/>
      <c r="V387" s="35"/>
    </row>
    <row r="388" spans="1:22" ht="16" customHeight="1" x14ac:dyDescent="0.35">
      <c r="A388" s="33"/>
      <c r="B388" s="231"/>
      <c r="C388" s="231"/>
      <c r="D388" s="231"/>
      <c r="E388" s="231"/>
      <c r="F388" s="231"/>
      <c r="G388" s="231"/>
      <c r="H388" s="231"/>
      <c r="I388" s="231"/>
      <c r="J388" s="231"/>
      <c r="K388" s="231"/>
      <c r="L388" s="231"/>
      <c r="M388" s="231"/>
      <c r="N388" s="231"/>
      <c r="O388" s="231"/>
      <c r="P388" s="231"/>
      <c r="Q388" s="231"/>
      <c r="R388" s="231"/>
      <c r="S388" s="231"/>
      <c r="T388" s="231"/>
      <c r="U388" s="231"/>
      <c r="V388" s="35"/>
    </row>
    <row r="389" spans="1:22" ht="16" customHeight="1" x14ac:dyDescent="0.35">
      <c r="A389" s="33"/>
      <c r="B389" s="231"/>
      <c r="C389" s="231"/>
      <c r="D389" s="231"/>
      <c r="E389" s="231"/>
      <c r="F389" s="231"/>
      <c r="G389" s="231"/>
      <c r="H389" s="231"/>
      <c r="I389" s="231"/>
      <c r="J389" s="231"/>
      <c r="K389" s="231"/>
      <c r="L389" s="231"/>
      <c r="M389" s="231"/>
      <c r="N389" s="231"/>
      <c r="O389" s="231"/>
      <c r="P389" s="231"/>
      <c r="Q389" s="231"/>
      <c r="R389" s="231"/>
      <c r="S389" s="231"/>
      <c r="T389" s="231"/>
      <c r="U389" s="231"/>
      <c r="V389" s="35"/>
    </row>
    <row r="390" spans="1:22" ht="16" customHeight="1" x14ac:dyDescent="0.35">
      <c r="A390" s="33"/>
      <c r="B390" s="231"/>
      <c r="C390" s="231"/>
      <c r="D390" s="231"/>
      <c r="E390" s="231"/>
      <c r="F390" s="231"/>
      <c r="G390" s="231"/>
      <c r="H390" s="231"/>
      <c r="I390" s="231"/>
      <c r="J390" s="231"/>
      <c r="K390" s="231"/>
      <c r="L390" s="231"/>
      <c r="M390" s="231"/>
      <c r="N390" s="231"/>
      <c r="O390" s="231"/>
      <c r="P390" s="231"/>
      <c r="Q390" s="231"/>
      <c r="R390" s="231"/>
      <c r="S390" s="231"/>
      <c r="T390" s="231"/>
      <c r="U390" s="231"/>
      <c r="V390" s="35"/>
    </row>
    <row r="391" spans="1:22" ht="16" customHeight="1" x14ac:dyDescent="0.35">
      <c r="A391" s="33"/>
      <c r="B391" s="231"/>
      <c r="C391" s="231"/>
      <c r="D391" s="231"/>
      <c r="E391" s="231"/>
      <c r="F391" s="231"/>
      <c r="G391" s="231"/>
      <c r="H391" s="231"/>
      <c r="I391" s="231"/>
      <c r="J391" s="231"/>
      <c r="K391" s="231"/>
      <c r="L391" s="231"/>
      <c r="M391" s="231"/>
      <c r="N391" s="231"/>
      <c r="O391" s="231"/>
      <c r="P391" s="231"/>
      <c r="Q391" s="231"/>
      <c r="R391" s="231"/>
      <c r="S391" s="231"/>
      <c r="T391" s="231"/>
      <c r="U391" s="231"/>
      <c r="V391" s="35"/>
    </row>
    <row r="392" spans="1:22" ht="16" customHeight="1" x14ac:dyDescent="0.35">
      <c r="A392" s="33"/>
      <c r="B392" s="231"/>
      <c r="C392" s="231"/>
      <c r="D392" s="231"/>
      <c r="E392" s="231"/>
      <c r="F392" s="231"/>
      <c r="G392" s="231"/>
      <c r="H392" s="231"/>
      <c r="I392" s="231"/>
      <c r="J392" s="231"/>
      <c r="K392" s="231"/>
      <c r="L392" s="231"/>
      <c r="M392" s="231"/>
      <c r="N392" s="231"/>
      <c r="O392" s="231"/>
      <c r="P392" s="231"/>
      <c r="Q392" s="231"/>
      <c r="R392" s="231"/>
      <c r="S392" s="231"/>
      <c r="T392" s="231"/>
      <c r="U392" s="231"/>
      <c r="V392" s="35"/>
    </row>
    <row r="393" spans="1:22" ht="16" customHeight="1" x14ac:dyDescent="0.35">
      <c r="A393" s="33"/>
      <c r="B393" s="234" t="s">
        <v>221</v>
      </c>
      <c r="C393" s="157"/>
      <c r="D393" s="157"/>
      <c r="E393" s="157"/>
      <c r="F393" s="157"/>
      <c r="G393" s="157"/>
      <c r="H393" s="157"/>
      <c r="I393" s="157"/>
      <c r="J393" s="157"/>
      <c r="K393" s="157"/>
      <c r="L393" s="157"/>
      <c r="M393" s="157"/>
      <c r="N393" s="157"/>
      <c r="O393" s="157"/>
      <c r="P393" s="157"/>
      <c r="Q393" s="157"/>
      <c r="R393" s="157"/>
      <c r="S393" s="157"/>
      <c r="T393" s="157"/>
      <c r="U393" s="157"/>
      <c r="V393" s="35"/>
    </row>
    <row r="394" spans="1:22" ht="16" customHeight="1" x14ac:dyDescent="0.35">
      <c r="A394" s="33"/>
      <c r="B394" s="157"/>
      <c r="C394" s="157"/>
      <c r="D394" s="157"/>
      <c r="E394" s="157"/>
      <c r="F394" s="157"/>
      <c r="G394" s="157"/>
      <c r="H394" s="157"/>
      <c r="I394" s="157"/>
      <c r="J394" s="157"/>
      <c r="K394" s="157"/>
      <c r="L394" s="157"/>
      <c r="M394" s="157"/>
      <c r="N394" s="157"/>
      <c r="O394" s="157"/>
      <c r="P394" s="157"/>
      <c r="Q394" s="157"/>
      <c r="R394" s="157"/>
      <c r="S394" s="157"/>
      <c r="T394" s="157"/>
      <c r="U394" s="157"/>
      <c r="V394" s="35"/>
    </row>
    <row r="395" spans="1:22" ht="16" customHeight="1" x14ac:dyDescent="0.35">
      <c r="A395" s="33"/>
      <c r="B395" s="157"/>
      <c r="C395" s="157"/>
      <c r="D395" s="157"/>
      <c r="E395" s="157"/>
      <c r="F395" s="157"/>
      <c r="G395" s="157"/>
      <c r="H395" s="157"/>
      <c r="I395" s="157"/>
      <c r="J395" s="157"/>
      <c r="K395" s="157"/>
      <c r="L395" s="157"/>
      <c r="M395" s="157"/>
      <c r="N395" s="157"/>
      <c r="O395" s="157"/>
      <c r="P395" s="157"/>
      <c r="Q395" s="157"/>
      <c r="R395" s="157"/>
      <c r="S395" s="157"/>
      <c r="T395" s="157"/>
      <c r="U395" s="157"/>
      <c r="V395" s="35"/>
    </row>
    <row r="396" spans="1:22" ht="16" customHeight="1" x14ac:dyDescent="0.35">
      <c r="A396" s="33"/>
      <c r="B396" s="157"/>
      <c r="C396" s="157"/>
      <c r="D396" s="157"/>
      <c r="E396" s="157"/>
      <c r="F396" s="157"/>
      <c r="G396" s="157"/>
      <c r="H396" s="157"/>
      <c r="I396" s="157"/>
      <c r="J396" s="157"/>
      <c r="K396" s="157"/>
      <c r="L396" s="157"/>
      <c r="M396" s="157"/>
      <c r="N396" s="157"/>
      <c r="O396" s="157"/>
      <c r="P396" s="157"/>
      <c r="Q396" s="157"/>
      <c r="R396" s="157"/>
      <c r="S396" s="157"/>
      <c r="T396" s="157"/>
      <c r="U396" s="157"/>
      <c r="V396" s="35"/>
    </row>
    <row r="397" spans="1:22" ht="16" customHeight="1" x14ac:dyDescent="0.35">
      <c r="A397" s="33"/>
      <c r="B397" s="157"/>
      <c r="C397" s="157"/>
      <c r="D397" s="157"/>
      <c r="E397" s="157"/>
      <c r="F397" s="157"/>
      <c r="G397" s="157"/>
      <c r="H397" s="157"/>
      <c r="I397" s="157"/>
      <c r="J397" s="157"/>
      <c r="K397" s="157"/>
      <c r="L397" s="157"/>
      <c r="M397" s="157"/>
      <c r="N397" s="157"/>
      <c r="O397" s="157"/>
      <c r="P397" s="157"/>
      <c r="Q397" s="157"/>
      <c r="R397" s="157"/>
      <c r="S397" s="157"/>
      <c r="T397" s="157"/>
      <c r="U397" s="157"/>
      <c r="V397" s="35"/>
    </row>
    <row r="398" spans="1:22" ht="16" customHeight="1" x14ac:dyDescent="0.35">
      <c r="A398" s="33"/>
      <c r="B398" s="157"/>
      <c r="C398" s="157"/>
      <c r="D398" s="157"/>
      <c r="E398" s="157"/>
      <c r="F398" s="157"/>
      <c r="G398" s="157"/>
      <c r="H398" s="157"/>
      <c r="I398" s="157"/>
      <c r="J398" s="157"/>
      <c r="K398" s="157"/>
      <c r="L398" s="157"/>
      <c r="M398" s="157"/>
      <c r="N398" s="157"/>
      <c r="O398" s="157"/>
      <c r="P398" s="157"/>
      <c r="Q398" s="157"/>
      <c r="R398" s="157"/>
      <c r="S398" s="157"/>
      <c r="T398" s="157"/>
      <c r="U398" s="157"/>
      <c r="V398" s="35"/>
    </row>
    <row r="399" spans="1:22" ht="16" customHeight="1" x14ac:dyDescent="0.35">
      <c r="A399" s="33"/>
      <c r="B399" s="157"/>
      <c r="C399" s="157"/>
      <c r="D399" s="157"/>
      <c r="E399" s="157"/>
      <c r="F399" s="157"/>
      <c r="G399" s="157"/>
      <c r="H399" s="157"/>
      <c r="I399" s="157"/>
      <c r="J399" s="157"/>
      <c r="K399" s="157"/>
      <c r="L399" s="157"/>
      <c r="M399" s="157"/>
      <c r="N399" s="157"/>
      <c r="O399" s="157"/>
      <c r="P399" s="157"/>
      <c r="Q399" s="157"/>
      <c r="R399" s="157"/>
      <c r="S399" s="157"/>
      <c r="T399" s="157"/>
      <c r="U399" s="157"/>
      <c r="V399" s="35"/>
    </row>
    <row r="400" spans="1:22" ht="16" customHeight="1" x14ac:dyDescent="0.35">
      <c r="A400" s="33"/>
      <c r="B400" s="157"/>
      <c r="C400" s="157"/>
      <c r="D400" s="157"/>
      <c r="E400" s="157"/>
      <c r="F400" s="157"/>
      <c r="G400" s="157"/>
      <c r="H400" s="157"/>
      <c r="I400" s="157"/>
      <c r="J400" s="157"/>
      <c r="K400" s="157"/>
      <c r="L400" s="157"/>
      <c r="M400" s="157"/>
      <c r="N400" s="157"/>
      <c r="O400" s="157"/>
      <c r="P400" s="157"/>
      <c r="Q400" s="157"/>
      <c r="R400" s="157"/>
      <c r="S400" s="157"/>
      <c r="T400" s="157"/>
      <c r="U400" s="157"/>
      <c r="V400" s="35"/>
    </row>
    <row r="401" spans="1:22" ht="16" customHeight="1" x14ac:dyDescent="0.35">
      <c r="A401" s="33"/>
      <c r="B401" s="157"/>
      <c r="C401" s="157"/>
      <c r="D401" s="157"/>
      <c r="E401" s="157"/>
      <c r="F401" s="157"/>
      <c r="G401" s="157"/>
      <c r="H401" s="157"/>
      <c r="I401" s="157"/>
      <c r="J401" s="157"/>
      <c r="K401" s="157"/>
      <c r="L401" s="157"/>
      <c r="M401" s="157"/>
      <c r="N401" s="157"/>
      <c r="O401" s="157"/>
      <c r="P401" s="157"/>
      <c r="Q401" s="157"/>
      <c r="R401" s="157"/>
      <c r="S401" s="157"/>
      <c r="T401" s="157"/>
      <c r="U401" s="157"/>
      <c r="V401" s="35"/>
    </row>
    <row r="402" spans="1:22" ht="16" customHeight="1" x14ac:dyDescent="0.35">
      <c r="A402" s="33"/>
      <c r="B402" s="157"/>
      <c r="C402" s="157"/>
      <c r="D402" s="157"/>
      <c r="E402" s="157"/>
      <c r="F402" s="157"/>
      <c r="G402" s="157"/>
      <c r="H402" s="157"/>
      <c r="I402" s="157"/>
      <c r="J402" s="157"/>
      <c r="K402" s="157"/>
      <c r="L402" s="157"/>
      <c r="M402" s="157"/>
      <c r="N402" s="157"/>
      <c r="O402" s="157"/>
      <c r="P402" s="157"/>
      <c r="Q402" s="157"/>
      <c r="R402" s="157"/>
      <c r="S402" s="157"/>
      <c r="T402" s="157"/>
      <c r="U402" s="157"/>
      <c r="V402" s="35"/>
    </row>
    <row r="403" spans="1:22" ht="16" customHeight="1" x14ac:dyDescent="0.35">
      <c r="A403" s="33"/>
      <c r="B403" s="157"/>
      <c r="C403" s="157"/>
      <c r="D403" s="157"/>
      <c r="E403" s="157"/>
      <c r="F403" s="157"/>
      <c r="G403" s="157"/>
      <c r="H403" s="157"/>
      <c r="I403" s="157"/>
      <c r="J403" s="157"/>
      <c r="K403" s="157"/>
      <c r="L403" s="157"/>
      <c r="M403" s="157"/>
      <c r="N403" s="157"/>
      <c r="O403" s="157"/>
      <c r="P403" s="157"/>
      <c r="Q403" s="157"/>
      <c r="R403" s="157"/>
      <c r="S403" s="157"/>
      <c r="T403" s="157"/>
      <c r="U403" s="157"/>
      <c r="V403" s="35"/>
    </row>
    <row r="404" spans="1:22" ht="16" customHeight="1" x14ac:dyDescent="0.35">
      <c r="A404" s="33"/>
      <c r="B404" s="157"/>
      <c r="C404" s="157"/>
      <c r="D404" s="157"/>
      <c r="E404" s="157"/>
      <c r="F404" s="157"/>
      <c r="G404" s="157"/>
      <c r="H404" s="157"/>
      <c r="I404" s="157"/>
      <c r="J404" s="157"/>
      <c r="K404" s="157"/>
      <c r="L404" s="157"/>
      <c r="M404" s="157"/>
      <c r="N404" s="157"/>
      <c r="O404" s="157"/>
      <c r="P404" s="157"/>
      <c r="Q404" s="157"/>
      <c r="R404" s="157"/>
      <c r="S404" s="157"/>
      <c r="T404" s="157"/>
      <c r="U404" s="157"/>
      <c r="V404" s="35"/>
    </row>
    <row r="405" spans="1:22" ht="16" customHeight="1" x14ac:dyDescent="0.35">
      <c r="A405" s="33"/>
      <c r="B405" s="157"/>
      <c r="C405" s="157"/>
      <c r="D405" s="157"/>
      <c r="E405" s="157"/>
      <c r="F405" s="157"/>
      <c r="G405" s="157"/>
      <c r="H405" s="157"/>
      <c r="I405" s="157"/>
      <c r="J405" s="157"/>
      <c r="K405" s="157"/>
      <c r="L405" s="157"/>
      <c r="M405" s="157"/>
      <c r="N405" s="157"/>
      <c r="O405" s="157"/>
      <c r="P405" s="157"/>
      <c r="Q405" s="157"/>
      <c r="R405" s="157"/>
      <c r="S405" s="157"/>
      <c r="T405" s="157"/>
      <c r="U405" s="157"/>
      <c r="V405" s="35"/>
    </row>
    <row r="406" spans="1:22" ht="16" customHeight="1" x14ac:dyDescent="0.35">
      <c r="A406" s="33"/>
      <c r="B406" s="157"/>
      <c r="C406" s="157"/>
      <c r="D406" s="157"/>
      <c r="E406" s="157"/>
      <c r="F406" s="157"/>
      <c r="G406" s="157"/>
      <c r="H406" s="157"/>
      <c r="I406" s="157"/>
      <c r="J406" s="157"/>
      <c r="K406" s="157"/>
      <c r="L406" s="157"/>
      <c r="M406" s="157"/>
      <c r="N406" s="157"/>
      <c r="O406" s="157"/>
      <c r="P406" s="157"/>
      <c r="Q406" s="157"/>
      <c r="R406" s="157"/>
      <c r="S406" s="157"/>
      <c r="T406" s="157"/>
      <c r="U406" s="157"/>
      <c r="V406" s="35"/>
    </row>
    <row r="407" spans="1:22" ht="16" customHeight="1" x14ac:dyDescent="0.35">
      <c r="A407" s="33"/>
      <c r="B407" s="157"/>
      <c r="C407" s="157"/>
      <c r="D407" s="157"/>
      <c r="E407" s="157"/>
      <c r="F407" s="157"/>
      <c r="G407" s="157"/>
      <c r="H407" s="157"/>
      <c r="I407" s="157"/>
      <c r="J407" s="157"/>
      <c r="K407" s="157"/>
      <c r="L407" s="157"/>
      <c r="M407" s="157"/>
      <c r="N407" s="157"/>
      <c r="O407" s="157"/>
      <c r="P407" s="157"/>
      <c r="Q407" s="157"/>
      <c r="R407" s="157"/>
      <c r="S407" s="157"/>
      <c r="T407" s="157"/>
      <c r="U407" s="157"/>
      <c r="V407" s="35"/>
    </row>
    <row r="408" spans="1:22" ht="16" customHeight="1" x14ac:dyDescent="0.35">
      <c r="A408" s="33"/>
      <c r="B408" s="157"/>
      <c r="C408" s="157"/>
      <c r="D408" s="157"/>
      <c r="E408" s="157"/>
      <c r="F408" s="157"/>
      <c r="G408" s="157"/>
      <c r="H408" s="157"/>
      <c r="I408" s="157"/>
      <c r="J408" s="157"/>
      <c r="K408" s="157"/>
      <c r="L408" s="157"/>
      <c r="M408" s="157"/>
      <c r="N408" s="157"/>
      <c r="O408" s="157"/>
      <c r="P408" s="157"/>
      <c r="Q408" s="157"/>
      <c r="R408" s="157"/>
      <c r="S408" s="157"/>
      <c r="T408" s="157"/>
      <c r="U408" s="157"/>
      <c r="V408" s="35"/>
    </row>
    <row r="409" spans="1:22" ht="16" customHeight="1" x14ac:dyDescent="0.35">
      <c r="A409" s="33"/>
      <c r="B409" s="157"/>
      <c r="C409" s="157"/>
      <c r="D409" s="157"/>
      <c r="E409" s="157"/>
      <c r="F409" s="157"/>
      <c r="G409" s="157"/>
      <c r="H409" s="157"/>
      <c r="I409" s="157"/>
      <c r="J409" s="157"/>
      <c r="K409" s="157"/>
      <c r="L409" s="157"/>
      <c r="M409" s="157"/>
      <c r="N409" s="157"/>
      <c r="O409" s="157"/>
      <c r="P409" s="157"/>
      <c r="Q409" s="157"/>
      <c r="R409" s="157"/>
      <c r="S409" s="157"/>
      <c r="T409" s="157"/>
      <c r="U409" s="157"/>
      <c r="V409" s="35"/>
    </row>
    <row r="410" spans="1:22" ht="16" customHeight="1" x14ac:dyDescent="0.35">
      <c r="A410" s="33"/>
      <c r="B410" s="161" t="s">
        <v>219</v>
      </c>
      <c r="C410" s="161"/>
      <c r="D410" s="161"/>
      <c r="E410" s="161"/>
      <c r="F410" s="161"/>
      <c r="G410" s="161"/>
      <c r="H410" s="161"/>
      <c r="I410" s="161"/>
      <c r="J410" s="161"/>
      <c r="K410" s="161"/>
      <c r="L410" s="161"/>
      <c r="M410" s="161"/>
      <c r="N410" s="161"/>
      <c r="O410" s="161"/>
      <c r="P410" s="161"/>
      <c r="Q410" s="161"/>
      <c r="R410" s="161"/>
      <c r="S410" s="161"/>
      <c r="T410" s="161"/>
      <c r="U410" s="161"/>
      <c r="V410" s="35"/>
    </row>
    <row r="411" spans="1:22" ht="16" customHeight="1" x14ac:dyDescent="0.35">
      <c r="A411" s="33"/>
      <c r="B411" s="161"/>
      <c r="C411" s="161"/>
      <c r="D411" s="161"/>
      <c r="E411" s="161"/>
      <c r="F411" s="161"/>
      <c r="G411" s="161"/>
      <c r="H411" s="161"/>
      <c r="I411" s="161"/>
      <c r="J411" s="161"/>
      <c r="K411" s="161"/>
      <c r="L411" s="161"/>
      <c r="M411" s="161"/>
      <c r="N411" s="161"/>
      <c r="O411" s="161"/>
      <c r="P411" s="161"/>
      <c r="Q411" s="161"/>
      <c r="R411" s="161"/>
      <c r="S411" s="161"/>
      <c r="T411" s="161"/>
      <c r="U411" s="161"/>
      <c r="V411" s="35"/>
    </row>
    <row r="412" spans="1:22" ht="16" customHeight="1" x14ac:dyDescent="0.35">
      <c r="A412" s="33"/>
      <c r="B412" s="161"/>
      <c r="C412" s="161"/>
      <c r="D412" s="161"/>
      <c r="E412" s="161"/>
      <c r="F412" s="161"/>
      <c r="G412" s="161"/>
      <c r="H412" s="161"/>
      <c r="I412" s="161"/>
      <c r="J412" s="161"/>
      <c r="K412" s="161"/>
      <c r="L412" s="161"/>
      <c r="M412" s="161"/>
      <c r="N412" s="161"/>
      <c r="O412" s="161"/>
      <c r="P412" s="161"/>
      <c r="Q412" s="161"/>
      <c r="R412" s="161"/>
      <c r="S412" s="161"/>
      <c r="T412" s="161"/>
      <c r="U412" s="161"/>
      <c r="V412" s="35"/>
    </row>
    <row r="413" spans="1:22" ht="16" customHeight="1" x14ac:dyDescent="0.35">
      <c r="A413" s="33"/>
      <c r="B413" s="161"/>
      <c r="C413" s="161"/>
      <c r="D413" s="161"/>
      <c r="E413" s="161"/>
      <c r="F413" s="161"/>
      <c r="G413" s="161"/>
      <c r="H413" s="161"/>
      <c r="I413" s="161"/>
      <c r="J413" s="161"/>
      <c r="K413" s="161"/>
      <c r="L413" s="161"/>
      <c r="M413" s="161"/>
      <c r="N413" s="161"/>
      <c r="O413" s="161"/>
      <c r="P413" s="161"/>
      <c r="Q413" s="161"/>
      <c r="R413" s="161"/>
      <c r="S413" s="161"/>
      <c r="T413" s="161"/>
      <c r="U413" s="161"/>
      <c r="V413" s="35"/>
    </row>
    <row r="414" spans="1:22" ht="16" customHeight="1" x14ac:dyDescent="0.35">
      <c r="A414" s="33"/>
      <c r="B414" s="161"/>
      <c r="C414" s="161"/>
      <c r="D414" s="161"/>
      <c r="E414" s="161"/>
      <c r="F414" s="161"/>
      <c r="G414" s="161"/>
      <c r="H414" s="161"/>
      <c r="I414" s="161"/>
      <c r="J414" s="161"/>
      <c r="K414" s="161"/>
      <c r="L414" s="161"/>
      <c r="M414" s="161"/>
      <c r="N414" s="161"/>
      <c r="O414" s="161"/>
      <c r="P414" s="161"/>
      <c r="Q414" s="161"/>
      <c r="R414" s="161"/>
      <c r="S414" s="161"/>
      <c r="T414" s="161"/>
      <c r="U414" s="161"/>
      <c r="V414" s="35"/>
    </row>
    <row r="415" spans="1:22" ht="16" customHeight="1" x14ac:dyDescent="0.35">
      <c r="A415" s="33"/>
      <c r="B415" s="161"/>
      <c r="C415" s="161"/>
      <c r="D415" s="161"/>
      <c r="E415" s="161"/>
      <c r="F415" s="161"/>
      <c r="G415" s="161"/>
      <c r="H415" s="161"/>
      <c r="I415" s="161"/>
      <c r="J415" s="161"/>
      <c r="K415" s="161"/>
      <c r="L415" s="161"/>
      <c r="M415" s="161"/>
      <c r="N415" s="161"/>
      <c r="O415" s="161"/>
      <c r="P415" s="161"/>
      <c r="Q415" s="161"/>
      <c r="R415" s="161"/>
      <c r="S415" s="161"/>
      <c r="T415" s="161"/>
      <c r="U415" s="161"/>
      <c r="V415" s="35"/>
    </row>
    <row r="416" spans="1:22" ht="16" customHeight="1" x14ac:dyDescent="0.35">
      <c r="A416" s="33"/>
      <c r="B416" s="161"/>
      <c r="C416" s="161"/>
      <c r="D416" s="161"/>
      <c r="E416" s="161"/>
      <c r="F416" s="161"/>
      <c r="G416" s="161"/>
      <c r="H416" s="161"/>
      <c r="I416" s="161"/>
      <c r="J416" s="161"/>
      <c r="K416" s="161"/>
      <c r="L416" s="161"/>
      <c r="M416" s="161"/>
      <c r="N416" s="161"/>
      <c r="O416" s="161"/>
      <c r="P416" s="161"/>
      <c r="Q416" s="161"/>
      <c r="R416" s="161"/>
      <c r="S416" s="161"/>
      <c r="T416" s="161"/>
      <c r="U416" s="161"/>
      <c r="V416" s="35"/>
    </row>
    <row r="417" spans="1:22" ht="16" customHeight="1" x14ac:dyDescent="0.35">
      <c r="A417" s="33"/>
      <c r="B417" s="161"/>
      <c r="C417" s="161"/>
      <c r="D417" s="161"/>
      <c r="E417" s="161"/>
      <c r="F417" s="161"/>
      <c r="G417" s="161"/>
      <c r="H417" s="161"/>
      <c r="I417" s="161"/>
      <c r="J417" s="161"/>
      <c r="K417" s="161"/>
      <c r="L417" s="161"/>
      <c r="M417" s="161"/>
      <c r="N417" s="161"/>
      <c r="O417" s="161"/>
      <c r="P417" s="161"/>
      <c r="Q417" s="161"/>
      <c r="R417" s="161"/>
      <c r="S417" s="161"/>
      <c r="T417" s="161"/>
      <c r="U417" s="161"/>
      <c r="V417" s="35"/>
    </row>
    <row r="418" spans="1:22" ht="16" customHeight="1" x14ac:dyDescent="0.35">
      <c r="A418" s="33"/>
      <c r="B418" s="161"/>
      <c r="C418" s="161"/>
      <c r="D418" s="161"/>
      <c r="E418" s="161"/>
      <c r="F418" s="161"/>
      <c r="G418" s="161"/>
      <c r="H418" s="161"/>
      <c r="I418" s="161"/>
      <c r="J418" s="161"/>
      <c r="K418" s="161"/>
      <c r="L418" s="161"/>
      <c r="M418" s="161"/>
      <c r="N418" s="161"/>
      <c r="O418" s="161"/>
      <c r="P418" s="161"/>
      <c r="Q418" s="161"/>
      <c r="R418" s="161"/>
      <c r="S418" s="161"/>
      <c r="T418" s="161"/>
      <c r="U418" s="161"/>
      <c r="V418" s="35"/>
    </row>
    <row r="419" spans="1:22" ht="16" customHeight="1" x14ac:dyDescent="0.35">
      <c r="A419" s="33"/>
      <c r="B419" s="161"/>
      <c r="C419" s="161"/>
      <c r="D419" s="161"/>
      <c r="E419" s="161"/>
      <c r="F419" s="161"/>
      <c r="G419" s="161"/>
      <c r="H419" s="161"/>
      <c r="I419" s="161"/>
      <c r="J419" s="161"/>
      <c r="K419" s="161"/>
      <c r="L419" s="161"/>
      <c r="M419" s="161"/>
      <c r="N419" s="161"/>
      <c r="O419" s="161"/>
      <c r="P419" s="161"/>
      <c r="Q419" s="161"/>
      <c r="R419" s="161"/>
      <c r="S419" s="161"/>
      <c r="T419" s="161"/>
      <c r="U419" s="161"/>
      <c r="V419" s="35"/>
    </row>
    <row r="420" spans="1:22" ht="16" customHeight="1" x14ac:dyDescent="0.35">
      <c r="A420" s="33"/>
      <c r="B420" s="161"/>
      <c r="C420" s="161"/>
      <c r="D420" s="161"/>
      <c r="E420" s="161"/>
      <c r="F420" s="161"/>
      <c r="G420" s="161"/>
      <c r="H420" s="161"/>
      <c r="I420" s="161"/>
      <c r="J420" s="161"/>
      <c r="K420" s="161"/>
      <c r="L420" s="161"/>
      <c r="M420" s="161"/>
      <c r="N420" s="161"/>
      <c r="O420" s="161"/>
      <c r="P420" s="161"/>
      <c r="Q420" s="161"/>
      <c r="R420" s="161"/>
      <c r="S420" s="161"/>
      <c r="T420" s="161"/>
      <c r="U420" s="161"/>
      <c r="V420" s="35"/>
    </row>
    <row r="421" spans="1:22" ht="16" customHeight="1" x14ac:dyDescent="0.35">
      <c r="A421" s="33"/>
      <c r="B421" s="161"/>
      <c r="C421" s="161"/>
      <c r="D421" s="161"/>
      <c r="E421" s="161"/>
      <c r="F421" s="161"/>
      <c r="G421" s="161"/>
      <c r="H421" s="161"/>
      <c r="I421" s="161"/>
      <c r="J421" s="161"/>
      <c r="K421" s="161"/>
      <c r="L421" s="161"/>
      <c r="M421" s="161"/>
      <c r="N421" s="161"/>
      <c r="O421" s="161"/>
      <c r="P421" s="161"/>
      <c r="Q421" s="161"/>
      <c r="R421" s="161"/>
      <c r="S421" s="161"/>
      <c r="T421" s="161"/>
      <c r="U421" s="161"/>
      <c r="V421" s="35"/>
    </row>
    <row r="422" spans="1:22" ht="16" customHeight="1" x14ac:dyDescent="0.35">
      <c r="A422" s="33"/>
      <c r="B422" s="161"/>
      <c r="C422" s="161"/>
      <c r="D422" s="161"/>
      <c r="E422" s="161"/>
      <c r="F422" s="161"/>
      <c r="G422" s="161"/>
      <c r="H422" s="161"/>
      <c r="I422" s="161"/>
      <c r="J422" s="161"/>
      <c r="K422" s="161"/>
      <c r="L422" s="161"/>
      <c r="M422" s="161"/>
      <c r="N422" s="161"/>
      <c r="O422" s="161"/>
      <c r="P422" s="161"/>
      <c r="Q422" s="161"/>
      <c r="R422" s="161"/>
      <c r="S422" s="161"/>
      <c r="T422" s="161"/>
      <c r="U422" s="161"/>
      <c r="V422" s="35"/>
    </row>
    <row r="423" spans="1:22" ht="16" customHeight="1" x14ac:dyDescent="0.35">
      <c r="A423" s="33"/>
      <c r="B423" s="161"/>
      <c r="C423" s="161"/>
      <c r="D423" s="161"/>
      <c r="E423" s="161"/>
      <c r="F423" s="161"/>
      <c r="G423" s="161"/>
      <c r="H423" s="161"/>
      <c r="I423" s="161"/>
      <c r="J423" s="161"/>
      <c r="K423" s="161"/>
      <c r="L423" s="161"/>
      <c r="M423" s="161"/>
      <c r="N423" s="161"/>
      <c r="O423" s="161"/>
      <c r="P423" s="161"/>
      <c r="Q423" s="161"/>
      <c r="R423" s="161"/>
      <c r="S423" s="161"/>
      <c r="T423" s="161"/>
      <c r="U423" s="161"/>
      <c r="V423" s="35"/>
    </row>
    <row r="424" spans="1:22" ht="16" customHeight="1" x14ac:dyDescent="0.35">
      <c r="A424" s="33"/>
      <c r="B424" s="161"/>
      <c r="C424" s="161"/>
      <c r="D424" s="161"/>
      <c r="E424" s="161"/>
      <c r="F424" s="161"/>
      <c r="G424" s="161"/>
      <c r="H424" s="161"/>
      <c r="I424" s="161"/>
      <c r="J424" s="161"/>
      <c r="K424" s="161"/>
      <c r="L424" s="161"/>
      <c r="M424" s="161"/>
      <c r="N424" s="161"/>
      <c r="O424" s="161"/>
      <c r="P424" s="161"/>
      <c r="Q424" s="161"/>
      <c r="R424" s="161"/>
      <c r="S424" s="161"/>
      <c r="T424" s="161"/>
      <c r="U424" s="161"/>
      <c r="V424" s="35"/>
    </row>
    <row r="425" spans="1:22" ht="16" customHeight="1" x14ac:dyDescent="0.35">
      <c r="A425" s="33"/>
      <c r="B425" s="161"/>
      <c r="C425" s="161"/>
      <c r="D425" s="161"/>
      <c r="E425" s="161"/>
      <c r="F425" s="161"/>
      <c r="G425" s="161"/>
      <c r="H425" s="161"/>
      <c r="I425" s="161"/>
      <c r="J425" s="161"/>
      <c r="K425" s="161"/>
      <c r="L425" s="161"/>
      <c r="M425" s="161"/>
      <c r="N425" s="161"/>
      <c r="O425" s="161"/>
      <c r="P425" s="161"/>
      <c r="Q425" s="161"/>
      <c r="R425" s="161"/>
      <c r="S425" s="161"/>
      <c r="T425" s="161"/>
      <c r="U425" s="161"/>
      <c r="V425" s="35"/>
    </row>
    <row r="426" spans="1:22" ht="16" customHeight="1" x14ac:dyDescent="0.35">
      <c r="A426" s="33"/>
      <c r="B426" s="161"/>
      <c r="C426" s="161"/>
      <c r="D426" s="161"/>
      <c r="E426" s="161"/>
      <c r="F426" s="161"/>
      <c r="G426" s="161"/>
      <c r="H426" s="161"/>
      <c r="I426" s="161"/>
      <c r="J426" s="161"/>
      <c r="K426" s="161"/>
      <c r="L426" s="161"/>
      <c r="M426" s="161"/>
      <c r="N426" s="161"/>
      <c r="O426" s="161"/>
      <c r="P426" s="161"/>
      <c r="Q426" s="161"/>
      <c r="R426" s="161"/>
      <c r="S426" s="161"/>
      <c r="T426" s="161"/>
      <c r="U426" s="161"/>
      <c r="V426" s="35"/>
    </row>
    <row r="427" spans="1:22" ht="16" customHeight="1" x14ac:dyDescent="0.35">
      <c r="A427" s="33"/>
      <c r="B427" s="161"/>
      <c r="C427" s="161"/>
      <c r="D427" s="161"/>
      <c r="E427" s="161"/>
      <c r="F427" s="161"/>
      <c r="G427" s="161"/>
      <c r="H427" s="161"/>
      <c r="I427" s="161"/>
      <c r="J427" s="161"/>
      <c r="K427" s="161"/>
      <c r="L427" s="161"/>
      <c r="M427" s="161"/>
      <c r="N427" s="161"/>
      <c r="O427" s="161"/>
      <c r="P427" s="161"/>
      <c r="Q427" s="161"/>
      <c r="R427" s="161"/>
      <c r="S427" s="161"/>
      <c r="T427" s="161"/>
      <c r="U427" s="161"/>
      <c r="V427" s="35"/>
    </row>
    <row r="428" spans="1:22" ht="16" customHeight="1" x14ac:dyDescent="0.35">
      <c r="A428" s="33"/>
      <c r="B428" s="161"/>
      <c r="C428" s="161"/>
      <c r="D428" s="161"/>
      <c r="E428" s="161"/>
      <c r="F428" s="161"/>
      <c r="G428" s="161"/>
      <c r="H428" s="161"/>
      <c r="I428" s="161"/>
      <c r="J428" s="161"/>
      <c r="K428" s="161"/>
      <c r="L428" s="161"/>
      <c r="M428" s="161"/>
      <c r="N428" s="161"/>
      <c r="O428" s="161"/>
      <c r="P428" s="161"/>
      <c r="Q428" s="161"/>
      <c r="R428" s="161"/>
      <c r="S428" s="161"/>
      <c r="T428" s="161"/>
      <c r="U428" s="161"/>
      <c r="V428" s="35"/>
    </row>
    <row r="429" spans="1:22" ht="16" customHeight="1" x14ac:dyDescent="0.35">
      <c r="A429" s="33"/>
      <c r="B429" s="161"/>
      <c r="C429" s="161"/>
      <c r="D429" s="161"/>
      <c r="E429" s="161"/>
      <c r="F429" s="161"/>
      <c r="G429" s="161"/>
      <c r="H429" s="161"/>
      <c r="I429" s="161"/>
      <c r="J429" s="161"/>
      <c r="K429" s="161"/>
      <c r="L429" s="161"/>
      <c r="M429" s="161"/>
      <c r="N429" s="161"/>
      <c r="O429" s="161"/>
      <c r="P429" s="161"/>
      <c r="Q429" s="161"/>
      <c r="R429" s="161"/>
      <c r="S429" s="161"/>
      <c r="T429" s="161"/>
      <c r="U429" s="161"/>
      <c r="V429" s="35"/>
    </row>
    <row r="430" spans="1:22" ht="16" customHeight="1" x14ac:dyDescent="0.35">
      <c r="A430" s="33"/>
      <c r="B430" s="161"/>
      <c r="C430" s="161"/>
      <c r="D430" s="161"/>
      <c r="E430" s="161"/>
      <c r="F430" s="161"/>
      <c r="G430" s="161"/>
      <c r="H430" s="161"/>
      <c r="I430" s="161"/>
      <c r="J430" s="161"/>
      <c r="K430" s="161"/>
      <c r="L430" s="161"/>
      <c r="M430" s="161"/>
      <c r="N430" s="161"/>
      <c r="O430" s="161"/>
      <c r="P430" s="161"/>
      <c r="Q430" s="161"/>
      <c r="R430" s="161"/>
      <c r="S430" s="161"/>
      <c r="T430" s="161"/>
      <c r="U430" s="161"/>
      <c r="V430" s="35"/>
    </row>
    <row r="431" spans="1:22" ht="16" customHeight="1" x14ac:dyDescent="0.35">
      <c r="A431" s="33"/>
      <c r="B431" s="161"/>
      <c r="C431" s="161"/>
      <c r="D431" s="161"/>
      <c r="E431" s="161"/>
      <c r="F431" s="161"/>
      <c r="G431" s="161"/>
      <c r="H431" s="161"/>
      <c r="I431" s="161"/>
      <c r="J431" s="161"/>
      <c r="K431" s="161"/>
      <c r="L431" s="161"/>
      <c r="M431" s="161"/>
      <c r="N431" s="161"/>
      <c r="O431" s="161"/>
      <c r="P431" s="161"/>
      <c r="Q431" s="161"/>
      <c r="R431" s="161"/>
      <c r="S431" s="161"/>
      <c r="T431" s="161"/>
      <c r="U431" s="161"/>
      <c r="V431" s="35"/>
    </row>
    <row r="432" spans="1:22" ht="16" customHeight="1" x14ac:dyDescent="0.35">
      <c r="A432" s="33"/>
      <c r="B432" s="161"/>
      <c r="C432" s="161"/>
      <c r="D432" s="161"/>
      <c r="E432" s="161"/>
      <c r="F432" s="161"/>
      <c r="G432" s="161"/>
      <c r="H432" s="161"/>
      <c r="I432" s="161"/>
      <c r="J432" s="161"/>
      <c r="K432" s="161"/>
      <c r="L432" s="161"/>
      <c r="M432" s="161"/>
      <c r="N432" s="161"/>
      <c r="O432" s="161"/>
      <c r="P432" s="161"/>
      <c r="Q432" s="161"/>
      <c r="R432" s="161"/>
      <c r="S432" s="161"/>
      <c r="T432" s="161"/>
      <c r="U432" s="161"/>
      <c r="V432" s="35"/>
    </row>
    <row r="433" spans="1:22" ht="16" customHeight="1" x14ac:dyDescent="0.35">
      <c r="A433" s="33"/>
      <c r="B433" s="161"/>
      <c r="C433" s="161"/>
      <c r="D433" s="161"/>
      <c r="E433" s="161"/>
      <c r="F433" s="161"/>
      <c r="G433" s="161"/>
      <c r="H433" s="161"/>
      <c r="I433" s="161"/>
      <c r="J433" s="161"/>
      <c r="K433" s="161"/>
      <c r="L433" s="161"/>
      <c r="M433" s="161"/>
      <c r="N433" s="161"/>
      <c r="O433" s="161"/>
      <c r="P433" s="161"/>
      <c r="Q433" s="161"/>
      <c r="R433" s="161"/>
      <c r="S433" s="161"/>
      <c r="T433" s="161"/>
      <c r="U433" s="161"/>
      <c r="V433" s="35"/>
    </row>
    <row r="434" spans="1:22" ht="16" customHeight="1" x14ac:dyDescent="0.35">
      <c r="A434" s="33"/>
      <c r="B434" s="161"/>
      <c r="C434" s="161"/>
      <c r="D434" s="161"/>
      <c r="E434" s="161"/>
      <c r="F434" s="161"/>
      <c r="G434" s="161"/>
      <c r="H434" s="161"/>
      <c r="I434" s="161"/>
      <c r="J434" s="161"/>
      <c r="K434" s="161"/>
      <c r="L434" s="161"/>
      <c r="M434" s="161"/>
      <c r="N434" s="161"/>
      <c r="O434" s="161"/>
      <c r="P434" s="161"/>
      <c r="Q434" s="161"/>
      <c r="R434" s="161"/>
      <c r="S434" s="161"/>
      <c r="T434" s="161"/>
      <c r="U434" s="161"/>
      <c r="V434" s="35"/>
    </row>
    <row r="435" spans="1:22" ht="16" customHeight="1" x14ac:dyDescent="0.35">
      <c r="A435" s="33"/>
      <c r="B435" s="161"/>
      <c r="C435" s="161"/>
      <c r="D435" s="161"/>
      <c r="E435" s="161"/>
      <c r="F435" s="161"/>
      <c r="G435" s="161"/>
      <c r="H435" s="161"/>
      <c r="I435" s="161"/>
      <c r="J435" s="161"/>
      <c r="K435" s="161"/>
      <c r="L435" s="161"/>
      <c r="M435" s="161"/>
      <c r="N435" s="161"/>
      <c r="O435" s="161"/>
      <c r="P435" s="161"/>
      <c r="Q435" s="161"/>
      <c r="R435" s="161"/>
      <c r="S435" s="161"/>
      <c r="T435" s="161"/>
      <c r="U435" s="161"/>
      <c r="V435" s="35"/>
    </row>
    <row r="436" spans="1:22" ht="16" customHeight="1" x14ac:dyDescent="0.35">
      <c r="A436" s="33"/>
      <c r="B436" s="161"/>
      <c r="C436" s="161"/>
      <c r="D436" s="161"/>
      <c r="E436" s="161"/>
      <c r="F436" s="161"/>
      <c r="G436" s="161"/>
      <c r="H436" s="161"/>
      <c r="I436" s="161"/>
      <c r="J436" s="161"/>
      <c r="K436" s="161"/>
      <c r="L436" s="161"/>
      <c r="M436" s="161"/>
      <c r="N436" s="161"/>
      <c r="O436" s="161"/>
      <c r="P436" s="161"/>
      <c r="Q436" s="161"/>
      <c r="R436" s="161"/>
      <c r="S436" s="161"/>
      <c r="T436" s="161"/>
      <c r="U436" s="161"/>
      <c r="V436" s="35"/>
    </row>
    <row r="437" spans="1:22" ht="16" customHeight="1" x14ac:dyDescent="0.35">
      <c r="A437" s="33"/>
      <c r="B437" s="161"/>
      <c r="C437" s="161"/>
      <c r="D437" s="161"/>
      <c r="E437" s="161"/>
      <c r="F437" s="161"/>
      <c r="G437" s="161"/>
      <c r="H437" s="161"/>
      <c r="I437" s="161"/>
      <c r="J437" s="161"/>
      <c r="K437" s="161"/>
      <c r="L437" s="161"/>
      <c r="M437" s="161"/>
      <c r="N437" s="161"/>
      <c r="O437" s="161"/>
      <c r="P437" s="161"/>
      <c r="Q437" s="161"/>
      <c r="R437" s="161"/>
      <c r="S437" s="161"/>
      <c r="T437" s="161"/>
      <c r="U437" s="161"/>
      <c r="V437" s="35"/>
    </row>
    <row r="438" spans="1:22" ht="16" customHeight="1" x14ac:dyDescent="0.35">
      <c r="A438" s="33"/>
      <c r="B438" s="161"/>
      <c r="C438" s="161"/>
      <c r="D438" s="161"/>
      <c r="E438" s="161"/>
      <c r="F438" s="161"/>
      <c r="G438" s="161"/>
      <c r="H438" s="161"/>
      <c r="I438" s="161"/>
      <c r="J438" s="161"/>
      <c r="K438" s="161"/>
      <c r="L438" s="161"/>
      <c r="M438" s="161"/>
      <c r="N438" s="161"/>
      <c r="O438" s="161"/>
      <c r="P438" s="161"/>
      <c r="Q438" s="161"/>
      <c r="R438" s="161"/>
      <c r="S438" s="161"/>
      <c r="T438" s="161"/>
      <c r="U438" s="161"/>
      <c r="V438" s="35"/>
    </row>
    <row r="439" spans="1:22" ht="16" customHeight="1" x14ac:dyDescent="0.35">
      <c r="A439" s="33"/>
      <c r="B439" s="161"/>
      <c r="C439" s="161"/>
      <c r="D439" s="161"/>
      <c r="E439" s="161"/>
      <c r="F439" s="161"/>
      <c r="G439" s="161"/>
      <c r="H439" s="161"/>
      <c r="I439" s="161"/>
      <c r="J439" s="161"/>
      <c r="K439" s="161"/>
      <c r="L439" s="161"/>
      <c r="M439" s="161"/>
      <c r="N439" s="161"/>
      <c r="O439" s="161"/>
      <c r="P439" s="161"/>
      <c r="Q439" s="161"/>
      <c r="R439" s="161"/>
      <c r="S439" s="161"/>
      <c r="T439" s="161"/>
      <c r="U439" s="161"/>
      <c r="V439" s="35"/>
    </row>
    <row r="440" spans="1:22" ht="16" customHeight="1" x14ac:dyDescent="0.35">
      <c r="A440" s="33"/>
      <c r="B440" s="161"/>
      <c r="C440" s="161"/>
      <c r="D440" s="161"/>
      <c r="E440" s="161"/>
      <c r="F440" s="161"/>
      <c r="G440" s="161"/>
      <c r="H440" s="161"/>
      <c r="I440" s="161"/>
      <c r="J440" s="161"/>
      <c r="K440" s="161"/>
      <c r="L440" s="161"/>
      <c r="M440" s="161"/>
      <c r="N440" s="161"/>
      <c r="O440" s="161"/>
      <c r="P440" s="161"/>
      <c r="Q440" s="161"/>
      <c r="R440" s="161"/>
      <c r="S440" s="161"/>
      <c r="T440" s="161"/>
      <c r="U440" s="161"/>
      <c r="V440" s="35"/>
    </row>
    <row r="441" spans="1:22" ht="16" customHeight="1" x14ac:dyDescent="0.35">
      <c r="A441" s="33"/>
      <c r="B441" s="161"/>
      <c r="C441" s="161"/>
      <c r="D441" s="161"/>
      <c r="E441" s="161"/>
      <c r="F441" s="161"/>
      <c r="G441" s="161"/>
      <c r="H441" s="161"/>
      <c r="I441" s="161"/>
      <c r="J441" s="161"/>
      <c r="K441" s="161"/>
      <c r="L441" s="161"/>
      <c r="M441" s="161"/>
      <c r="N441" s="161"/>
      <c r="O441" s="161"/>
      <c r="P441" s="161"/>
      <c r="Q441" s="161"/>
      <c r="R441" s="161"/>
      <c r="S441" s="161"/>
      <c r="T441" s="161"/>
      <c r="U441" s="161"/>
      <c r="V441" s="35"/>
    </row>
    <row r="442" spans="1:22" ht="16" customHeight="1" x14ac:dyDescent="0.35">
      <c r="A442" s="33"/>
      <c r="B442" s="161"/>
      <c r="C442" s="161"/>
      <c r="D442" s="161"/>
      <c r="E442" s="161"/>
      <c r="F442" s="161"/>
      <c r="G442" s="161"/>
      <c r="H442" s="161"/>
      <c r="I442" s="161"/>
      <c r="J442" s="161"/>
      <c r="K442" s="161"/>
      <c r="L442" s="161"/>
      <c r="M442" s="161"/>
      <c r="N442" s="161"/>
      <c r="O442" s="161"/>
      <c r="P442" s="161"/>
      <c r="Q442" s="161"/>
      <c r="R442" s="161"/>
      <c r="S442" s="161"/>
      <c r="T442" s="161"/>
      <c r="U442" s="161"/>
      <c r="V442" s="35"/>
    </row>
    <row r="443" spans="1:22" ht="16" customHeight="1" x14ac:dyDescent="0.35">
      <c r="A443" s="33"/>
      <c r="B443" s="161"/>
      <c r="C443" s="161"/>
      <c r="D443" s="161"/>
      <c r="E443" s="161"/>
      <c r="F443" s="161"/>
      <c r="G443" s="161"/>
      <c r="H443" s="161"/>
      <c r="I443" s="161"/>
      <c r="J443" s="161"/>
      <c r="K443" s="161"/>
      <c r="L443" s="161"/>
      <c r="M443" s="161"/>
      <c r="N443" s="161"/>
      <c r="O443" s="161"/>
      <c r="P443" s="161"/>
      <c r="Q443" s="161"/>
      <c r="R443" s="161"/>
      <c r="S443" s="161"/>
      <c r="T443" s="161"/>
      <c r="U443" s="161"/>
      <c r="V443" s="35"/>
    </row>
    <row r="444" spans="1:22" ht="16" customHeight="1" x14ac:dyDescent="0.35">
      <c r="A444" s="33"/>
      <c r="B444" s="161"/>
      <c r="C444" s="161"/>
      <c r="D444" s="161"/>
      <c r="E444" s="161"/>
      <c r="F444" s="161"/>
      <c r="G444" s="161"/>
      <c r="H444" s="161"/>
      <c r="I444" s="161"/>
      <c r="J444" s="161"/>
      <c r="K444" s="161"/>
      <c r="L444" s="161"/>
      <c r="M444" s="161"/>
      <c r="N444" s="161"/>
      <c r="O444" s="161"/>
      <c r="P444" s="161"/>
      <c r="Q444" s="161"/>
      <c r="R444" s="161"/>
      <c r="S444" s="161"/>
      <c r="T444" s="161"/>
      <c r="U444" s="161"/>
      <c r="V444" s="35"/>
    </row>
    <row r="445" spans="1:22" ht="16" customHeight="1" x14ac:dyDescent="0.35">
      <c r="A445" s="33"/>
      <c r="B445" s="161"/>
      <c r="C445" s="161"/>
      <c r="D445" s="161"/>
      <c r="E445" s="161"/>
      <c r="F445" s="161"/>
      <c r="G445" s="161"/>
      <c r="H445" s="161"/>
      <c r="I445" s="161"/>
      <c r="J445" s="161"/>
      <c r="K445" s="161"/>
      <c r="L445" s="161"/>
      <c r="M445" s="161"/>
      <c r="N445" s="161"/>
      <c r="O445" s="161"/>
      <c r="P445" s="161"/>
      <c r="Q445" s="161"/>
      <c r="R445" s="161"/>
      <c r="S445" s="161"/>
      <c r="T445" s="161"/>
      <c r="U445" s="161"/>
      <c r="V445" s="35"/>
    </row>
    <row r="446" spans="1:22" ht="16" customHeight="1" x14ac:dyDescent="0.35">
      <c r="A446" s="33"/>
      <c r="B446" s="161"/>
      <c r="C446" s="161"/>
      <c r="D446" s="161"/>
      <c r="E446" s="161"/>
      <c r="F446" s="161"/>
      <c r="G446" s="161"/>
      <c r="H446" s="161"/>
      <c r="I446" s="161"/>
      <c r="J446" s="161"/>
      <c r="K446" s="161"/>
      <c r="L446" s="161"/>
      <c r="M446" s="161"/>
      <c r="N446" s="161"/>
      <c r="O446" s="161"/>
      <c r="P446" s="161"/>
      <c r="Q446" s="161"/>
      <c r="R446" s="161"/>
      <c r="S446" s="161"/>
      <c r="T446" s="161"/>
      <c r="U446" s="161"/>
      <c r="V446" s="35"/>
    </row>
    <row r="447" spans="1:22" ht="16" customHeight="1" x14ac:dyDescent="0.35">
      <c r="A447" s="33"/>
      <c r="B447" s="161"/>
      <c r="C447" s="161"/>
      <c r="D447" s="161"/>
      <c r="E447" s="161"/>
      <c r="F447" s="161"/>
      <c r="G447" s="161"/>
      <c r="H447" s="161"/>
      <c r="I447" s="161"/>
      <c r="J447" s="161"/>
      <c r="K447" s="161"/>
      <c r="L447" s="161"/>
      <c r="M447" s="161"/>
      <c r="N447" s="161"/>
      <c r="O447" s="161"/>
      <c r="P447" s="161"/>
      <c r="Q447" s="161"/>
      <c r="R447" s="161"/>
      <c r="S447" s="161"/>
      <c r="T447" s="161"/>
      <c r="U447" s="161"/>
      <c r="V447" s="35"/>
    </row>
    <row r="448" spans="1:22" ht="16" customHeight="1" x14ac:dyDescent="0.35">
      <c r="A448" s="33"/>
      <c r="B448" s="161"/>
      <c r="C448" s="161"/>
      <c r="D448" s="161"/>
      <c r="E448" s="161"/>
      <c r="F448" s="161"/>
      <c r="G448" s="161"/>
      <c r="H448" s="161"/>
      <c r="I448" s="161"/>
      <c r="J448" s="161"/>
      <c r="K448" s="161"/>
      <c r="L448" s="161"/>
      <c r="M448" s="161"/>
      <c r="N448" s="161"/>
      <c r="O448" s="161"/>
      <c r="P448" s="161"/>
      <c r="Q448" s="161"/>
      <c r="R448" s="161"/>
      <c r="S448" s="161"/>
      <c r="T448" s="161"/>
      <c r="U448" s="161"/>
      <c r="V448" s="35"/>
    </row>
    <row r="449" spans="1:22" ht="16" customHeight="1" x14ac:dyDescent="0.35">
      <c r="A449" s="33"/>
      <c r="B449" s="161"/>
      <c r="C449" s="161"/>
      <c r="D449" s="161"/>
      <c r="E449" s="161"/>
      <c r="F449" s="161"/>
      <c r="G449" s="161"/>
      <c r="H449" s="161"/>
      <c r="I449" s="161"/>
      <c r="J449" s="161"/>
      <c r="K449" s="161"/>
      <c r="L449" s="161"/>
      <c r="M449" s="161"/>
      <c r="N449" s="161"/>
      <c r="O449" s="161"/>
      <c r="P449" s="161"/>
      <c r="Q449" s="161"/>
      <c r="R449" s="161"/>
      <c r="S449" s="161"/>
      <c r="T449" s="161"/>
      <c r="U449" s="161"/>
      <c r="V449" s="35"/>
    </row>
    <row r="450" spans="1:22" ht="16" customHeight="1" x14ac:dyDescent="0.35">
      <c r="A450" s="33"/>
      <c r="B450" s="157" t="s">
        <v>222</v>
      </c>
      <c r="C450" s="157"/>
      <c r="D450" s="157"/>
      <c r="E450" s="157"/>
      <c r="F450" s="157"/>
      <c r="G450" s="157"/>
      <c r="H450" s="157"/>
      <c r="I450" s="157"/>
      <c r="J450" s="157"/>
      <c r="K450" s="157"/>
      <c r="L450" s="157"/>
      <c r="M450" s="157"/>
      <c r="N450" s="157"/>
      <c r="O450" s="157"/>
      <c r="P450" s="157"/>
      <c r="Q450" s="157"/>
      <c r="R450" s="157"/>
      <c r="S450" s="157"/>
      <c r="T450" s="157"/>
      <c r="U450" s="157"/>
      <c r="V450" s="35"/>
    </row>
    <row r="451" spans="1:22" ht="16" customHeight="1" x14ac:dyDescent="0.35">
      <c r="A451" s="33"/>
      <c r="B451" s="157"/>
      <c r="C451" s="157"/>
      <c r="D451" s="157"/>
      <c r="E451" s="157"/>
      <c r="F451" s="157"/>
      <c r="G451" s="157"/>
      <c r="H451" s="157"/>
      <c r="I451" s="157"/>
      <c r="J451" s="157"/>
      <c r="K451" s="157"/>
      <c r="L451" s="157"/>
      <c r="M451" s="157"/>
      <c r="N451" s="157"/>
      <c r="O451" s="157"/>
      <c r="P451" s="157"/>
      <c r="Q451" s="157"/>
      <c r="R451" s="157"/>
      <c r="S451" s="157"/>
      <c r="T451" s="157"/>
      <c r="U451" s="157"/>
      <c r="V451" s="35"/>
    </row>
    <row r="452" spans="1:22" ht="16" customHeight="1" x14ac:dyDescent="0.35">
      <c r="A452" s="33"/>
      <c r="B452" s="157"/>
      <c r="C452" s="157"/>
      <c r="D452" s="157"/>
      <c r="E452" s="157"/>
      <c r="F452" s="157"/>
      <c r="G452" s="157"/>
      <c r="H452" s="157"/>
      <c r="I452" s="157"/>
      <c r="J452" s="157"/>
      <c r="K452" s="157"/>
      <c r="L452" s="157"/>
      <c r="M452" s="157"/>
      <c r="N452" s="157"/>
      <c r="O452" s="157"/>
      <c r="P452" s="157"/>
      <c r="Q452" s="157"/>
      <c r="R452" s="157"/>
      <c r="S452" s="157"/>
      <c r="T452" s="157"/>
      <c r="U452" s="157"/>
      <c r="V452" s="35"/>
    </row>
    <row r="453" spans="1:22" ht="16" customHeight="1" x14ac:dyDescent="0.35">
      <c r="A453" s="33"/>
      <c r="B453" s="157"/>
      <c r="C453" s="157"/>
      <c r="D453" s="157"/>
      <c r="E453" s="157"/>
      <c r="F453" s="157"/>
      <c r="G453" s="157"/>
      <c r="H453" s="157"/>
      <c r="I453" s="157"/>
      <c r="J453" s="157"/>
      <c r="K453" s="157"/>
      <c r="L453" s="157"/>
      <c r="M453" s="157"/>
      <c r="N453" s="157"/>
      <c r="O453" s="157"/>
      <c r="P453" s="157"/>
      <c r="Q453" s="157"/>
      <c r="R453" s="157"/>
      <c r="S453" s="157"/>
      <c r="T453" s="157"/>
      <c r="U453" s="157"/>
      <c r="V453" s="35"/>
    </row>
    <row r="454" spans="1:22" ht="16" customHeight="1" x14ac:dyDescent="0.35">
      <c r="A454" s="33"/>
      <c r="B454" s="157"/>
      <c r="C454" s="157"/>
      <c r="D454" s="157"/>
      <c r="E454" s="157"/>
      <c r="F454" s="157"/>
      <c r="G454" s="157"/>
      <c r="H454" s="157"/>
      <c r="I454" s="157"/>
      <c r="J454" s="157"/>
      <c r="K454" s="157"/>
      <c r="L454" s="157"/>
      <c r="M454" s="157"/>
      <c r="N454" s="157"/>
      <c r="O454" s="157"/>
      <c r="P454" s="157"/>
      <c r="Q454" s="157"/>
      <c r="R454" s="157"/>
      <c r="S454" s="157"/>
      <c r="T454" s="157"/>
      <c r="U454" s="157"/>
      <c r="V454" s="35"/>
    </row>
    <row r="455" spans="1:22" ht="16" customHeight="1" x14ac:dyDescent="0.35">
      <c r="A455" s="33"/>
      <c r="B455" s="157"/>
      <c r="C455" s="157"/>
      <c r="D455" s="157"/>
      <c r="E455" s="157"/>
      <c r="F455" s="157"/>
      <c r="G455" s="157"/>
      <c r="H455" s="157"/>
      <c r="I455" s="157"/>
      <c r="J455" s="157"/>
      <c r="K455" s="157"/>
      <c r="L455" s="157"/>
      <c r="M455" s="157"/>
      <c r="N455" s="157"/>
      <c r="O455" s="157"/>
      <c r="P455" s="157"/>
      <c r="Q455" s="157"/>
      <c r="R455" s="157"/>
      <c r="S455" s="157"/>
      <c r="T455" s="157"/>
      <c r="U455" s="157"/>
      <c r="V455" s="35"/>
    </row>
    <row r="456" spans="1:22" ht="16" customHeight="1" x14ac:dyDescent="0.35">
      <c r="A456" s="33"/>
      <c r="B456" s="157"/>
      <c r="C456" s="157"/>
      <c r="D456" s="157"/>
      <c r="E456" s="157"/>
      <c r="F456" s="157"/>
      <c r="G456" s="157"/>
      <c r="H456" s="157"/>
      <c r="I456" s="157"/>
      <c r="J456" s="157"/>
      <c r="K456" s="157"/>
      <c r="L456" s="157"/>
      <c r="M456" s="157"/>
      <c r="N456" s="157"/>
      <c r="O456" s="157"/>
      <c r="P456" s="157"/>
      <c r="Q456" s="157"/>
      <c r="R456" s="157"/>
      <c r="S456" s="157"/>
      <c r="T456" s="157"/>
      <c r="U456" s="157"/>
      <c r="V456" s="35"/>
    </row>
    <row r="457" spans="1:22" ht="16" customHeight="1" x14ac:dyDescent="0.35">
      <c r="A457" s="33"/>
      <c r="B457" s="157"/>
      <c r="C457" s="157"/>
      <c r="D457" s="157"/>
      <c r="E457" s="157"/>
      <c r="F457" s="157"/>
      <c r="G457" s="157"/>
      <c r="H457" s="157"/>
      <c r="I457" s="157"/>
      <c r="J457" s="157"/>
      <c r="K457" s="157"/>
      <c r="L457" s="157"/>
      <c r="M457" s="157"/>
      <c r="N457" s="157"/>
      <c r="O457" s="157"/>
      <c r="P457" s="157"/>
      <c r="Q457" s="157"/>
      <c r="R457" s="157"/>
      <c r="S457" s="157"/>
      <c r="T457" s="157"/>
      <c r="U457" s="157"/>
      <c r="V457" s="35"/>
    </row>
    <row r="458" spans="1:22" ht="16" customHeight="1" x14ac:dyDescent="0.35">
      <c r="A458" s="33"/>
      <c r="B458" s="157"/>
      <c r="C458" s="157"/>
      <c r="D458" s="157"/>
      <c r="E458" s="157"/>
      <c r="F458" s="157"/>
      <c r="G458" s="157"/>
      <c r="H458" s="157"/>
      <c r="I458" s="157"/>
      <c r="J458" s="157"/>
      <c r="K458" s="157"/>
      <c r="L458" s="157"/>
      <c r="M458" s="157"/>
      <c r="N458" s="157"/>
      <c r="O458" s="157"/>
      <c r="P458" s="157"/>
      <c r="Q458" s="157"/>
      <c r="R458" s="157"/>
      <c r="S458" s="157"/>
      <c r="T458" s="157"/>
      <c r="U458" s="157"/>
      <c r="V458" s="35"/>
    </row>
    <row r="459" spans="1:22" ht="16" customHeight="1" x14ac:dyDescent="0.35">
      <c r="A459" s="33"/>
      <c r="B459" s="157"/>
      <c r="C459" s="157"/>
      <c r="D459" s="157"/>
      <c r="E459" s="157"/>
      <c r="F459" s="157"/>
      <c r="G459" s="157"/>
      <c r="H459" s="157"/>
      <c r="I459" s="157"/>
      <c r="J459" s="157"/>
      <c r="K459" s="157"/>
      <c r="L459" s="157"/>
      <c r="M459" s="157"/>
      <c r="N459" s="157"/>
      <c r="O459" s="157"/>
      <c r="P459" s="157"/>
      <c r="Q459" s="157"/>
      <c r="R459" s="157"/>
      <c r="S459" s="157"/>
      <c r="T459" s="157"/>
      <c r="U459" s="157"/>
      <c r="V459" s="35"/>
    </row>
    <row r="460" spans="1:22" ht="16" customHeight="1" x14ac:dyDescent="0.35">
      <c r="A460" s="33"/>
      <c r="B460" s="157"/>
      <c r="C460" s="157"/>
      <c r="D460" s="157"/>
      <c r="E460" s="157"/>
      <c r="F460" s="157"/>
      <c r="G460" s="157"/>
      <c r="H460" s="157"/>
      <c r="I460" s="157"/>
      <c r="J460" s="157"/>
      <c r="K460" s="157"/>
      <c r="L460" s="157"/>
      <c r="M460" s="157"/>
      <c r="N460" s="157"/>
      <c r="O460" s="157"/>
      <c r="P460" s="157"/>
      <c r="Q460" s="157"/>
      <c r="R460" s="157"/>
      <c r="S460" s="157"/>
      <c r="T460" s="157"/>
      <c r="U460" s="157"/>
      <c r="V460" s="35"/>
    </row>
    <row r="461" spans="1:22" ht="16" customHeight="1" x14ac:dyDescent="0.35">
      <c r="A461" s="33"/>
      <c r="B461" s="157"/>
      <c r="C461" s="157"/>
      <c r="D461" s="157"/>
      <c r="E461" s="157"/>
      <c r="F461" s="157"/>
      <c r="G461" s="157"/>
      <c r="H461" s="157"/>
      <c r="I461" s="157"/>
      <c r="J461" s="157"/>
      <c r="K461" s="157"/>
      <c r="L461" s="157"/>
      <c r="M461" s="157"/>
      <c r="N461" s="157"/>
      <c r="O461" s="157"/>
      <c r="P461" s="157"/>
      <c r="Q461" s="157"/>
      <c r="R461" s="157"/>
      <c r="S461" s="157"/>
      <c r="T461" s="157"/>
      <c r="U461" s="157"/>
      <c r="V461" s="35"/>
    </row>
    <row r="462" spans="1:22" ht="16" customHeight="1" x14ac:dyDescent="0.35">
      <c r="A462" s="33"/>
      <c r="B462" s="157"/>
      <c r="C462" s="157"/>
      <c r="D462" s="157"/>
      <c r="E462" s="157"/>
      <c r="F462" s="157"/>
      <c r="G462" s="157"/>
      <c r="H462" s="157"/>
      <c r="I462" s="157"/>
      <c r="J462" s="157"/>
      <c r="K462" s="157"/>
      <c r="L462" s="157"/>
      <c r="M462" s="157"/>
      <c r="N462" s="157"/>
      <c r="O462" s="157"/>
      <c r="P462" s="157"/>
      <c r="Q462" s="157"/>
      <c r="R462" s="157"/>
      <c r="S462" s="157"/>
      <c r="T462" s="157"/>
      <c r="U462" s="157"/>
      <c r="V462" s="35"/>
    </row>
    <row r="463" spans="1:22" ht="16" customHeight="1" x14ac:dyDescent="0.35">
      <c r="A463" s="33"/>
      <c r="B463" s="157"/>
      <c r="C463" s="157"/>
      <c r="D463" s="157"/>
      <c r="E463" s="157"/>
      <c r="F463" s="157"/>
      <c r="G463" s="157"/>
      <c r="H463" s="157"/>
      <c r="I463" s="157"/>
      <c r="J463" s="157"/>
      <c r="K463" s="157"/>
      <c r="L463" s="157"/>
      <c r="M463" s="157"/>
      <c r="N463" s="157"/>
      <c r="O463" s="157"/>
      <c r="P463" s="157"/>
      <c r="Q463" s="157"/>
      <c r="R463" s="157"/>
      <c r="S463" s="157"/>
      <c r="T463" s="157"/>
      <c r="U463" s="157"/>
      <c r="V463" s="35"/>
    </row>
    <row r="464" spans="1:22" ht="16" customHeight="1" x14ac:dyDescent="0.35">
      <c r="A464" s="33"/>
      <c r="B464" s="157"/>
      <c r="C464" s="157"/>
      <c r="D464" s="157"/>
      <c r="E464" s="157"/>
      <c r="F464" s="157"/>
      <c r="G464" s="157"/>
      <c r="H464" s="157"/>
      <c r="I464" s="157"/>
      <c r="J464" s="157"/>
      <c r="K464" s="157"/>
      <c r="L464" s="157"/>
      <c r="M464" s="157"/>
      <c r="N464" s="157"/>
      <c r="O464" s="157"/>
      <c r="P464" s="157"/>
      <c r="Q464" s="157"/>
      <c r="R464" s="157"/>
      <c r="S464" s="157"/>
      <c r="T464" s="157"/>
      <c r="U464" s="157"/>
      <c r="V464" s="35"/>
    </row>
    <row r="465" spans="1:22" ht="16" customHeight="1" x14ac:dyDescent="0.35">
      <c r="A465" s="33"/>
      <c r="B465" s="157"/>
      <c r="C465" s="157"/>
      <c r="D465" s="157"/>
      <c r="E465" s="157"/>
      <c r="F465" s="157"/>
      <c r="G465" s="157"/>
      <c r="H465" s="157"/>
      <c r="I465" s="157"/>
      <c r="J465" s="157"/>
      <c r="K465" s="157"/>
      <c r="L465" s="157"/>
      <c r="M465" s="157"/>
      <c r="N465" s="157"/>
      <c r="O465" s="157"/>
      <c r="P465" s="157"/>
      <c r="Q465" s="157"/>
      <c r="R465" s="157"/>
      <c r="S465" s="157"/>
      <c r="T465" s="157"/>
      <c r="U465" s="157"/>
      <c r="V465" s="35"/>
    </row>
    <row r="466" spans="1:22" ht="16" customHeight="1" x14ac:dyDescent="0.35">
      <c r="A466" s="33"/>
      <c r="B466" s="157"/>
      <c r="C466" s="157"/>
      <c r="D466" s="157"/>
      <c r="E466" s="157"/>
      <c r="F466" s="157"/>
      <c r="G466" s="157"/>
      <c r="H466" s="157"/>
      <c r="I466" s="157"/>
      <c r="J466" s="157"/>
      <c r="K466" s="157"/>
      <c r="L466" s="157"/>
      <c r="M466" s="157"/>
      <c r="N466" s="157"/>
      <c r="O466" s="157"/>
      <c r="P466" s="157"/>
      <c r="Q466" s="157"/>
      <c r="R466" s="157"/>
      <c r="S466" s="157"/>
      <c r="T466" s="157"/>
      <c r="U466" s="157"/>
      <c r="V466" s="35"/>
    </row>
    <row r="467" spans="1:22" ht="16" customHeight="1" x14ac:dyDescent="0.35">
      <c r="A467" s="33"/>
      <c r="B467" s="157"/>
      <c r="C467" s="157"/>
      <c r="D467" s="157"/>
      <c r="E467" s="157"/>
      <c r="F467" s="157"/>
      <c r="G467" s="157"/>
      <c r="H467" s="157"/>
      <c r="I467" s="157"/>
      <c r="J467" s="157"/>
      <c r="K467" s="157"/>
      <c r="L467" s="157"/>
      <c r="M467" s="157"/>
      <c r="N467" s="157"/>
      <c r="O467" s="157"/>
      <c r="P467" s="157"/>
      <c r="Q467" s="157"/>
      <c r="R467" s="157"/>
      <c r="S467" s="157"/>
      <c r="T467" s="157"/>
      <c r="U467" s="157"/>
      <c r="V467" s="35"/>
    </row>
    <row r="468" spans="1:22" ht="16" customHeight="1" x14ac:dyDescent="0.35">
      <c r="A468" s="33"/>
      <c r="B468" s="157"/>
      <c r="C468" s="157"/>
      <c r="D468" s="157"/>
      <c r="E468" s="157"/>
      <c r="F468" s="157"/>
      <c r="G468" s="157"/>
      <c r="H468" s="157"/>
      <c r="I468" s="157"/>
      <c r="J468" s="157"/>
      <c r="K468" s="157"/>
      <c r="L468" s="157"/>
      <c r="M468" s="157"/>
      <c r="N468" s="157"/>
      <c r="O468" s="157"/>
      <c r="P468" s="157"/>
      <c r="Q468" s="157"/>
      <c r="R468" s="157"/>
      <c r="S468" s="157"/>
      <c r="T468" s="157"/>
      <c r="U468" s="157"/>
      <c r="V468" s="35"/>
    </row>
    <row r="469" spans="1:22" ht="16" customHeight="1" x14ac:dyDescent="0.35">
      <c r="A469" s="33"/>
      <c r="B469" s="157"/>
      <c r="C469" s="157"/>
      <c r="D469" s="157"/>
      <c r="E469" s="157"/>
      <c r="F469" s="157"/>
      <c r="G469" s="157"/>
      <c r="H469" s="157"/>
      <c r="I469" s="157"/>
      <c r="J469" s="157"/>
      <c r="K469" s="157"/>
      <c r="L469" s="157"/>
      <c r="M469" s="157"/>
      <c r="N469" s="157"/>
      <c r="O469" s="157"/>
      <c r="P469" s="157"/>
      <c r="Q469" s="157"/>
      <c r="R469" s="157"/>
      <c r="S469" s="157"/>
      <c r="T469" s="157"/>
      <c r="U469" s="157"/>
      <c r="V469" s="35"/>
    </row>
    <row r="470" spans="1:22" ht="16" customHeight="1" x14ac:dyDescent="0.35">
      <c r="A470" s="33"/>
      <c r="B470" s="157"/>
      <c r="C470" s="157"/>
      <c r="D470" s="157"/>
      <c r="E470" s="157"/>
      <c r="F470" s="157"/>
      <c r="G470" s="157"/>
      <c r="H470" s="157"/>
      <c r="I470" s="157"/>
      <c r="J470" s="157"/>
      <c r="K470" s="157"/>
      <c r="L470" s="157"/>
      <c r="M470" s="157"/>
      <c r="N470" s="157"/>
      <c r="O470" s="157"/>
      <c r="P470" s="157"/>
      <c r="Q470" s="157"/>
      <c r="R470" s="157"/>
      <c r="S470" s="157"/>
      <c r="T470" s="157"/>
      <c r="U470" s="157"/>
      <c r="V470" s="35"/>
    </row>
    <row r="471" spans="1:22" ht="16" customHeight="1" x14ac:dyDescent="0.35">
      <c r="A471" s="33"/>
      <c r="B471" s="157"/>
      <c r="C471" s="157"/>
      <c r="D471" s="157"/>
      <c r="E471" s="157"/>
      <c r="F471" s="157"/>
      <c r="G471" s="157"/>
      <c r="H471" s="157"/>
      <c r="I471" s="157"/>
      <c r="J471" s="157"/>
      <c r="K471" s="157"/>
      <c r="L471" s="157"/>
      <c r="M471" s="157"/>
      <c r="N471" s="157"/>
      <c r="O471" s="157"/>
      <c r="P471" s="157"/>
      <c r="Q471" s="157"/>
      <c r="R471" s="157"/>
      <c r="S471" s="157"/>
      <c r="T471" s="157"/>
      <c r="U471" s="157"/>
      <c r="V471" s="35"/>
    </row>
    <row r="472" spans="1:22" ht="16" customHeight="1" x14ac:dyDescent="0.35">
      <c r="A472" s="33"/>
      <c r="B472" s="157"/>
      <c r="C472" s="157"/>
      <c r="D472" s="157"/>
      <c r="E472" s="157"/>
      <c r="F472" s="157"/>
      <c r="G472" s="157"/>
      <c r="H472" s="157"/>
      <c r="I472" s="157"/>
      <c r="J472" s="157"/>
      <c r="K472" s="157"/>
      <c r="L472" s="157"/>
      <c r="M472" s="157"/>
      <c r="N472" s="157"/>
      <c r="O472" s="157"/>
      <c r="P472" s="157"/>
      <c r="Q472" s="157"/>
      <c r="R472" s="157"/>
      <c r="S472" s="157"/>
      <c r="T472" s="157"/>
      <c r="U472" s="157"/>
      <c r="V472" s="35"/>
    </row>
    <row r="473" spans="1:22" ht="16" customHeight="1" x14ac:dyDescent="0.35">
      <c r="A473" s="33"/>
      <c r="B473" s="157"/>
      <c r="C473" s="157"/>
      <c r="D473" s="157"/>
      <c r="E473" s="157"/>
      <c r="F473" s="157"/>
      <c r="G473" s="157"/>
      <c r="H473" s="157"/>
      <c r="I473" s="157"/>
      <c r="J473" s="157"/>
      <c r="K473" s="157"/>
      <c r="L473" s="157"/>
      <c r="M473" s="157"/>
      <c r="N473" s="157"/>
      <c r="O473" s="157"/>
      <c r="P473" s="157"/>
      <c r="Q473" s="157"/>
      <c r="R473" s="157"/>
      <c r="S473" s="157"/>
      <c r="T473" s="157"/>
      <c r="U473" s="157"/>
      <c r="V473" s="35"/>
    </row>
    <row r="474" spans="1:22" ht="16" customHeight="1" x14ac:dyDescent="0.35">
      <c r="A474" s="33"/>
      <c r="B474" s="157"/>
      <c r="C474" s="157"/>
      <c r="D474" s="157"/>
      <c r="E474" s="157"/>
      <c r="F474" s="157"/>
      <c r="G474" s="157"/>
      <c r="H474" s="157"/>
      <c r="I474" s="157"/>
      <c r="J474" s="157"/>
      <c r="K474" s="157"/>
      <c r="L474" s="157"/>
      <c r="M474" s="157"/>
      <c r="N474" s="157"/>
      <c r="O474" s="157"/>
      <c r="P474" s="157"/>
      <c r="Q474" s="157"/>
      <c r="R474" s="157"/>
      <c r="S474" s="157"/>
      <c r="T474" s="157"/>
      <c r="U474" s="157"/>
      <c r="V474" s="35"/>
    </row>
    <row r="475" spans="1:22" ht="16" customHeight="1" x14ac:dyDescent="0.35">
      <c r="A475" s="33"/>
      <c r="B475" s="157"/>
      <c r="C475" s="157"/>
      <c r="D475" s="157"/>
      <c r="E475" s="157"/>
      <c r="F475" s="157"/>
      <c r="G475" s="157"/>
      <c r="H475" s="157"/>
      <c r="I475" s="157"/>
      <c r="J475" s="157"/>
      <c r="K475" s="157"/>
      <c r="L475" s="157"/>
      <c r="M475" s="157"/>
      <c r="N475" s="157"/>
      <c r="O475" s="157"/>
      <c r="P475" s="157"/>
      <c r="Q475" s="157"/>
      <c r="R475" s="157"/>
      <c r="S475" s="157"/>
      <c r="T475" s="157"/>
      <c r="U475" s="157"/>
      <c r="V475" s="35"/>
    </row>
    <row r="476" spans="1:22" ht="16" customHeight="1" x14ac:dyDescent="0.35">
      <c r="A476" s="33"/>
      <c r="B476" s="157"/>
      <c r="C476" s="157"/>
      <c r="D476" s="157"/>
      <c r="E476" s="157"/>
      <c r="F476" s="157"/>
      <c r="G476" s="157"/>
      <c r="H476" s="157"/>
      <c r="I476" s="157"/>
      <c r="J476" s="157"/>
      <c r="K476" s="157"/>
      <c r="L476" s="157"/>
      <c r="M476" s="157"/>
      <c r="N476" s="157"/>
      <c r="O476" s="157"/>
      <c r="P476" s="157"/>
      <c r="Q476" s="157"/>
      <c r="R476" s="157"/>
      <c r="S476" s="157"/>
      <c r="T476" s="157"/>
      <c r="U476" s="157"/>
      <c r="V476" s="35"/>
    </row>
    <row r="477" spans="1:22" ht="16" customHeight="1" x14ac:dyDescent="0.35">
      <c r="A477" s="33"/>
      <c r="B477" s="157"/>
      <c r="C477" s="157"/>
      <c r="D477" s="157"/>
      <c r="E477" s="157"/>
      <c r="F477" s="157"/>
      <c r="G477" s="157"/>
      <c r="H477" s="157"/>
      <c r="I477" s="157"/>
      <c r="J477" s="157"/>
      <c r="K477" s="157"/>
      <c r="L477" s="157"/>
      <c r="M477" s="157"/>
      <c r="N477" s="157"/>
      <c r="O477" s="157"/>
      <c r="P477" s="157"/>
      <c r="Q477" s="157"/>
      <c r="R477" s="157"/>
      <c r="S477" s="157"/>
      <c r="T477" s="157"/>
      <c r="U477" s="157"/>
      <c r="V477" s="35"/>
    </row>
    <row r="478" spans="1:22" ht="16" customHeight="1" x14ac:dyDescent="0.35">
      <c r="A478" s="33"/>
      <c r="B478" s="157"/>
      <c r="C478" s="157"/>
      <c r="D478" s="157"/>
      <c r="E478" s="157"/>
      <c r="F478" s="157"/>
      <c r="G478" s="157"/>
      <c r="H478" s="157"/>
      <c r="I478" s="157"/>
      <c r="J478" s="157"/>
      <c r="K478" s="157"/>
      <c r="L478" s="157"/>
      <c r="M478" s="157"/>
      <c r="N478" s="157"/>
      <c r="O478" s="157"/>
      <c r="P478" s="157"/>
      <c r="Q478" s="157"/>
      <c r="R478" s="157"/>
      <c r="S478" s="157"/>
      <c r="T478" s="157"/>
      <c r="U478" s="157"/>
      <c r="V478" s="35"/>
    </row>
    <row r="479" spans="1:22" ht="16" customHeight="1" x14ac:dyDescent="0.35">
      <c r="A479" s="33"/>
      <c r="B479" s="157"/>
      <c r="C479" s="157"/>
      <c r="D479" s="157"/>
      <c r="E479" s="157"/>
      <c r="F479" s="157"/>
      <c r="G479" s="157"/>
      <c r="H479" s="157"/>
      <c r="I479" s="157"/>
      <c r="J479" s="157"/>
      <c r="K479" s="157"/>
      <c r="L479" s="157"/>
      <c r="M479" s="157"/>
      <c r="N479" s="157"/>
      <c r="O479" s="157"/>
      <c r="P479" s="157"/>
      <c r="Q479" s="157"/>
      <c r="R479" s="157"/>
      <c r="S479" s="157"/>
      <c r="T479" s="157"/>
      <c r="U479" s="157"/>
      <c r="V479" s="35"/>
    </row>
    <row r="480" spans="1:22" ht="16" customHeight="1" x14ac:dyDescent="0.35">
      <c r="A480" s="33"/>
      <c r="B480" s="157"/>
      <c r="C480" s="157"/>
      <c r="D480" s="157"/>
      <c r="E480" s="157"/>
      <c r="F480" s="157"/>
      <c r="G480" s="157"/>
      <c r="H480" s="157"/>
      <c r="I480" s="157"/>
      <c r="J480" s="157"/>
      <c r="K480" s="157"/>
      <c r="L480" s="157"/>
      <c r="M480" s="157"/>
      <c r="N480" s="157"/>
      <c r="O480" s="157"/>
      <c r="P480" s="157"/>
      <c r="Q480" s="157"/>
      <c r="R480" s="157"/>
      <c r="S480" s="157"/>
      <c r="T480" s="157"/>
      <c r="U480" s="157"/>
      <c r="V480" s="35"/>
    </row>
    <row r="481" spans="1:22" ht="16" customHeight="1" x14ac:dyDescent="0.35">
      <c r="A481" s="33"/>
      <c r="B481" s="157"/>
      <c r="C481" s="157"/>
      <c r="D481" s="157"/>
      <c r="E481" s="157"/>
      <c r="F481" s="157"/>
      <c r="G481" s="157"/>
      <c r="H481" s="157"/>
      <c r="I481" s="157"/>
      <c r="J481" s="157"/>
      <c r="K481" s="157"/>
      <c r="L481" s="157"/>
      <c r="M481" s="157"/>
      <c r="N481" s="157"/>
      <c r="O481" s="157"/>
      <c r="P481" s="157"/>
      <c r="Q481" s="157"/>
      <c r="R481" s="157"/>
      <c r="S481" s="157"/>
      <c r="T481" s="157"/>
      <c r="U481" s="157"/>
      <c r="V481" s="35"/>
    </row>
    <row r="482" spans="1:22" ht="16" customHeight="1" x14ac:dyDescent="0.35">
      <c r="A482" s="33"/>
      <c r="B482" s="157"/>
      <c r="C482" s="157"/>
      <c r="D482" s="157"/>
      <c r="E482" s="157"/>
      <c r="F482" s="157"/>
      <c r="G482" s="157"/>
      <c r="H482" s="157"/>
      <c r="I482" s="157"/>
      <c r="J482" s="157"/>
      <c r="K482" s="157"/>
      <c r="L482" s="157"/>
      <c r="M482" s="157"/>
      <c r="N482" s="157"/>
      <c r="O482" s="157"/>
      <c r="P482" s="157"/>
      <c r="Q482" s="157"/>
      <c r="R482" s="157"/>
      <c r="S482" s="157"/>
      <c r="T482" s="157"/>
      <c r="U482" s="157"/>
      <c r="V482" s="35"/>
    </row>
    <row r="483" spans="1:22" ht="16" customHeight="1" x14ac:dyDescent="0.35">
      <c r="A483" s="33"/>
      <c r="B483" s="157"/>
      <c r="C483" s="157"/>
      <c r="D483" s="157"/>
      <c r="E483" s="157"/>
      <c r="F483" s="157"/>
      <c r="G483" s="157"/>
      <c r="H483" s="157"/>
      <c r="I483" s="157"/>
      <c r="J483" s="157"/>
      <c r="K483" s="157"/>
      <c r="L483" s="157"/>
      <c r="M483" s="157"/>
      <c r="N483" s="157"/>
      <c r="O483" s="157"/>
      <c r="P483" s="157"/>
      <c r="Q483" s="157"/>
      <c r="R483" s="157"/>
      <c r="S483" s="157"/>
      <c r="T483" s="157"/>
      <c r="U483" s="157"/>
      <c r="V483" s="35"/>
    </row>
    <row r="484" spans="1:22" ht="41.15" customHeight="1" x14ac:dyDescent="0.35">
      <c r="A484" s="33"/>
      <c r="B484" s="157"/>
      <c r="C484" s="157"/>
      <c r="D484" s="157"/>
      <c r="E484" s="157"/>
      <c r="F484" s="157"/>
      <c r="G484" s="157"/>
      <c r="H484" s="157"/>
      <c r="I484" s="157"/>
      <c r="J484" s="157"/>
      <c r="K484" s="157"/>
      <c r="L484" s="157"/>
      <c r="M484" s="157"/>
      <c r="N484" s="157"/>
      <c r="O484" s="157"/>
      <c r="P484" s="157"/>
      <c r="Q484" s="157"/>
      <c r="R484" s="157"/>
      <c r="S484" s="157"/>
      <c r="T484" s="157"/>
      <c r="U484" s="157"/>
      <c r="V484" s="35"/>
    </row>
    <row r="485" spans="1:22" ht="16" customHeight="1" x14ac:dyDescent="0.35">
      <c r="A485" s="33"/>
      <c r="B485" s="161" t="s">
        <v>219</v>
      </c>
      <c r="C485" s="161"/>
      <c r="D485" s="161"/>
      <c r="E485" s="161"/>
      <c r="F485" s="161"/>
      <c r="G485" s="161"/>
      <c r="H485" s="161"/>
      <c r="I485" s="161"/>
      <c r="J485" s="161"/>
      <c r="K485" s="161"/>
      <c r="L485" s="161"/>
      <c r="M485" s="161"/>
      <c r="N485" s="161"/>
      <c r="O485" s="161"/>
      <c r="P485" s="161"/>
      <c r="Q485" s="161"/>
      <c r="R485" s="161"/>
      <c r="S485" s="161"/>
      <c r="T485" s="161"/>
      <c r="U485" s="161"/>
      <c r="V485" s="35"/>
    </row>
    <row r="486" spans="1:22" ht="16" customHeight="1" x14ac:dyDescent="0.35">
      <c r="A486" s="33"/>
      <c r="B486" s="161"/>
      <c r="C486" s="161"/>
      <c r="D486" s="161"/>
      <c r="E486" s="161"/>
      <c r="F486" s="161"/>
      <c r="G486" s="161"/>
      <c r="H486" s="161"/>
      <c r="I486" s="161"/>
      <c r="J486" s="161"/>
      <c r="K486" s="161"/>
      <c r="L486" s="161"/>
      <c r="M486" s="161"/>
      <c r="N486" s="161"/>
      <c r="O486" s="161"/>
      <c r="P486" s="161"/>
      <c r="Q486" s="161"/>
      <c r="R486" s="161"/>
      <c r="S486" s="161"/>
      <c r="T486" s="161"/>
      <c r="U486" s="161"/>
      <c r="V486" s="35"/>
    </row>
    <row r="487" spans="1:22" ht="16" customHeight="1" x14ac:dyDescent="0.35">
      <c r="A487" s="33"/>
      <c r="B487" s="161"/>
      <c r="C487" s="161"/>
      <c r="D487" s="161"/>
      <c r="E487" s="161"/>
      <c r="F487" s="161"/>
      <c r="G487" s="161"/>
      <c r="H487" s="161"/>
      <c r="I487" s="161"/>
      <c r="J487" s="161"/>
      <c r="K487" s="161"/>
      <c r="L487" s="161"/>
      <c r="M487" s="161"/>
      <c r="N487" s="161"/>
      <c r="O487" s="161"/>
      <c r="P487" s="161"/>
      <c r="Q487" s="161"/>
      <c r="R487" s="161"/>
      <c r="S487" s="161"/>
      <c r="T487" s="161"/>
      <c r="U487" s="161"/>
      <c r="V487" s="35"/>
    </row>
    <row r="488" spans="1:22" ht="16" customHeight="1" x14ac:dyDescent="0.35">
      <c r="A488" s="33"/>
      <c r="B488" s="161"/>
      <c r="C488" s="161"/>
      <c r="D488" s="161"/>
      <c r="E488" s="161"/>
      <c r="F488" s="161"/>
      <c r="G488" s="161"/>
      <c r="H488" s="161"/>
      <c r="I488" s="161"/>
      <c r="J488" s="161"/>
      <c r="K488" s="161"/>
      <c r="L488" s="161"/>
      <c r="M488" s="161"/>
      <c r="N488" s="161"/>
      <c r="O488" s="161"/>
      <c r="P488" s="161"/>
      <c r="Q488" s="161"/>
      <c r="R488" s="161"/>
      <c r="S488" s="161"/>
      <c r="T488" s="161"/>
      <c r="U488" s="161"/>
      <c r="V488" s="35"/>
    </row>
    <row r="489" spans="1:22" ht="16" customHeight="1" x14ac:dyDescent="0.35">
      <c r="A489" s="33"/>
      <c r="B489" s="161"/>
      <c r="C489" s="161"/>
      <c r="D489" s="161"/>
      <c r="E489" s="161"/>
      <c r="F489" s="161"/>
      <c r="G489" s="161"/>
      <c r="H489" s="161"/>
      <c r="I489" s="161"/>
      <c r="J489" s="161"/>
      <c r="K489" s="161"/>
      <c r="L489" s="161"/>
      <c r="M489" s="161"/>
      <c r="N489" s="161"/>
      <c r="O489" s="161"/>
      <c r="P489" s="161"/>
      <c r="Q489" s="161"/>
      <c r="R489" s="161"/>
      <c r="S489" s="161"/>
      <c r="T489" s="161"/>
      <c r="U489" s="161"/>
      <c r="V489" s="35"/>
    </row>
    <row r="490" spans="1:22" ht="16" customHeight="1" x14ac:dyDescent="0.35">
      <c r="A490" s="33"/>
      <c r="B490" s="161"/>
      <c r="C490" s="161"/>
      <c r="D490" s="161"/>
      <c r="E490" s="161"/>
      <c r="F490" s="161"/>
      <c r="G490" s="161"/>
      <c r="H490" s="161"/>
      <c r="I490" s="161"/>
      <c r="J490" s="161"/>
      <c r="K490" s="161"/>
      <c r="L490" s="161"/>
      <c r="M490" s="161"/>
      <c r="N490" s="161"/>
      <c r="O490" s="161"/>
      <c r="P490" s="161"/>
      <c r="Q490" s="161"/>
      <c r="R490" s="161"/>
      <c r="S490" s="161"/>
      <c r="T490" s="161"/>
      <c r="U490" s="161"/>
      <c r="V490" s="35"/>
    </row>
    <row r="491" spans="1:22" ht="16" customHeight="1" x14ac:dyDescent="0.35">
      <c r="A491" s="33"/>
      <c r="B491" s="161"/>
      <c r="C491" s="161"/>
      <c r="D491" s="161"/>
      <c r="E491" s="161"/>
      <c r="F491" s="161"/>
      <c r="G491" s="161"/>
      <c r="H491" s="161"/>
      <c r="I491" s="161"/>
      <c r="J491" s="161"/>
      <c r="K491" s="161"/>
      <c r="L491" s="161"/>
      <c r="M491" s="161"/>
      <c r="N491" s="161"/>
      <c r="O491" s="161"/>
      <c r="P491" s="161"/>
      <c r="Q491" s="161"/>
      <c r="R491" s="161"/>
      <c r="S491" s="161"/>
      <c r="T491" s="161"/>
      <c r="U491" s="161"/>
      <c r="V491" s="35"/>
    </row>
    <row r="492" spans="1:22" ht="16" customHeight="1" x14ac:dyDescent="0.35">
      <c r="A492" s="33"/>
      <c r="B492" s="161"/>
      <c r="C492" s="161"/>
      <c r="D492" s="161"/>
      <c r="E492" s="161"/>
      <c r="F492" s="161"/>
      <c r="G492" s="161"/>
      <c r="H492" s="161"/>
      <c r="I492" s="161"/>
      <c r="J492" s="161"/>
      <c r="K492" s="161"/>
      <c r="L492" s="161"/>
      <c r="M492" s="161"/>
      <c r="N492" s="161"/>
      <c r="O492" s="161"/>
      <c r="P492" s="161"/>
      <c r="Q492" s="161"/>
      <c r="R492" s="161"/>
      <c r="S492" s="161"/>
      <c r="T492" s="161"/>
      <c r="U492" s="161"/>
      <c r="V492" s="35"/>
    </row>
    <row r="493" spans="1:22" ht="16" customHeight="1" x14ac:dyDescent="0.35">
      <c r="A493" s="33"/>
      <c r="B493" s="161"/>
      <c r="C493" s="161"/>
      <c r="D493" s="161"/>
      <c r="E493" s="161"/>
      <c r="F493" s="161"/>
      <c r="G493" s="161"/>
      <c r="H493" s="161"/>
      <c r="I493" s="161"/>
      <c r="J493" s="161"/>
      <c r="K493" s="161"/>
      <c r="L493" s="161"/>
      <c r="M493" s="161"/>
      <c r="N493" s="161"/>
      <c r="O493" s="161"/>
      <c r="P493" s="161"/>
      <c r="Q493" s="161"/>
      <c r="R493" s="161"/>
      <c r="S493" s="161"/>
      <c r="T493" s="161"/>
      <c r="U493" s="161"/>
      <c r="V493" s="35"/>
    </row>
    <row r="494" spans="1:22" ht="16" customHeight="1" x14ac:dyDescent="0.35">
      <c r="A494" s="33"/>
      <c r="B494" s="161"/>
      <c r="C494" s="161"/>
      <c r="D494" s="161"/>
      <c r="E494" s="161"/>
      <c r="F494" s="161"/>
      <c r="G494" s="161"/>
      <c r="H494" s="161"/>
      <c r="I494" s="161"/>
      <c r="J494" s="161"/>
      <c r="K494" s="161"/>
      <c r="L494" s="161"/>
      <c r="M494" s="161"/>
      <c r="N494" s="161"/>
      <c r="O494" s="161"/>
      <c r="P494" s="161"/>
      <c r="Q494" s="161"/>
      <c r="R494" s="161"/>
      <c r="S494" s="161"/>
      <c r="T494" s="161"/>
      <c r="U494" s="161"/>
      <c r="V494" s="35"/>
    </row>
    <row r="495" spans="1:22" ht="16" customHeight="1" x14ac:dyDescent="0.35">
      <c r="A495" s="33"/>
      <c r="B495" s="161"/>
      <c r="C495" s="161"/>
      <c r="D495" s="161"/>
      <c r="E495" s="161"/>
      <c r="F495" s="161"/>
      <c r="G495" s="161"/>
      <c r="H495" s="161"/>
      <c r="I495" s="161"/>
      <c r="J495" s="161"/>
      <c r="K495" s="161"/>
      <c r="L495" s="161"/>
      <c r="M495" s="161"/>
      <c r="N495" s="161"/>
      <c r="O495" s="161"/>
      <c r="P495" s="161"/>
      <c r="Q495" s="161"/>
      <c r="R495" s="161"/>
      <c r="S495" s="161"/>
      <c r="T495" s="161"/>
      <c r="U495" s="161"/>
      <c r="V495" s="35"/>
    </row>
    <row r="496" spans="1:22" ht="16" customHeight="1" x14ac:dyDescent="0.35">
      <c r="A496" s="33"/>
      <c r="B496" s="161"/>
      <c r="C496" s="161"/>
      <c r="D496" s="161"/>
      <c r="E496" s="161"/>
      <c r="F496" s="161"/>
      <c r="G496" s="161"/>
      <c r="H496" s="161"/>
      <c r="I496" s="161"/>
      <c r="J496" s="161"/>
      <c r="K496" s="161"/>
      <c r="L496" s="161"/>
      <c r="M496" s="161"/>
      <c r="N496" s="161"/>
      <c r="O496" s="161"/>
      <c r="P496" s="161"/>
      <c r="Q496" s="161"/>
      <c r="R496" s="161"/>
      <c r="S496" s="161"/>
      <c r="T496" s="161"/>
      <c r="U496" s="161"/>
      <c r="V496" s="35"/>
    </row>
    <row r="497" spans="1:22" ht="16" customHeight="1" x14ac:dyDescent="0.35">
      <c r="A497" s="33"/>
      <c r="B497" s="161"/>
      <c r="C497" s="161"/>
      <c r="D497" s="161"/>
      <c r="E497" s="161"/>
      <c r="F497" s="161"/>
      <c r="G497" s="161"/>
      <c r="H497" s="161"/>
      <c r="I497" s="161"/>
      <c r="J497" s="161"/>
      <c r="K497" s="161"/>
      <c r="L497" s="161"/>
      <c r="M497" s="161"/>
      <c r="N497" s="161"/>
      <c r="O497" s="161"/>
      <c r="P497" s="161"/>
      <c r="Q497" s="161"/>
      <c r="R497" s="161"/>
      <c r="S497" s="161"/>
      <c r="T497" s="161"/>
      <c r="U497" s="161"/>
      <c r="V497" s="35"/>
    </row>
    <row r="498" spans="1:22" ht="16" customHeight="1" x14ac:dyDescent="0.35">
      <c r="A498" s="33"/>
      <c r="B498" s="161"/>
      <c r="C498" s="161"/>
      <c r="D498" s="161"/>
      <c r="E498" s="161"/>
      <c r="F498" s="161"/>
      <c r="G498" s="161"/>
      <c r="H498" s="161"/>
      <c r="I498" s="161"/>
      <c r="J498" s="161"/>
      <c r="K498" s="161"/>
      <c r="L498" s="161"/>
      <c r="M498" s="161"/>
      <c r="N498" s="161"/>
      <c r="O498" s="161"/>
      <c r="P498" s="161"/>
      <c r="Q498" s="161"/>
      <c r="R498" s="161"/>
      <c r="S498" s="161"/>
      <c r="T498" s="161"/>
      <c r="U498" s="161"/>
      <c r="V498" s="35"/>
    </row>
    <row r="499" spans="1:22" ht="16" customHeight="1" x14ac:dyDescent="0.35">
      <c r="A499" s="33"/>
      <c r="B499" s="161"/>
      <c r="C499" s="161"/>
      <c r="D499" s="161"/>
      <c r="E499" s="161"/>
      <c r="F499" s="161"/>
      <c r="G499" s="161"/>
      <c r="H499" s="161"/>
      <c r="I499" s="161"/>
      <c r="J499" s="161"/>
      <c r="K499" s="161"/>
      <c r="L499" s="161"/>
      <c r="M499" s="161"/>
      <c r="N499" s="161"/>
      <c r="O499" s="161"/>
      <c r="P499" s="161"/>
      <c r="Q499" s="161"/>
      <c r="R499" s="161"/>
      <c r="S499" s="161"/>
      <c r="T499" s="161"/>
      <c r="U499" s="161"/>
      <c r="V499" s="35"/>
    </row>
    <row r="500" spans="1:22" ht="16" customHeight="1" x14ac:dyDescent="0.35">
      <c r="A500" s="33"/>
      <c r="B500" s="161"/>
      <c r="C500" s="161"/>
      <c r="D500" s="161"/>
      <c r="E500" s="161"/>
      <c r="F500" s="161"/>
      <c r="G500" s="161"/>
      <c r="H500" s="161"/>
      <c r="I500" s="161"/>
      <c r="J500" s="161"/>
      <c r="K500" s="161"/>
      <c r="L500" s="161"/>
      <c r="M500" s="161"/>
      <c r="N500" s="161"/>
      <c r="O500" s="161"/>
      <c r="P500" s="161"/>
      <c r="Q500" s="161"/>
      <c r="R500" s="161"/>
      <c r="S500" s="161"/>
      <c r="T500" s="161"/>
      <c r="U500" s="161"/>
      <c r="V500" s="35"/>
    </row>
    <row r="501" spans="1:22" ht="16" customHeight="1" x14ac:dyDescent="0.35">
      <c r="A501" s="33"/>
      <c r="B501" s="161"/>
      <c r="C501" s="161"/>
      <c r="D501" s="161"/>
      <c r="E501" s="161"/>
      <c r="F501" s="161"/>
      <c r="G501" s="161"/>
      <c r="H501" s="161"/>
      <c r="I501" s="161"/>
      <c r="J501" s="161"/>
      <c r="K501" s="161"/>
      <c r="L501" s="161"/>
      <c r="M501" s="161"/>
      <c r="N501" s="161"/>
      <c r="O501" s="161"/>
      <c r="P501" s="161"/>
      <c r="Q501" s="161"/>
      <c r="R501" s="161"/>
      <c r="S501" s="161"/>
      <c r="T501" s="161"/>
      <c r="U501" s="161"/>
      <c r="V501" s="35"/>
    </row>
    <row r="502" spans="1:22" ht="16" customHeight="1" x14ac:dyDescent="0.35">
      <c r="A502" s="33"/>
      <c r="B502" s="161"/>
      <c r="C502" s="161"/>
      <c r="D502" s="161"/>
      <c r="E502" s="161"/>
      <c r="F502" s="161"/>
      <c r="G502" s="161"/>
      <c r="H502" s="161"/>
      <c r="I502" s="161"/>
      <c r="J502" s="161"/>
      <c r="K502" s="161"/>
      <c r="L502" s="161"/>
      <c r="M502" s="161"/>
      <c r="N502" s="161"/>
      <c r="O502" s="161"/>
      <c r="P502" s="161"/>
      <c r="Q502" s="161"/>
      <c r="R502" s="161"/>
      <c r="S502" s="161"/>
      <c r="T502" s="161"/>
      <c r="U502" s="161"/>
      <c r="V502" s="35"/>
    </row>
    <row r="503" spans="1:22" ht="16" customHeight="1" x14ac:dyDescent="0.35">
      <c r="A503" s="33"/>
      <c r="B503" s="161"/>
      <c r="C503" s="161"/>
      <c r="D503" s="161"/>
      <c r="E503" s="161"/>
      <c r="F503" s="161"/>
      <c r="G503" s="161"/>
      <c r="H503" s="161"/>
      <c r="I503" s="161"/>
      <c r="J503" s="161"/>
      <c r="K503" s="161"/>
      <c r="L503" s="161"/>
      <c r="M503" s="161"/>
      <c r="N503" s="161"/>
      <c r="O503" s="161"/>
      <c r="P503" s="161"/>
      <c r="Q503" s="161"/>
      <c r="R503" s="161"/>
      <c r="S503" s="161"/>
      <c r="T503" s="161"/>
      <c r="U503" s="161"/>
      <c r="V503" s="35"/>
    </row>
    <row r="504" spans="1:22" ht="16" customHeight="1" x14ac:dyDescent="0.35">
      <c r="A504" s="33"/>
      <c r="B504" s="161"/>
      <c r="C504" s="161"/>
      <c r="D504" s="161"/>
      <c r="E504" s="161"/>
      <c r="F504" s="161"/>
      <c r="G504" s="161"/>
      <c r="H504" s="161"/>
      <c r="I504" s="161"/>
      <c r="J504" s="161"/>
      <c r="K504" s="161"/>
      <c r="L504" s="161"/>
      <c r="M504" s="161"/>
      <c r="N504" s="161"/>
      <c r="O504" s="161"/>
      <c r="P504" s="161"/>
      <c r="Q504" s="161"/>
      <c r="R504" s="161"/>
      <c r="S504" s="161"/>
      <c r="T504" s="161"/>
      <c r="U504" s="161"/>
      <c r="V504" s="35"/>
    </row>
    <row r="505" spans="1:22" ht="16" customHeight="1" x14ac:dyDescent="0.35">
      <c r="A505" s="33"/>
      <c r="B505" s="161"/>
      <c r="C505" s="161"/>
      <c r="D505" s="161"/>
      <c r="E505" s="161"/>
      <c r="F505" s="161"/>
      <c r="G505" s="161"/>
      <c r="H505" s="161"/>
      <c r="I505" s="161"/>
      <c r="J505" s="161"/>
      <c r="K505" s="161"/>
      <c r="L505" s="161"/>
      <c r="M505" s="161"/>
      <c r="N505" s="161"/>
      <c r="O505" s="161"/>
      <c r="P505" s="161"/>
      <c r="Q505" s="161"/>
      <c r="R505" s="161"/>
      <c r="S505" s="161"/>
      <c r="T505" s="161"/>
      <c r="U505" s="161"/>
      <c r="V505" s="35"/>
    </row>
    <row r="506" spans="1:22" ht="16" customHeight="1" x14ac:dyDescent="0.35">
      <c r="A506" s="33"/>
      <c r="B506" s="161"/>
      <c r="C506" s="161"/>
      <c r="D506" s="161"/>
      <c r="E506" s="161"/>
      <c r="F506" s="161"/>
      <c r="G506" s="161"/>
      <c r="H506" s="161"/>
      <c r="I506" s="161"/>
      <c r="J506" s="161"/>
      <c r="K506" s="161"/>
      <c r="L506" s="161"/>
      <c r="M506" s="161"/>
      <c r="N506" s="161"/>
      <c r="O506" s="161"/>
      <c r="P506" s="161"/>
      <c r="Q506" s="161"/>
      <c r="R506" s="161"/>
      <c r="S506" s="161"/>
      <c r="T506" s="161"/>
      <c r="U506" s="161"/>
      <c r="V506" s="35"/>
    </row>
    <row r="507" spans="1:22" ht="16" customHeight="1" x14ac:dyDescent="0.35">
      <c r="A507" s="33"/>
      <c r="B507" s="161"/>
      <c r="C507" s="161"/>
      <c r="D507" s="161"/>
      <c r="E507" s="161"/>
      <c r="F507" s="161"/>
      <c r="G507" s="161"/>
      <c r="H507" s="161"/>
      <c r="I507" s="161"/>
      <c r="J507" s="161"/>
      <c r="K507" s="161"/>
      <c r="L507" s="161"/>
      <c r="M507" s="161"/>
      <c r="N507" s="161"/>
      <c r="O507" s="161"/>
      <c r="P507" s="161"/>
      <c r="Q507" s="161"/>
      <c r="R507" s="161"/>
      <c r="S507" s="161"/>
      <c r="T507" s="161"/>
      <c r="U507" s="161"/>
      <c r="V507" s="35"/>
    </row>
    <row r="508" spans="1:22" ht="16" customHeight="1" x14ac:dyDescent="0.35">
      <c r="A508" s="33"/>
      <c r="B508" s="161"/>
      <c r="C508" s="161"/>
      <c r="D508" s="161"/>
      <c r="E508" s="161"/>
      <c r="F508" s="161"/>
      <c r="G508" s="161"/>
      <c r="H508" s="161"/>
      <c r="I508" s="161"/>
      <c r="J508" s="161"/>
      <c r="K508" s="161"/>
      <c r="L508" s="161"/>
      <c r="M508" s="161"/>
      <c r="N508" s="161"/>
      <c r="O508" s="161"/>
      <c r="P508" s="161"/>
      <c r="Q508" s="161"/>
      <c r="R508" s="161"/>
      <c r="S508" s="161"/>
      <c r="T508" s="161"/>
      <c r="U508" s="161"/>
      <c r="V508" s="35"/>
    </row>
    <row r="509" spans="1:22" ht="16" customHeight="1" x14ac:dyDescent="0.35">
      <c r="A509" s="33"/>
      <c r="B509" s="161"/>
      <c r="C509" s="161"/>
      <c r="D509" s="161"/>
      <c r="E509" s="161"/>
      <c r="F509" s="161"/>
      <c r="G509" s="161"/>
      <c r="H509" s="161"/>
      <c r="I509" s="161"/>
      <c r="J509" s="161"/>
      <c r="K509" s="161"/>
      <c r="L509" s="161"/>
      <c r="M509" s="161"/>
      <c r="N509" s="161"/>
      <c r="O509" s="161"/>
      <c r="P509" s="161"/>
      <c r="Q509" s="161"/>
      <c r="R509" s="161"/>
      <c r="S509" s="161"/>
      <c r="T509" s="161"/>
      <c r="U509" s="161"/>
      <c r="V509" s="35"/>
    </row>
    <row r="510" spans="1:22" ht="16" customHeight="1" x14ac:dyDescent="0.35">
      <c r="A510" s="33"/>
      <c r="B510" s="161"/>
      <c r="C510" s="161"/>
      <c r="D510" s="161"/>
      <c r="E510" s="161"/>
      <c r="F510" s="161"/>
      <c r="G510" s="161"/>
      <c r="H510" s="161"/>
      <c r="I510" s="161"/>
      <c r="J510" s="161"/>
      <c r="K510" s="161"/>
      <c r="L510" s="161"/>
      <c r="M510" s="161"/>
      <c r="N510" s="161"/>
      <c r="O510" s="161"/>
      <c r="P510" s="161"/>
      <c r="Q510" s="161"/>
      <c r="R510" s="161"/>
      <c r="S510" s="161"/>
      <c r="T510" s="161"/>
      <c r="U510" s="161"/>
      <c r="V510" s="35"/>
    </row>
    <row r="511" spans="1:22" ht="16" customHeight="1" x14ac:dyDescent="0.35">
      <c r="A511" s="33"/>
      <c r="B511" s="161"/>
      <c r="C511" s="161"/>
      <c r="D511" s="161"/>
      <c r="E511" s="161"/>
      <c r="F511" s="161"/>
      <c r="G511" s="161"/>
      <c r="H511" s="161"/>
      <c r="I511" s="161"/>
      <c r="J511" s="161"/>
      <c r="K511" s="161"/>
      <c r="L511" s="161"/>
      <c r="M511" s="161"/>
      <c r="N511" s="161"/>
      <c r="O511" s="161"/>
      <c r="P511" s="161"/>
      <c r="Q511" s="161"/>
      <c r="R511" s="161"/>
      <c r="S511" s="161"/>
      <c r="T511" s="161"/>
      <c r="U511" s="161"/>
      <c r="V511" s="35"/>
    </row>
    <row r="512" spans="1:22" ht="16" customHeight="1" x14ac:dyDescent="0.35">
      <c r="A512" s="33"/>
      <c r="B512" s="161"/>
      <c r="C512" s="161"/>
      <c r="D512" s="161"/>
      <c r="E512" s="161"/>
      <c r="F512" s="161"/>
      <c r="G512" s="161"/>
      <c r="H512" s="161"/>
      <c r="I512" s="161"/>
      <c r="J512" s="161"/>
      <c r="K512" s="161"/>
      <c r="L512" s="161"/>
      <c r="M512" s="161"/>
      <c r="N512" s="161"/>
      <c r="O512" s="161"/>
      <c r="P512" s="161"/>
      <c r="Q512" s="161"/>
      <c r="R512" s="161"/>
      <c r="S512" s="161"/>
      <c r="T512" s="161"/>
      <c r="U512" s="161"/>
      <c r="V512" s="35"/>
    </row>
    <row r="513" spans="1:22" ht="16" customHeight="1" x14ac:dyDescent="0.35">
      <c r="A513" s="33"/>
      <c r="B513" s="161"/>
      <c r="C513" s="161"/>
      <c r="D513" s="161"/>
      <c r="E513" s="161"/>
      <c r="F513" s="161"/>
      <c r="G513" s="161"/>
      <c r="H513" s="161"/>
      <c r="I513" s="161"/>
      <c r="J513" s="161"/>
      <c r="K513" s="161"/>
      <c r="L513" s="161"/>
      <c r="M513" s="161"/>
      <c r="N513" s="161"/>
      <c r="O513" s="161"/>
      <c r="P513" s="161"/>
      <c r="Q513" s="161"/>
      <c r="R513" s="161"/>
      <c r="S513" s="161"/>
      <c r="T513" s="161"/>
      <c r="U513" s="161"/>
      <c r="V513" s="35"/>
    </row>
    <row r="514" spans="1:22" ht="16" customHeight="1" x14ac:dyDescent="0.35">
      <c r="A514" s="33"/>
      <c r="B514" s="161"/>
      <c r="C514" s="161"/>
      <c r="D514" s="161"/>
      <c r="E514" s="161"/>
      <c r="F514" s="161"/>
      <c r="G514" s="161"/>
      <c r="H514" s="161"/>
      <c r="I514" s="161"/>
      <c r="J514" s="161"/>
      <c r="K514" s="161"/>
      <c r="L514" s="161"/>
      <c r="M514" s="161"/>
      <c r="N514" s="161"/>
      <c r="O514" s="161"/>
      <c r="P514" s="161"/>
      <c r="Q514" s="161"/>
      <c r="R514" s="161"/>
      <c r="S514" s="161"/>
      <c r="T514" s="161"/>
      <c r="U514" s="161"/>
      <c r="V514" s="35"/>
    </row>
    <row r="515" spans="1:22" ht="16" customHeight="1" x14ac:dyDescent="0.35">
      <c r="A515" s="33"/>
      <c r="B515" s="161"/>
      <c r="C515" s="161"/>
      <c r="D515" s="161"/>
      <c r="E515" s="161"/>
      <c r="F515" s="161"/>
      <c r="G515" s="161"/>
      <c r="H515" s="161"/>
      <c r="I515" s="161"/>
      <c r="J515" s="161"/>
      <c r="K515" s="161"/>
      <c r="L515" s="161"/>
      <c r="M515" s="161"/>
      <c r="N515" s="161"/>
      <c r="O515" s="161"/>
      <c r="P515" s="161"/>
      <c r="Q515" s="161"/>
      <c r="R515" s="161"/>
      <c r="S515" s="161"/>
      <c r="T515" s="161"/>
      <c r="U515" s="161"/>
      <c r="V515" s="35"/>
    </row>
    <row r="516" spans="1:22" ht="16" customHeight="1" x14ac:dyDescent="0.35">
      <c r="A516" s="33"/>
      <c r="B516" s="161"/>
      <c r="C516" s="161"/>
      <c r="D516" s="161"/>
      <c r="E516" s="161"/>
      <c r="F516" s="161"/>
      <c r="G516" s="161"/>
      <c r="H516" s="161"/>
      <c r="I516" s="161"/>
      <c r="J516" s="161"/>
      <c r="K516" s="161"/>
      <c r="L516" s="161"/>
      <c r="M516" s="161"/>
      <c r="N516" s="161"/>
      <c r="O516" s="161"/>
      <c r="P516" s="161"/>
      <c r="Q516" s="161"/>
      <c r="R516" s="161"/>
      <c r="S516" s="161"/>
      <c r="T516" s="161"/>
      <c r="U516" s="161"/>
      <c r="V516" s="35"/>
    </row>
    <row r="517" spans="1:22" ht="16" customHeight="1" x14ac:dyDescent="0.35">
      <c r="A517" s="33"/>
      <c r="B517" s="161"/>
      <c r="C517" s="161"/>
      <c r="D517" s="161"/>
      <c r="E517" s="161"/>
      <c r="F517" s="161"/>
      <c r="G517" s="161"/>
      <c r="H517" s="161"/>
      <c r="I517" s="161"/>
      <c r="J517" s="161"/>
      <c r="K517" s="161"/>
      <c r="L517" s="161"/>
      <c r="M517" s="161"/>
      <c r="N517" s="161"/>
      <c r="O517" s="161"/>
      <c r="P517" s="161"/>
      <c r="Q517" s="161"/>
      <c r="R517" s="161"/>
      <c r="S517" s="161"/>
      <c r="T517" s="161"/>
      <c r="U517" s="161"/>
      <c r="V517" s="35"/>
    </row>
    <row r="518" spans="1:22" ht="16" customHeight="1" x14ac:dyDescent="0.35">
      <c r="A518" s="33"/>
      <c r="B518" s="161"/>
      <c r="C518" s="161"/>
      <c r="D518" s="161"/>
      <c r="E518" s="161"/>
      <c r="F518" s="161"/>
      <c r="G518" s="161"/>
      <c r="H518" s="161"/>
      <c r="I518" s="161"/>
      <c r="J518" s="161"/>
      <c r="K518" s="161"/>
      <c r="L518" s="161"/>
      <c r="M518" s="161"/>
      <c r="N518" s="161"/>
      <c r="O518" s="161"/>
      <c r="P518" s="161"/>
      <c r="Q518" s="161"/>
      <c r="R518" s="161"/>
      <c r="S518" s="161"/>
      <c r="T518" s="161"/>
      <c r="U518" s="161"/>
      <c r="V518" s="35"/>
    </row>
    <row r="519" spans="1:22" ht="16" customHeight="1" x14ac:dyDescent="0.35">
      <c r="A519" s="33"/>
      <c r="B519" s="161"/>
      <c r="C519" s="161"/>
      <c r="D519" s="161"/>
      <c r="E519" s="161"/>
      <c r="F519" s="161"/>
      <c r="G519" s="161"/>
      <c r="H519" s="161"/>
      <c r="I519" s="161"/>
      <c r="J519" s="161"/>
      <c r="K519" s="161"/>
      <c r="L519" s="161"/>
      <c r="M519" s="161"/>
      <c r="N519" s="161"/>
      <c r="O519" s="161"/>
      <c r="P519" s="161"/>
      <c r="Q519" s="161"/>
      <c r="R519" s="161"/>
      <c r="S519" s="161"/>
      <c r="T519" s="161"/>
      <c r="U519" s="161"/>
      <c r="V519" s="35"/>
    </row>
    <row r="520" spans="1:22" ht="16" customHeight="1" x14ac:dyDescent="0.35">
      <c r="A520" s="33"/>
      <c r="B520" s="161"/>
      <c r="C520" s="161"/>
      <c r="D520" s="161"/>
      <c r="E520" s="161"/>
      <c r="F520" s="161"/>
      <c r="G520" s="161"/>
      <c r="H520" s="161"/>
      <c r="I520" s="161"/>
      <c r="J520" s="161"/>
      <c r="K520" s="161"/>
      <c r="L520" s="161"/>
      <c r="M520" s="161"/>
      <c r="N520" s="161"/>
      <c r="O520" s="161"/>
      <c r="P520" s="161"/>
      <c r="Q520" s="161"/>
      <c r="R520" s="161"/>
      <c r="S520" s="161"/>
      <c r="T520" s="161"/>
      <c r="U520" s="161"/>
      <c r="V520" s="35"/>
    </row>
    <row r="521" spans="1:22" ht="16" customHeight="1" x14ac:dyDescent="0.35">
      <c r="A521" s="33"/>
      <c r="B521" s="161"/>
      <c r="C521" s="161"/>
      <c r="D521" s="161"/>
      <c r="E521" s="161"/>
      <c r="F521" s="161"/>
      <c r="G521" s="161"/>
      <c r="H521" s="161"/>
      <c r="I521" s="161"/>
      <c r="J521" s="161"/>
      <c r="K521" s="161"/>
      <c r="L521" s="161"/>
      <c r="M521" s="161"/>
      <c r="N521" s="161"/>
      <c r="O521" s="161"/>
      <c r="P521" s="161"/>
      <c r="Q521" s="161"/>
      <c r="R521" s="161"/>
      <c r="S521" s="161"/>
      <c r="T521" s="161"/>
      <c r="U521" s="161"/>
      <c r="V521" s="35"/>
    </row>
    <row r="522" spans="1:22" ht="16" customHeight="1" x14ac:dyDescent="0.35">
      <c r="A522" s="33"/>
      <c r="B522" s="161"/>
      <c r="C522" s="161"/>
      <c r="D522" s="161"/>
      <c r="E522" s="161"/>
      <c r="F522" s="161"/>
      <c r="G522" s="161"/>
      <c r="H522" s="161"/>
      <c r="I522" s="161"/>
      <c r="J522" s="161"/>
      <c r="K522" s="161"/>
      <c r="L522" s="161"/>
      <c r="M522" s="161"/>
      <c r="N522" s="161"/>
      <c r="O522" s="161"/>
      <c r="P522" s="161"/>
      <c r="Q522" s="161"/>
      <c r="R522" s="161"/>
      <c r="S522" s="161"/>
      <c r="T522" s="161"/>
      <c r="U522" s="161"/>
      <c r="V522" s="35"/>
    </row>
    <row r="523" spans="1:22" ht="16" customHeight="1" x14ac:dyDescent="0.35">
      <c r="A523" s="33"/>
      <c r="B523" s="161"/>
      <c r="C523" s="161"/>
      <c r="D523" s="161"/>
      <c r="E523" s="161"/>
      <c r="F523" s="161"/>
      <c r="G523" s="161"/>
      <c r="H523" s="161"/>
      <c r="I523" s="161"/>
      <c r="J523" s="161"/>
      <c r="K523" s="161"/>
      <c r="L523" s="161"/>
      <c r="M523" s="161"/>
      <c r="N523" s="161"/>
      <c r="O523" s="161"/>
      <c r="P523" s="161"/>
      <c r="Q523" s="161"/>
      <c r="R523" s="161"/>
      <c r="S523" s="161"/>
      <c r="T523" s="161"/>
      <c r="U523" s="161"/>
      <c r="V523" s="35"/>
    </row>
    <row r="524" spans="1:22" ht="16" customHeight="1" x14ac:dyDescent="0.35">
      <c r="A524" s="33"/>
      <c r="B524" s="161"/>
      <c r="C524" s="161"/>
      <c r="D524" s="161"/>
      <c r="E524" s="161"/>
      <c r="F524" s="161"/>
      <c r="G524" s="161"/>
      <c r="H524" s="161"/>
      <c r="I524" s="161"/>
      <c r="J524" s="161"/>
      <c r="K524" s="161"/>
      <c r="L524" s="161"/>
      <c r="M524" s="161"/>
      <c r="N524" s="161"/>
      <c r="O524" s="161"/>
      <c r="P524" s="161"/>
      <c r="Q524" s="161"/>
      <c r="R524" s="161"/>
      <c r="S524" s="161"/>
      <c r="T524" s="161"/>
      <c r="U524" s="161"/>
      <c r="V524" s="35"/>
    </row>
    <row r="525" spans="1:22" ht="16" customHeight="1" x14ac:dyDescent="0.35">
      <c r="A525" s="33"/>
      <c r="B525" s="161"/>
      <c r="C525" s="161"/>
      <c r="D525" s="161"/>
      <c r="E525" s="161"/>
      <c r="F525" s="161"/>
      <c r="G525" s="161"/>
      <c r="H525" s="161"/>
      <c r="I525" s="161"/>
      <c r="J525" s="161"/>
      <c r="K525" s="161"/>
      <c r="L525" s="161"/>
      <c r="M525" s="161"/>
      <c r="N525" s="161"/>
      <c r="O525" s="161"/>
      <c r="P525" s="161"/>
      <c r="Q525" s="161"/>
      <c r="R525" s="161"/>
      <c r="S525" s="161"/>
      <c r="T525" s="161"/>
      <c r="U525" s="161"/>
      <c r="V525" s="35"/>
    </row>
    <row r="526" spans="1:22" ht="16" customHeight="1" x14ac:dyDescent="0.35">
      <c r="A526" s="33"/>
      <c r="B526" s="161"/>
      <c r="C526" s="161"/>
      <c r="D526" s="161"/>
      <c r="E526" s="161"/>
      <c r="F526" s="161"/>
      <c r="G526" s="161"/>
      <c r="H526" s="161"/>
      <c r="I526" s="161"/>
      <c r="J526" s="161"/>
      <c r="K526" s="161"/>
      <c r="L526" s="161"/>
      <c r="M526" s="161"/>
      <c r="N526" s="161"/>
      <c r="O526" s="161"/>
      <c r="P526" s="161"/>
      <c r="Q526" s="161"/>
      <c r="R526" s="161"/>
      <c r="S526" s="161"/>
      <c r="T526" s="161"/>
      <c r="U526" s="161"/>
      <c r="V526" s="35"/>
    </row>
    <row r="527" spans="1:22" ht="16" customHeight="1" x14ac:dyDescent="0.35">
      <c r="A527" s="33"/>
      <c r="B527" s="161"/>
      <c r="C527" s="161"/>
      <c r="D527" s="161"/>
      <c r="E527" s="161"/>
      <c r="F527" s="161"/>
      <c r="G527" s="161"/>
      <c r="H527" s="161"/>
      <c r="I527" s="161"/>
      <c r="J527" s="161"/>
      <c r="K527" s="161"/>
      <c r="L527" s="161"/>
      <c r="M527" s="161"/>
      <c r="N527" s="161"/>
      <c r="O527" s="161"/>
      <c r="P527" s="161"/>
      <c r="Q527" s="161"/>
      <c r="R527" s="161"/>
      <c r="S527" s="161"/>
      <c r="T527" s="161"/>
      <c r="U527" s="161"/>
      <c r="V527" s="35"/>
    </row>
    <row r="528" spans="1:22" ht="16" customHeight="1" x14ac:dyDescent="0.35">
      <c r="A528" s="33"/>
      <c r="B528" s="161"/>
      <c r="C528" s="161"/>
      <c r="D528" s="161"/>
      <c r="E528" s="161"/>
      <c r="F528" s="161"/>
      <c r="G528" s="161"/>
      <c r="H528" s="161"/>
      <c r="I528" s="161"/>
      <c r="J528" s="161"/>
      <c r="K528" s="161"/>
      <c r="L528" s="161"/>
      <c r="M528" s="161"/>
      <c r="N528" s="161"/>
      <c r="O528" s="161"/>
      <c r="P528" s="161"/>
      <c r="Q528" s="161"/>
      <c r="R528" s="161"/>
      <c r="S528" s="161"/>
      <c r="T528" s="161"/>
      <c r="U528" s="161"/>
      <c r="V528" s="35"/>
    </row>
    <row r="529" spans="1:22" ht="16" customHeight="1" x14ac:dyDescent="0.35">
      <c r="A529" s="33"/>
      <c r="B529" s="161"/>
      <c r="C529" s="161"/>
      <c r="D529" s="161"/>
      <c r="E529" s="161"/>
      <c r="F529" s="161"/>
      <c r="G529" s="161"/>
      <c r="H529" s="161"/>
      <c r="I529" s="161"/>
      <c r="J529" s="161"/>
      <c r="K529" s="161"/>
      <c r="L529" s="161"/>
      <c r="M529" s="161"/>
      <c r="N529" s="161"/>
      <c r="O529" s="161"/>
      <c r="P529" s="161"/>
      <c r="Q529" s="161"/>
      <c r="R529" s="161"/>
      <c r="S529" s="161"/>
      <c r="T529" s="161"/>
      <c r="U529" s="161"/>
      <c r="V529" s="35"/>
    </row>
    <row r="530" spans="1:22" ht="16" customHeight="1" x14ac:dyDescent="0.35">
      <c r="A530" s="33"/>
      <c r="B530" s="34"/>
      <c r="C530" s="34"/>
      <c r="D530" s="34"/>
      <c r="E530" s="34"/>
      <c r="F530" s="34"/>
      <c r="G530" s="34"/>
      <c r="H530" s="34"/>
      <c r="I530" s="34"/>
      <c r="J530" s="34"/>
      <c r="K530" s="34"/>
      <c r="L530" s="34"/>
      <c r="M530" s="34"/>
      <c r="N530" s="34"/>
      <c r="O530" s="34"/>
      <c r="P530" s="34"/>
      <c r="Q530" s="34"/>
      <c r="R530" s="34"/>
      <c r="S530" s="34"/>
      <c r="T530" s="34"/>
      <c r="U530" s="34"/>
      <c r="V530" s="35"/>
    </row>
    <row r="531" spans="1:22" ht="16" customHeight="1" x14ac:dyDescent="0.35">
      <c r="A531" s="33"/>
      <c r="B531" s="209" t="s">
        <v>223</v>
      </c>
      <c r="C531" s="209"/>
      <c r="D531" s="209"/>
      <c r="E531" s="209"/>
      <c r="F531" s="209"/>
      <c r="G531" s="209"/>
      <c r="H531" s="209"/>
      <c r="I531" s="209"/>
      <c r="J531" s="209"/>
      <c r="K531" s="209"/>
      <c r="L531" s="209"/>
      <c r="M531" s="209"/>
      <c r="N531" s="209"/>
      <c r="O531" s="209"/>
      <c r="P531" s="209"/>
      <c r="Q531" s="209"/>
      <c r="R531" s="209"/>
      <c r="S531" s="209"/>
      <c r="T531" s="209"/>
      <c r="U531" s="209"/>
      <c r="V531" s="35"/>
    </row>
    <row r="532" spans="1:22" ht="16" customHeight="1" x14ac:dyDescent="0.35">
      <c r="A532" s="33"/>
      <c r="B532" s="209"/>
      <c r="C532" s="209"/>
      <c r="D532" s="209"/>
      <c r="E532" s="209"/>
      <c r="F532" s="209"/>
      <c r="G532" s="209"/>
      <c r="H532" s="209"/>
      <c r="I532" s="209"/>
      <c r="J532" s="209"/>
      <c r="K532" s="209"/>
      <c r="L532" s="209"/>
      <c r="M532" s="209"/>
      <c r="N532" s="209"/>
      <c r="O532" s="209"/>
      <c r="P532" s="209"/>
      <c r="Q532" s="209"/>
      <c r="R532" s="209"/>
      <c r="S532" s="209"/>
      <c r="T532" s="209"/>
      <c r="U532" s="209"/>
      <c r="V532" s="35"/>
    </row>
    <row r="533" spans="1:22" ht="16" customHeight="1" x14ac:dyDescent="0.35">
      <c r="A533" s="33"/>
      <c r="B533" s="75"/>
      <c r="C533" s="75"/>
      <c r="D533" s="75"/>
      <c r="E533" s="75"/>
      <c r="F533" s="75"/>
      <c r="G533" s="75"/>
      <c r="H533" s="75"/>
      <c r="I533" s="75"/>
      <c r="J533" s="75"/>
      <c r="K533" s="75"/>
      <c r="L533" s="75"/>
      <c r="M533" s="75"/>
      <c r="N533" s="75"/>
      <c r="O533" s="75"/>
      <c r="P533" s="75"/>
      <c r="Q533" s="75"/>
      <c r="R533" s="75"/>
      <c r="S533" s="75"/>
      <c r="T533" s="75"/>
      <c r="U533" s="75"/>
      <c r="V533" s="35"/>
    </row>
    <row r="534" spans="1:22" ht="24.65" customHeight="1" x14ac:dyDescent="0.35">
      <c r="A534" s="33"/>
      <c r="B534" s="151" t="s">
        <v>224</v>
      </c>
      <c r="C534" s="151"/>
      <c r="D534" s="151"/>
      <c r="E534" s="151"/>
      <c r="F534" s="151"/>
      <c r="G534" s="151"/>
      <c r="H534" s="151"/>
      <c r="I534" s="151"/>
      <c r="J534" s="151"/>
      <c r="K534" s="151"/>
      <c r="L534" s="151"/>
      <c r="M534" s="151"/>
      <c r="N534" s="151"/>
      <c r="O534" s="151"/>
      <c r="P534" s="151"/>
      <c r="Q534" s="151"/>
      <c r="R534" s="151"/>
      <c r="S534" s="151"/>
      <c r="T534" s="151"/>
      <c r="U534" s="151"/>
      <c r="V534" s="35"/>
    </row>
    <row r="535" spans="1:22" ht="16" customHeight="1" x14ac:dyDescent="0.35">
      <c r="A535" s="33"/>
      <c r="B535" s="154" t="s">
        <v>225</v>
      </c>
      <c r="C535" s="154"/>
      <c r="D535" s="154"/>
      <c r="E535" s="154"/>
      <c r="F535" s="154"/>
      <c r="G535" s="154"/>
      <c r="H535" s="154"/>
      <c r="I535" s="154"/>
      <c r="J535" s="154"/>
      <c r="K535" s="154"/>
      <c r="L535" s="157" t="s">
        <v>226</v>
      </c>
      <c r="M535" s="157"/>
      <c r="N535" s="157"/>
      <c r="O535" s="157"/>
      <c r="P535" s="157"/>
      <c r="Q535" s="157"/>
      <c r="R535" s="157"/>
      <c r="S535" s="157"/>
      <c r="T535" s="157"/>
      <c r="U535" s="157"/>
      <c r="V535" s="35"/>
    </row>
    <row r="536" spans="1:22" ht="16" customHeight="1" x14ac:dyDescent="0.35">
      <c r="A536" s="33"/>
      <c r="B536" s="154"/>
      <c r="C536" s="154"/>
      <c r="D536" s="154"/>
      <c r="E536" s="154"/>
      <c r="F536" s="154"/>
      <c r="G536" s="154"/>
      <c r="H536" s="154"/>
      <c r="I536" s="154"/>
      <c r="J536" s="154"/>
      <c r="K536" s="154"/>
      <c r="L536" s="157"/>
      <c r="M536" s="157"/>
      <c r="N536" s="157"/>
      <c r="O536" s="157"/>
      <c r="P536" s="157"/>
      <c r="Q536" s="157"/>
      <c r="R536" s="157"/>
      <c r="S536" s="157"/>
      <c r="T536" s="157"/>
      <c r="U536" s="157"/>
      <c r="V536" s="35"/>
    </row>
    <row r="537" spans="1:22" ht="16" customHeight="1" x14ac:dyDescent="0.35">
      <c r="A537" s="33"/>
      <c r="B537" s="154"/>
      <c r="C537" s="154"/>
      <c r="D537" s="154"/>
      <c r="E537" s="154"/>
      <c r="F537" s="154"/>
      <c r="G537" s="154"/>
      <c r="H537" s="154"/>
      <c r="I537" s="154"/>
      <c r="J537" s="154"/>
      <c r="K537" s="154"/>
      <c r="L537" s="157"/>
      <c r="M537" s="157"/>
      <c r="N537" s="157"/>
      <c r="O537" s="157"/>
      <c r="P537" s="157"/>
      <c r="Q537" s="157"/>
      <c r="R537" s="157"/>
      <c r="S537" s="157"/>
      <c r="T537" s="157"/>
      <c r="U537" s="157"/>
      <c r="V537" s="35"/>
    </row>
    <row r="538" spans="1:22" ht="16" customHeight="1" x14ac:dyDescent="0.35">
      <c r="A538" s="33"/>
      <c r="B538" s="154"/>
      <c r="C538" s="154"/>
      <c r="D538" s="154"/>
      <c r="E538" s="154"/>
      <c r="F538" s="154"/>
      <c r="G538" s="154"/>
      <c r="H538" s="154"/>
      <c r="I538" s="154"/>
      <c r="J538" s="154"/>
      <c r="K538" s="154"/>
      <c r="L538" s="157"/>
      <c r="M538" s="157"/>
      <c r="N538" s="157"/>
      <c r="O538" s="157"/>
      <c r="P538" s="157"/>
      <c r="Q538" s="157"/>
      <c r="R538" s="157"/>
      <c r="S538" s="157"/>
      <c r="T538" s="157"/>
      <c r="U538" s="157"/>
      <c r="V538" s="35"/>
    </row>
    <row r="539" spans="1:22" ht="16" customHeight="1" x14ac:dyDescent="0.35">
      <c r="A539" s="33"/>
      <c r="B539" s="154"/>
      <c r="C539" s="154"/>
      <c r="D539" s="154"/>
      <c r="E539" s="154"/>
      <c r="F539" s="154"/>
      <c r="G539" s="154"/>
      <c r="H539" s="154"/>
      <c r="I539" s="154"/>
      <c r="J539" s="154"/>
      <c r="K539" s="154"/>
      <c r="L539" s="157"/>
      <c r="M539" s="157"/>
      <c r="N539" s="157"/>
      <c r="O539" s="157"/>
      <c r="P539" s="157"/>
      <c r="Q539" s="157"/>
      <c r="R539" s="157"/>
      <c r="S539" s="157"/>
      <c r="T539" s="157"/>
      <c r="U539" s="157"/>
      <c r="V539" s="35"/>
    </row>
    <row r="540" spans="1:22" ht="16" customHeight="1" x14ac:dyDescent="0.35">
      <c r="A540" s="33"/>
      <c r="B540" s="154"/>
      <c r="C540" s="154"/>
      <c r="D540" s="154"/>
      <c r="E540" s="154"/>
      <c r="F540" s="154"/>
      <c r="G540" s="154"/>
      <c r="H540" s="154"/>
      <c r="I540" s="154"/>
      <c r="J540" s="154"/>
      <c r="K540" s="154"/>
      <c r="L540" s="157"/>
      <c r="M540" s="157"/>
      <c r="N540" s="157"/>
      <c r="O540" s="157"/>
      <c r="P540" s="157"/>
      <c r="Q540" s="157"/>
      <c r="R540" s="157"/>
      <c r="S540" s="157"/>
      <c r="T540" s="157"/>
      <c r="U540" s="157"/>
      <c r="V540" s="35"/>
    </row>
    <row r="541" spans="1:22" ht="16" customHeight="1" x14ac:dyDescent="0.35">
      <c r="A541" s="33"/>
      <c r="B541" s="154"/>
      <c r="C541" s="154"/>
      <c r="D541" s="154"/>
      <c r="E541" s="154"/>
      <c r="F541" s="154"/>
      <c r="G541" s="154"/>
      <c r="H541" s="154"/>
      <c r="I541" s="154"/>
      <c r="J541" s="154"/>
      <c r="K541" s="154"/>
      <c r="L541" s="157"/>
      <c r="M541" s="157"/>
      <c r="N541" s="157"/>
      <c r="O541" s="157"/>
      <c r="P541" s="157"/>
      <c r="Q541" s="157"/>
      <c r="R541" s="157"/>
      <c r="S541" s="157"/>
      <c r="T541" s="157"/>
      <c r="U541" s="157"/>
      <c r="V541" s="35"/>
    </row>
    <row r="542" spans="1:22" ht="16" customHeight="1" x14ac:dyDescent="0.35">
      <c r="A542" s="33"/>
      <c r="B542" s="154"/>
      <c r="C542" s="154"/>
      <c r="D542" s="154"/>
      <c r="E542" s="154"/>
      <c r="F542" s="154"/>
      <c r="G542" s="154"/>
      <c r="H542" s="154"/>
      <c r="I542" s="154"/>
      <c r="J542" s="154"/>
      <c r="K542" s="154"/>
      <c r="L542" s="157"/>
      <c r="M542" s="157"/>
      <c r="N542" s="157"/>
      <c r="O542" s="157"/>
      <c r="P542" s="157"/>
      <c r="Q542" s="157"/>
      <c r="R542" s="157"/>
      <c r="S542" s="157"/>
      <c r="T542" s="157"/>
      <c r="U542" s="157"/>
      <c r="V542" s="35"/>
    </row>
    <row r="543" spans="1:22" ht="16" customHeight="1" x14ac:dyDescent="0.35">
      <c r="A543" s="33"/>
      <c r="B543" s="154"/>
      <c r="C543" s="154"/>
      <c r="D543" s="154"/>
      <c r="E543" s="154"/>
      <c r="F543" s="154"/>
      <c r="G543" s="154"/>
      <c r="H543" s="154"/>
      <c r="I543" s="154"/>
      <c r="J543" s="154"/>
      <c r="K543" s="154"/>
      <c r="L543" s="157"/>
      <c r="M543" s="157"/>
      <c r="N543" s="157"/>
      <c r="O543" s="157"/>
      <c r="P543" s="157"/>
      <c r="Q543" s="157"/>
      <c r="R543" s="157"/>
      <c r="S543" s="157"/>
      <c r="T543" s="157"/>
      <c r="U543" s="157"/>
      <c r="V543" s="35"/>
    </row>
    <row r="544" spans="1:22" ht="16" customHeight="1" x14ac:dyDescent="0.35">
      <c r="A544" s="33"/>
      <c r="B544" s="154"/>
      <c r="C544" s="154"/>
      <c r="D544" s="154"/>
      <c r="E544" s="154"/>
      <c r="F544" s="154"/>
      <c r="G544" s="154"/>
      <c r="H544" s="154"/>
      <c r="I544" s="154"/>
      <c r="J544" s="154"/>
      <c r="K544" s="154"/>
      <c r="L544" s="157"/>
      <c r="M544" s="157"/>
      <c r="N544" s="157"/>
      <c r="O544" s="157"/>
      <c r="P544" s="157"/>
      <c r="Q544" s="157"/>
      <c r="R544" s="157"/>
      <c r="S544" s="157"/>
      <c r="T544" s="157"/>
      <c r="U544" s="157"/>
      <c r="V544" s="35"/>
    </row>
    <row r="545" spans="1:22" ht="16" customHeight="1" x14ac:dyDescent="0.35">
      <c r="A545" s="33"/>
      <c r="B545" s="154"/>
      <c r="C545" s="154"/>
      <c r="D545" s="154"/>
      <c r="E545" s="154"/>
      <c r="F545" s="154"/>
      <c r="G545" s="154"/>
      <c r="H545" s="154"/>
      <c r="I545" s="154"/>
      <c r="J545" s="154"/>
      <c r="K545" s="154"/>
      <c r="L545" s="157"/>
      <c r="M545" s="157"/>
      <c r="N545" s="157"/>
      <c r="O545" s="157"/>
      <c r="P545" s="157"/>
      <c r="Q545" s="157"/>
      <c r="R545" s="157"/>
      <c r="S545" s="157"/>
      <c r="T545" s="157"/>
      <c r="U545" s="157"/>
      <c r="V545" s="35"/>
    </row>
    <row r="546" spans="1:22" ht="16" customHeight="1" x14ac:dyDescent="0.35">
      <c r="A546" s="33"/>
      <c r="B546" s="154"/>
      <c r="C546" s="154"/>
      <c r="D546" s="154"/>
      <c r="E546" s="154"/>
      <c r="F546" s="154"/>
      <c r="G546" s="154"/>
      <c r="H546" s="154"/>
      <c r="I546" s="154"/>
      <c r="J546" s="154"/>
      <c r="K546" s="154"/>
      <c r="L546" s="157"/>
      <c r="M546" s="157"/>
      <c r="N546" s="157"/>
      <c r="O546" s="157"/>
      <c r="P546" s="157"/>
      <c r="Q546" s="157"/>
      <c r="R546" s="157"/>
      <c r="S546" s="157"/>
      <c r="T546" s="157"/>
      <c r="U546" s="157"/>
      <c r="V546" s="35"/>
    </row>
    <row r="547" spans="1:22" ht="16" customHeight="1" x14ac:dyDescent="0.35">
      <c r="A547" s="33"/>
      <c r="B547" s="154"/>
      <c r="C547" s="154"/>
      <c r="D547" s="154"/>
      <c r="E547" s="154"/>
      <c r="F547" s="154"/>
      <c r="G547" s="154"/>
      <c r="H547" s="154"/>
      <c r="I547" s="154"/>
      <c r="J547" s="154"/>
      <c r="K547" s="154"/>
      <c r="L547" s="157"/>
      <c r="M547" s="157"/>
      <c r="N547" s="157"/>
      <c r="O547" s="157"/>
      <c r="P547" s="157"/>
      <c r="Q547" s="157"/>
      <c r="R547" s="157"/>
      <c r="S547" s="157"/>
      <c r="T547" s="157"/>
      <c r="U547" s="157"/>
      <c r="V547" s="35"/>
    </row>
    <row r="548" spans="1:22" ht="16" customHeight="1" x14ac:dyDescent="0.35">
      <c r="A548" s="33"/>
      <c r="B548" s="154"/>
      <c r="C548" s="154"/>
      <c r="D548" s="154"/>
      <c r="E548" s="154"/>
      <c r="F548" s="154"/>
      <c r="G548" s="154"/>
      <c r="H548" s="154"/>
      <c r="I548" s="154"/>
      <c r="J548" s="154"/>
      <c r="K548" s="154"/>
      <c r="L548" s="157"/>
      <c r="M548" s="157"/>
      <c r="N548" s="157"/>
      <c r="O548" s="157"/>
      <c r="P548" s="157"/>
      <c r="Q548" s="157"/>
      <c r="R548" s="157"/>
      <c r="S548" s="157"/>
      <c r="T548" s="157"/>
      <c r="U548" s="157"/>
      <c r="V548" s="35"/>
    </row>
    <row r="549" spans="1:22" ht="16" customHeight="1" x14ac:dyDescent="0.35">
      <c r="A549" s="33"/>
      <c r="B549" s="154"/>
      <c r="C549" s="154"/>
      <c r="D549" s="154"/>
      <c r="E549" s="154"/>
      <c r="F549" s="154"/>
      <c r="G549" s="154"/>
      <c r="H549" s="154"/>
      <c r="I549" s="154"/>
      <c r="J549" s="154"/>
      <c r="K549" s="154"/>
      <c r="L549" s="157"/>
      <c r="M549" s="157"/>
      <c r="N549" s="157"/>
      <c r="O549" s="157"/>
      <c r="P549" s="157"/>
      <c r="Q549" s="157"/>
      <c r="R549" s="157"/>
      <c r="S549" s="157"/>
      <c r="T549" s="157"/>
      <c r="U549" s="157"/>
      <c r="V549" s="35"/>
    </row>
    <row r="550" spans="1:22" ht="16" customHeight="1" x14ac:dyDescent="0.35">
      <c r="A550" s="33"/>
      <c r="B550" s="154"/>
      <c r="C550" s="154"/>
      <c r="D550" s="154"/>
      <c r="E550" s="154"/>
      <c r="F550" s="154"/>
      <c r="G550" s="154"/>
      <c r="H550" s="154"/>
      <c r="I550" s="154"/>
      <c r="J550" s="154"/>
      <c r="K550" s="154"/>
      <c r="L550" s="157"/>
      <c r="M550" s="157"/>
      <c r="N550" s="157"/>
      <c r="O550" s="157"/>
      <c r="P550" s="157"/>
      <c r="Q550" s="157"/>
      <c r="R550" s="157"/>
      <c r="S550" s="157"/>
      <c r="T550" s="157"/>
      <c r="U550" s="157"/>
      <c r="V550" s="35"/>
    </row>
    <row r="551" spans="1:22" ht="16" customHeight="1" x14ac:dyDescent="0.35">
      <c r="A551" s="33"/>
      <c r="B551" s="154"/>
      <c r="C551" s="154"/>
      <c r="D551" s="154"/>
      <c r="E551" s="154"/>
      <c r="F551" s="154"/>
      <c r="G551" s="154"/>
      <c r="H551" s="154"/>
      <c r="I551" s="154"/>
      <c r="J551" s="154"/>
      <c r="K551" s="154"/>
      <c r="L551" s="157"/>
      <c r="M551" s="157"/>
      <c r="N551" s="157"/>
      <c r="O551" s="157"/>
      <c r="P551" s="157"/>
      <c r="Q551" s="157"/>
      <c r="R551" s="157"/>
      <c r="S551" s="157"/>
      <c r="T551" s="157"/>
      <c r="U551" s="157"/>
      <c r="V551" s="35"/>
    </row>
    <row r="552" spans="1:22" ht="16" customHeight="1" x14ac:dyDescent="0.35">
      <c r="A552" s="33"/>
      <c r="B552" s="154"/>
      <c r="C552" s="154"/>
      <c r="D552" s="154"/>
      <c r="E552" s="154"/>
      <c r="F552" s="154"/>
      <c r="G552" s="154"/>
      <c r="H552" s="154"/>
      <c r="I552" s="154"/>
      <c r="J552" s="154"/>
      <c r="K552" s="154"/>
      <c r="L552" s="157"/>
      <c r="M552" s="157"/>
      <c r="N552" s="157"/>
      <c r="O552" s="157"/>
      <c r="P552" s="157"/>
      <c r="Q552" s="157"/>
      <c r="R552" s="157"/>
      <c r="S552" s="157"/>
      <c r="T552" s="157"/>
      <c r="U552" s="157"/>
      <c r="V552" s="35"/>
    </row>
    <row r="553" spans="1:22" ht="16" customHeight="1" x14ac:dyDescent="0.35">
      <c r="A553" s="33"/>
      <c r="B553" s="154"/>
      <c r="C553" s="154"/>
      <c r="D553" s="154"/>
      <c r="E553" s="154"/>
      <c r="F553" s="154"/>
      <c r="G553" s="154"/>
      <c r="H553" s="154"/>
      <c r="I553" s="154"/>
      <c r="J553" s="154"/>
      <c r="K553" s="154"/>
      <c r="L553" s="157"/>
      <c r="M553" s="157"/>
      <c r="N553" s="157"/>
      <c r="O553" s="157"/>
      <c r="P553" s="157"/>
      <c r="Q553" s="157"/>
      <c r="R553" s="157"/>
      <c r="S553" s="157"/>
      <c r="T553" s="157"/>
      <c r="U553" s="157"/>
      <c r="V553" s="35"/>
    </row>
    <row r="554" spans="1:22" ht="16" customHeight="1" x14ac:dyDescent="0.35">
      <c r="A554" s="33"/>
      <c r="B554" s="154"/>
      <c r="C554" s="154"/>
      <c r="D554" s="154"/>
      <c r="E554" s="154"/>
      <c r="F554" s="154"/>
      <c r="G554" s="154"/>
      <c r="H554" s="154"/>
      <c r="I554" s="154"/>
      <c r="J554" s="154"/>
      <c r="K554" s="154"/>
      <c r="L554" s="157"/>
      <c r="M554" s="157"/>
      <c r="N554" s="157"/>
      <c r="O554" s="157"/>
      <c r="P554" s="157"/>
      <c r="Q554" s="157"/>
      <c r="R554" s="157"/>
      <c r="S554" s="157"/>
      <c r="T554" s="157"/>
      <c r="U554" s="157"/>
      <c r="V554" s="35"/>
    </row>
    <row r="555" spans="1:22" ht="16" customHeight="1" x14ac:dyDescent="0.35">
      <c r="A555" s="33"/>
      <c r="B555" s="154"/>
      <c r="C555" s="154"/>
      <c r="D555" s="154"/>
      <c r="E555" s="154"/>
      <c r="F555" s="154"/>
      <c r="G555" s="154"/>
      <c r="H555" s="154"/>
      <c r="I555" s="154"/>
      <c r="J555" s="154"/>
      <c r="K555" s="154"/>
      <c r="L555" s="157"/>
      <c r="M555" s="157"/>
      <c r="N555" s="157"/>
      <c r="O555" s="157"/>
      <c r="P555" s="157"/>
      <c r="Q555" s="157"/>
      <c r="R555" s="157"/>
      <c r="S555" s="157"/>
      <c r="T555" s="157"/>
      <c r="U555" s="157"/>
      <c r="V555" s="35"/>
    </row>
    <row r="556" spans="1:22" ht="16" customHeight="1" x14ac:dyDescent="0.35">
      <c r="A556" s="33"/>
      <c r="B556" s="154"/>
      <c r="C556" s="154"/>
      <c r="D556" s="154"/>
      <c r="E556" s="154"/>
      <c r="F556" s="154"/>
      <c r="G556" s="154"/>
      <c r="H556" s="154"/>
      <c r="I556" s="154"/>
      <c r="J556" s="154"/>
      <c r="K556" s="154"/>
      <c r="L556" s="157"/>
      <c r="M556" s="157"/>
      <c r="N556" s="157"/>
      <c r="O556" s="157"/>
      <c r="P556" s="157"/>
      <c r="Q556" s="157"/>
      <c r="R556" s="157"/>
      <c r="S556" s="157"/>
      <c r="T556" s="157"/>
      <c r="U556" s="157"/>
      <c r="V556" s="35"/>
    </row>
    <row r="557" spans="1:22" ht="16" customHeight="1" x14ac:dyDescent="0.35">
      <c r="A557" s="33"/>
      <c r="B557" s="154"/>
      <c r="C557" s="154"/>
      <c r="D557" s="154"/>
      <c r="E557" s="154"/>
      <c r="F557" s="154"/>
      <c r="G557" s="154"/>
      <c r="H557" s="154"/>
      <c r="I557" s="154"/>
      <c r="J557" s="154"/>
      <c r="K557" s="154"/>
      <c r="L557" s="157"/>
      <c r="M557" s="157"/>
      <c r="N557" s="157"/>
      <c r="O557" s="157"/>
      <c r="P557" s="157"/>
      <c r="Q557" s="157"/>
      <c r="R557" s="157"/>
      <c r="S557" s="157"/>
      <c r="T557" s="157"/>
      <c r="U557" s="157"/>
      <c r="V557" s="35"/>
    </row>
    <row r="558" spans="1:22" ht="16" customHeight="1" x14ac:dyDescent="0.35">
      <c r="A558" s="33"/>
      <c r="B558" s="154"/>
      <c r="C558" s="154"/>
      <c r="D558" s="154"/>
      <c r="E558" s="154"/>
      <c r="F558" s="154"/>
      <c r="G558" s="154"/>
      <c r="H558" s="154"/>
      <c r="I558" s="154"/>
      <c r="J558" s="154"/>
      <c r="K558" s="154"/>
      <c r="L558" s="157"/>
      <c r="M558" s="157"/>
      <c r="N558" s="157"/>
      <c r="O558" s="157"/>
      <c r="P558" s="157"/>
      <c r="Q558" s="157"/>
      <c r="R558" s="157"/>
      <c r="S558" s="157"/>
      <c r="T558" s="157"/>
      <c r="U558" s="157"/>
      <c r="V558" s="35"/>
    </row>
    <row r="559" spans="1:22" ht="24.5" customHeight="1" x14ac:dyDescent="0.35">
      <c r="A559" s="33"/>
      <c r="B559" s="154"/>
      <c r="C559" s="154"/>
      <c r="D559" s="154"/>
      <c r="E559" s="154"/>
      <c r="F559" s="154"/>
      <c r="G559" s="154"/>
      <c r="H559" s="154"/>
      <c r="I559" s="154"/>
      <c r="J559" s="154"/>
      <c r="K559" s="154"/>
      <c r="L559" s="157"/>
      <c r="M559" s="157"/>
      <c r="N559" s="157"/>
      <c r="O559" s="157"/>
      <c r="P559" s="157"/>
      <c r="Q559" s="157"/>
      <c r="R559" s="157"/>
      <c r="S559" s="157"/>
      <c r="T559" s="157"/>
      <c r="U559" s="157"/>
      <c r="V559" s="35"/>
    </row>
    <row r="560" spans="1:22" ht="16" customHeight="1" x14ac:dyDescent="0.35">
      <c r="A560" s="33"/>
      <c r="B560" s="161" t="s">
        <v>16</v>
      </c>
      <c r="C560" s="161"/>
      <c r="D560" s="161"/>
      <c r="E560" s="161"/>
      <c r="F560" s="161"/>
      <c r="G560" s="161"/>
      <c r="H560" s="161"/>
      <c r="I560" s="161"/>
      <c r="J560" s="161"/>
      <c r="K560" s="161"/>
      <c r="L560" s="161"/>
      <c r="M560" s="161"/>
      <c r="N560" s="161"/>
      <c r="O560" s="161"/>
      <c r="P560" s="161"/>
      <c r="Q560" s="161"/>
      <c r="R560" s="161"/>
      <c r="S560" s="161"/>
      <c r="T560" s="161"/>
      <c r="U560" s="161"/>
      <c r="V560" s="35"/>
    </row>
    <row r="561" spans="1:22" ht="16" customHeight="1" x14ac:dyDescent="0.35">
      <c r="A561" s="33"/>
      <c r="B561" s="161"/>
      <c r="C561" s="161"/>
      <c r="D561" s="161"/>
      <c r="E561" s="161"/>
      <c r="F561" s="161"/>
      <c r="G561" s="161"/>
      <c r="H561" s="161"/>
      <c r="I561" s="161"/>
      <c r="J561" s="161"/>
      <c r="K561" s="161"/>
      <c r="L561" s="161"/>
      <c r="M561" s="161"/>
      <c r="N561" s="161"/>
      <c r="O561" s="161"/>
      <c r="P561" s="161"/>
      <c r="Q561" s="161"/>
      <c r="R561" s="161"/>
      <c r="S561" s="161"/>
      <c r="T561" s="161"/>
      <c r="U561" s="161"/>
      <c r="V561" s="35"/>
    </row>
    <row r="562" spans="1:22" ht="16" customHeight="1" x14ac:dyDescent="0.35">
      <c r="A562" s="33"/>
      <c r="B562" s="161"/>
      <c r="C562" s="161"/>
      <c r="D562" s="161"/>
      <c r="E562" s="161"/>
      <c r="F562" s="161"/>
      <c r="G562" s="161"/>
      <c r="H562" s="161"/>
      <c r="I562" s="161"/>
      <c r="J562" s="161"/>
      <c r="K562" s="161"/>
      <c r="L562" s="161"/>
      <c r="M562" s="161"/>
      <c r="N562" s="161"/>
      <c r="O562" s="161"/>
      <c r="P562" s="161"/>
      <c r="Q562" s="161"/>
      <c r="R562" s="161"/>
      <c r="S562" s="161"/>
      <c r="T562" s="161"/>
      <c r="U562" s="161"/>
      <c r="V562" s="35"/>
    </row>
    <row r="563" spans="1:22" ht="16" customHeight="1" x14ac:dyDescent="0.35">
      <c r="A563" s="33"/>
      <c r="B563" s="161"/>
      <c r="C563" s="161"/>
      <c r="D563" s="161"/>
      <c r="E563" s="161"/>
      <c r="F563" s="161"/>
      <c r="G563" s="161"/>
      <c r="H563" s="161"/>
      <c r="I563" s="161"/>
      <c r="J563" s="161"/>
      <c r="K563" s="161"/>
      <c r="L563" s="161"/>
      <c r="M563" s="161"/>
      <c r="N563" s="161"/>
      <c r="O563" s="161"/>
      <c r="P563" s="161"/>
      <c r="Q563" s="161"/>
      <c r="R563" s="161"/>
      <c r="S563" s="161"/>
      <c r="T563" s="161"/>
      <c r="U563" s="161"/>
      <c r="V563" s="35"/>
    </row>
    <row r="564" spans="1:22" ht="16" customHeight="1" x14ac:dyDescent="0.35">
      <c r="A564" s="33"/>
      <c r="B564" s="161"/>
      <c r="C564" s="161"/>
      <c r="D564" s="161"/>
      <c r="E564" s="161"/>
      <c r="F564" s="161"/>
      <c r="G564" s="161"/>
      <c r="H564" s="161"/>
      <c r="I564" s="161"/>
      <c r="J564" s="161"/>
      <c r="K564" s="161"/>
      <c r="L564" s="161"/>
      <c r="M564" s="161"/>
      <c r="N564" s="161"/>
      <c r="O564" s="161"/>
      <c r="P564" s="161"/>
      <c r="Q564" s="161"/>
      <c r="R564" s="161"/>
      <c r="S564" s="161"/>
      <c r="T564" s="161"/>
      <c r="U564" s="161"/>
      <c r="V564" s="35"/>
    </row>
    <row r="565" spans="1:22" ht="16" customHeight="1" x14ac:dyDescent="0.35">
      <c r="A565" s="33"/>
      <c r="B565" s="161"/>
      <c r="C565" s="161"/>
      <c r="D565" s="161"/>
      <c r="E565" s="161"/>
      <c r="F565" s="161"/>
      <c r="G565" s="161"/>
      <c r="H565" s="161"/>
      <c r="I565" s="161"/>
      <c r="J565" s="161"/>
      <c r="K565" s="161"/>
      <c r="L565" s="161"/>
      <c r="M565" s="161"/>
      <c r="N565" s="161"/>
      <c r="O565" s="161"/>
      <c r="P565" s="161"/>
      <c r="Q565" s="161"/>
      <c r="R565" s="161"/>
      <c r="S565" s="161"/>
      <c r="T565" s="161"/>
      <c r="U565" s="161"/>
      <c r="V565" s="35"/>
    </row>
    <row r="566" spans="1:22" ht="16" customHeight="1" x14ac:dyDescent="0.35">
      <c r="A566" s="33"/>
      <c r="B566" s="161"/>
      <c r="C566" s="161"/>
      <c r="D566" s="161"/>
      <c r="E566" s="161"/>
      <c r="F566" s="161"/>
      <c r="G566" s="161"/>
      <c r="H566" s="161"/>
      <c r="I566" s="161"/>
      <c r="J566" s="161"/>
      <c r="K566" s="161"/>
      <c r="L566" s="161"/>
      <c r="M566" s="161"/>
      <c r="N566" s="161"/>
      <c r="O566" s="161"/>
      <c r="P566" s="161"/>
      <c r="Q566" s="161"/>
      <c r="R566" s="161"/>
      <c r="S566" s="161"/>
      <c r="T566" s="161"/>
      <c r="U566" s="161"/>
      <c r="V566" s="35"/>
    </row>
    <row r="567" spans="1:22" ht="16" customHeight="1" x14ac:dyDescent="0.35">
      <c r="A567" s="33"/>
      <c r="B567" s="161"/>
      <c r="C567" s="161"/>
      <c r="D567" s="161"/>
      <c r="E567" s="161"/>
      <c r="F567" s="161"/>
      <c r="G567" s="161"/>
      <c r="H567" s="161"/>
      <c r="I567" s="161"/>
      <c r="J567" s="161"/>
      <c r="K567" s="161"/>
      <c r="L567" s="161"/>
      <c r="M567" s="161"/>
      <c r="N567" s="161"/>
      <c r="O567" s="161"/>
      <c r="P567" s="161"/>
      <c r="Q567" s="161"/>
      <c r="R567" s="161"/>
      <c r="S567" s="161"/>
      <c r="T567" s="161"/>
      <c r="U567" s="161"/>
      <c r="V567" s="35"/>
    </row>
    <row r="568" spans="1:22" ht="16" customHeight="1" x14ac:dyDescent="0.35">
      <c r="A568" s="33"/>
      <c r="B568" s="161"/>
      <c r="C568" s="161"/>
      <c r="D568" s="161"/>
      <c r="E568" s="161"/>
      <c r="F568" s="161"/>
      <c r="G568" s="161"/>
      <c r="H568" s="161"/>
      <c r="I568" s="161"/>
      <c r="J568" s="161"/>
      <c r="K568" s="161"/>
      <c r="L568" s="161"/>
      <c r="M568" s="161"/>
      <c r="N568" s="161"/>
      <c r="O568" s="161"/>
      <c r="P568" s="161"/>
      <c r="Q568" s="161"/>
      <c r="R568" s="161"/>
      <c r="S568" s="161"/>
      <c r="T568" s="161"/>
      <c r="U568" s="161"/>
      <c r="V568" s="35"/>
    </row>
    <row r="569" spans="1:22" ht="16" customHeight="1" x14ac:dyDescent="0.35">
      <c r="A569" s="33"/>
      <c r="B569" s="161"/>
      <c r="C569" s="161"/>
      <c r="D569" s="161"/>
      <c r="E569" s="161"/>
      <c r="F569" s="161"/>
      <c r="G569" s="161"/>
      <c r="H569" s="161"/>
      <c r="I569" s="161"/>
      <c r="J569" s="161"/>
      <c r="K569" s="161"/>
      <c r="L569" s="161"/>
      <c r="M569" s="161"/>
      <c r="N569" s="161"/>
      <c r="O569" s="161"/>
      <c r="P569" s="161"/>
      <c r="Q569" s="161"/>
      <c r="R569" s="161"/>
      <c r="S569" s="161"/>
      <c r="T569" s="161"/>
      <c r="U569" s="161"/>
      <c r="V569" s="35"/>
    </row>
    <row r="570" spans="1:22" ht="16" customHeight="1" x14ac:dyDescent="0.35">
      <c r="A570" s="33"/>
      <c r="B570" s="161"/>
      <c r="C570" s="161"/>
      <c r="D570" s="161"/>
      <c r="E570" s="161"/>
      <c r="F570" s="161"/>
      <c r="G570" s="161"/>
      <c r="H570" s="161"/>
      <c r="I570" s="161"/>
      <c r="J570" s="161"/>
      <c r="K570" s="161"/>
      <c r="L570" s="161"/>
      <c r="M570" s="161"/>
      <c r="N570" s="161"/>
      <c r="O570" s="161"/>
      <c r="P570" s="161"/>
      <c r="Q570" s="161"/>
      <c r="R570" s="161"/>
      <c r="S570" s="161"/>
      <c r="T570" s="161"/>
      <c r="U570" s="161"/>
      <c r="V570" s="35"/>
    </row>
    <row r="571" spans="1:22" ht="16" customHeight="1" x14ac:dyDescent="0.35">
      <c r="A571" s="33"/>
      <c r="B571" s="161"/>
      <c r="C571" s="161"/>
      <c r="D571" s="161"/>
      <c r="E571" s="161"/>
      <c r="F571" s="161"/>
      <c r="G571" s="161"/>
      <c r="H571" s="161"/>
      <c r="I571" s="161"/>
      <c r="J571" s="161"/>
      <c r="K571" s="161"/>
      <c r="L571" s="161"/>
      <c r="M571" s="161"/>
      <c r="N571" s="161"/>
      <c r="O571" s="161"/>
      <c r="P571" s="161"/>
      <c r="Q571" s="161"/>
      <c r="R571" s="161"/>
      <c r="S571" s="161"/>
      <c r="T571" s="161"/>
      <c r="U571" s="161"/>
      <c r="V571" s="35"/>
    </row>
    <row r="572" spans="1:22" ht="16" customHeight="1" x14ac:dyDescent="0.35">
      <c r="A572" s="33"/>
      <c r="B572" s="161"/>
      <c r="C572" s="161"/>
      <c r="D572" s="161"/>
      <c r="E572" s="161"/>
      <c r="F572" s="161"/>
      <c r="G572" s="161"/>
      <c r="H572" s="161"/>
      <c r="I572" s="161"/>
      <c r="J572" s="161"/>
      <c r="K572" s="161"/>
      <c r="L572" s="161"/>
      <c r="M572" s="161"/>
      <c r="N572" s="161"/>
      <c r="O572" s="161"/>
      <c r="P572" s="161"/>
      <c r="Q572" s="161"/>
      <c r="R572" s="161"/>
      <c r="S572" s="161"/>
      <c r="T572" s="161"/>
      <c r="U572" s="161"/>
      <c r="V572" s="35"/>
    </row>
    <row r="573" spans="1:22" ht="16" customHeight="1" x14ac:dyDescent="0.35">
      <c r="A573" s="33"/>
      <c r="B573" s="161"/>
      <c r="C573" s="161"/>
      <c r="D573" s="161"/>
      <c r="E573" s="161"/>
      <c r="F573" s="161"/>
      <c r="G573" s="161"/>
      <c r="H573" s="161"/>
      <c r="I573" s="161"/>
      <c r="J573" s="161"/>
      <c r="K573" s="161"/>
      <c r="L573" s="161"/>
      <c r="M573" s="161"/>
      <c r="N573" s="161"/>
      <c r="O573" s="161"/>
      <c r="P573" s="161"/>
      <c r="Q573" s="161"/>
      <c r="R573" s="161"/>
      <c r="S573" s="161"/>
      <c r="T573" s="161"/>
      <c r="U573" s="161"/>
      <c r="V573" s="35"/>
    </row>
    <row r="574" spans="1:22" ht="16" customHeight="1" x14ac:dyDescent="0.35">
      <c r="A574" s="33"/>
      <c r="B574" s="161"/>
      <c r="C574" s="161"/>
      <c r="D574" s="161"/>
      <c r="E574" s="161"/>
      <c r="F574" s="161"/>
      <c r="G574" s="161"/>
      <c r="H574" s="161"/>
      <c r="I574" s="161"/>
      <c r="J574" s="161"/>
      <c r="K574" s="161"/>
      <c r="L574" s="161"/>
      <c r="M574" s="161"/>
      <c r="N574" s="161"/>
      <c r="O574" s="161"/>
      <c r="P574" s="161"/>
      <c r="Q574" s="161"/>
      <c r="R574" s="161"/>
      <c r="S574" s="161"/>
      <c r="T574" s="161"/>
      <c r="U574" s="161"/>
      <c r="V574" s="35"/>
    </row>
    <row r="575" spans="1:22" ht="16" customHeight="1" x14ac:dyDescent="0.35">
      <c r="A575" s="33"/>
      <c r="B575" s="161"/>
      <c r="C575" s="161"/>
      <c r="D575" s="161"/>
      <c r="E575" s="161"/>
      <c r="F575" s="161"/>
      <c r="G575" s="161"/>
      <c r="H575" s="161"/>
      <c r="I575" s="161"/>
      <c r="J575" s="161"/>
      <c r="K575" s="161"/>
      <c r="L575" s="161"/>
      <c r="M575" s="161"/>
      <c r="N575" s="161"/>
      <c r="O575" s="161"/>
      <c r="P575" s="161"/>
      <c r="Q575" s="161"/>
      <c r="R575" s="161"/>
      <c r="S575" s="161"/>
      <c r="T575" s="161"/>
      <c r="U575" s="161"/>
      <c r="V575" s="35"/>
    </row>
    <row r="576" spans="1:22" ht="16" customHeight="1" x14ac:dyDescent="0.35">
      <c r="A576" s="33"/>
      <c r="B576" s="161"/>
      <c r="C576" s="161"/>
      <c r="D576" s="161"/>
      <c r="E576" s="161"/>
      <c r="F576" s="161"/>
      <c r="G576" s="161"/>
      <c r="H576" s="161"/>
      <c r="I576" s="161"/>
      <c r="J576" s="161"/>
      <c r="K576" s="161"/>
      <c r="L576" s="161"/>
      <c r="M576" s="161"/>
      <c r="N576" s="161"/>
      <c r="O576" s="161"/>
      <c r="P576" s="161"/>
      <c r="Q576" s="161"/>
      <c r="R576" s="161"/>
      <c r="S576" s="161"/>
      <c r="T576" s="161"/>
      <c r="U576" s="161"/>
      <c r="V576" s="35"/>
    </row>
    <row r="577" spans="1:22" ht="16" customHeight="1" x14ac:dyDescent="0.35">
      <c r="A577" s="33"/>
      <c r="B577" s="161"/>
      <c r="C577" s="161"/>
      <c r="D577" s="161"/>
      <c r="E577" s="161"/>
      <c r="F577" s="161"/>
      <c r="G577" s="161"/>
      <c r="H577" s="161"/>
      <c r="I577" s="161"/>
      <c r="J577" s="161"/>
      <c r="K577" s="161"/>
      <c r="L577" s="161"/>
      <c r="M577" s="161"/>
      <c r="N577" s="161"/>
      <c r="O577" s="161"/>
      <c r="P577" s="161"/>
      <c r="Q577" s="161"/>
      <c r="R577" s="161"/>
      <c r="S577" s="161"/>
      <c r="T577" s="161"/>
      <c r="U577" s="161"/>
      <c r="V577" s="35"/>
    </row>
    <row r="578" spans="1:22" ht="16" customHeight="1" x14ac:dyDescent="0.35">
      <c r="A578" s="33"/>
      <c r="B578" s="161"/>
      <c r="C578" s="161"/>
      <c r="D578" s="161"/>
      <c r="E578" s="161"/>
      <c r="F578" s="161"/>
      <c r="G578" s="161"/>
      <c r="H578" s="161"/>
      <c r="I578" s="161"/>
      <c r="J578" s="161"/>
      <c r="K578" s="161"/>
      <c r="L578" s="161"/>
      <c r="M578" s="161"/>
      <c r="N578" s="161"/>
      <c r="O578" s="161"/>
      <c r="P578" s="161"/>
      <c r="Q578" s="161"/>
      <c r="R578" s="161"/>
      <c r="S578" s="161"/>
      <c r="T578" s="161"/>
      <c r="U578" s="161"/>
      <c r="V578" s="35"/>
    </row>
    <row r="579" spans="1:22" ht="16" customHeight="1" x14ac:dyDescent="0.35">
      <c r="A579" s="33"/>
      <c r="B579" s="161"/>
      <c r="C579" s="161"/>
      <c r="D579" s="161"/>
      <c r="E579" s="161"/>
      <c r="F579" s="161"/>
      <c r="G579" s="161"/>
      <c r="H579" s="161"/>
      <c r="I579" s="161"/>
      <c r="J579" s="161"/>
      <c r="K579" s="161"/>
      <c r="L579" s="161"/>
      <c r="M579" s="161"/>
      <c r="N579" s="161"/>
      <c r="O579" s="161"/>
      <c r="P579" s="161"/>
      <c r="Q579" s="161"/>
      <c r="R579" s="161"/>
      <c r="S579" s="161"/>
      <c r="T579" s="161"/>
      <c r="U579" s="161"/>
      <c r="V579" s="35"/>
    </row>
    <row r="580" spans="1:22" ht="16" customHeight="1" x14ac:dyDescent="0.35">
      <c r="A580" s="33"/>
      <c r="B580" s="161"/>
      <c r="C580" s="161"/>
      <c r="D580" s="161"/>
      <c r="E580" s="161"/>
      <c r="F580" s="161"/>
      <c r="G580" s="161"/>
      <c r="H580" s="161"/>
      <c r="I580" s="161"/>
      <c r="J580" s="161"/>
      <c r="K580" s="161"/>
      <c r="L580" s="161"/>
      <c r="M580" s="161"/>
      <c r="N580" s="161"/>
      <c r="O580" s="161"/>
      <c r="P580" s="161"/>
      <c r="Q580" s="161"/>
      <c r="R580" s="161"/>
      <c r="S580" s="161"/>
      <c r="T580" s="161"/>
      <c r="U580" s="161"/>
      <c r="V580" s="35"/>
    </row>
    <row r="581" spans="1:22" ht="16" customHeight="1" x14ac:dyDescent="0.35">
      <c r="A581" s="33"/>
      <c r="B581" s="161"/>
      <c r="C581" s="161"/>
      <c r="D581" s="161"/>
      <c r="E581" s="161"/>
      <c r="F581" s="161"/>
      <c r="G581" s="161"/>
      <c r="H581" s="161"/>
      <c r="I581" s="161"/>
      <c r="J581" s="161"/>
      <c r="K581" s="161"/>
      <c r="L581" s="161"/>
      <c r="M581" s="161"/>
      <c r="N581" s="161"/>
      <c r="O581" s="161"/>
      <c r="P581" s="161"/>
      <c r="Q581" s="161"/>
      <c r="R581" s="161"/>
      <c r="S581" s="161"/>
      <c r="T581" s="161"/>
      <c r="U581" s="161"/>
      <c r="V581" s="35"/>
    </row>
    <row r="582" spans="1:22" ht="16" customHeight="1" x14ac:dyDescent="0.35">
      <c r="A582" s="33"/>
      <c r="B582" s="161"/>
      <c r="C582" s="161"/>
      <c r="D582" s="161"/>
      <c r="E582" s="161"/>
      <c r="F582" s="161"/>
      <c r="G582" s="161"/>
      <c r="H582" s="161"/>
      <c r="I582" s="161"/>
      <c r="J582" s="161"/>
      <c r="K582" s="161"/>
      <c r="L582" s="161"/>
      <c r="M582" s="161"/>
      <c r="N582" s="161"/>
      <c r="O582" s="161"/>
      <c r="P582" s="161"/>
      <c r="Q582" s="161"/>
      <c r="R582" s="161"/>
      <c r="S582" s="161"/>
      <c r="T582" s="161"/>
      <c r="U582" s="161"/>
      <c r="V582" s="35"/>
    </row>
    <row r="583" spans="1:22" ht="16" customHeight="1" x14ac:dyDescent="0.35">
      <c r="A583" s="33"/>
      <c r="B583" s="161"/>
      <c r="C583" s="161"/>
      <c r="D583" s="161"/>
      <c r="E583" s="161"/>
      <c r="F583" s="161"/>
      <c r="G583" s="161"/>
      <c r="H583" s="161"/>
      <c r="I583" s="161"/>
      <c r="J583" s="161"/>
      <c r="K583" s="161"/>
      <c r="L583" s="161"/>
      <c r="M583" s="161"/>
      <c r="N583" s="161"/>
      <c r="O583" s="161"/>
      <c r="P583" s="161"/>
      <c r="Q583" s="161"/>
      <c r="R583" s="161"/>
      <c r="S583" s="161"/>
      <c r="T583" s="161"/>
      <c r="U583" s="161"/>
      <c r="V583" s="35"/>
    </row>
    <row r="584" spans="1:22" ht="16" customHeight="1" x14ac:dyDescent="0.35">
      <c r="A584" s="33"/>
      <c r="B584" s="161"/>
      <c r="C584" s="161"/>
      <c r="D584" s="161"/>
      <c r="E584" s="161"/>
      <c r="F584" s="161"/>
      <c r="G584" s="161"/>
      <c r="H584" s="161"/>
      <c r="I584" s="161"/>
      <c r="J584" s="161"/>
      <c r="K584" s="161"/>
      <c r="L584" s="161"/>
      <c r="M584" s="161"/>
      <c r="N584" s="161"/>
      <c r="O584" s="161"/>
      <c r="P584" s="161"/>
      <c r="Q584" s="161"/>
      <c r="R584" s="161"/>
      <c r="S584" s="161"/>
      <c r="T584" s="161"/>
      <c r="U584" s="161"/>
      <c r="V584" s="35"/>
    </row>
    <row r="585" spans="1:22" ht="16" customHeight="1" x14ac:dyDescent="0.35">
      <c r="A585" s="33"/>
      <c r="B585" s="161"/>
      <c r="C585" s="161"/>
      <c r="D585" s="161"/>
      <c r="E585" s="161"/>
      <c r="F585" s="161"/>
      <c r="G585" s="161"/>
      <c r="H585" s="161"/>
      <c r="I585" s="161"/>
      <c r="J585" s="161"/>
      <c r="K585" s="161"/>
      <c r="L585" s="161"/>
      <c r="M585" s="161"/>
      <c r="N585" s="161"/>
      <c r="O585" s="161"/>
      <c r="P585" s="161"/>
      <c r="Q585" s="161"/>
      <c r="R585" s="161"/>
      <c r="S585" s="161"/>
      <c r="T585" s="161"/>
      <c r="U585" s="161"/>
      <c r="V585" s="35"/>
    </row>
    <row r="586" spans="1:22" ht="16" customHeight="1" x14ac:dyDescent="0.35">
      <c r="A586" s="33"/>
      <c r="B586" s="161"/>
      <c r="C586" s="161"/>
      <c r="D586" s="161"/>
      <c r="E586" s="161"/>
      <c r="F586" s="161"/>
      <c r="G586" s="161"/>
      <c r="H586" s="161"/>
      <c r="I586" s="161"/>
      <c r="J586" s="161"/>
      <c r="K586" s="161"/>
      <c r="L586" s="161"/>
      <c r="M586" s="161"/>
      <c r="N586" s="161"/>
      <c r="O586" s="161"/>
      <c r="P586" s="161"/>
      <c r="Q586" s="161"/>
      <c r="R586" s="161"/>
      <c r="S586" s="161"/>
      <c r="T586" s="161"/>
      <c r="U586" s="161"/>
      <c r="V586" s="35"/>
    </row>
    <row r="587" spans="1:22" ht="16" customHeight="1" x14ac:dyDescent="0.35">
      <c r="A587" s="33"/>
      <c r="B587" s="161"/>
      <c r="C587" s="161"/>
      <c r="D587" s="161"/>
      <c r="E587" s="161"/>
      <c r="F587" s="161"/>
      <c r="G587" s="161"/>
      <c r="H587" s="161"/>
      <c r="I587" s="161"/>
      <c r="J587" s="161"/>
      <c r="K587" s="161"/>
      <c r="L587" s="161"/>
      <c r="M587" s="161"/>
      <c r="N587" s="161"/>
      <c r="O587" s="161"/>
      <c r="P587" s="161"/>
      <c r="Q587" s="161"/>
      <c r="R587" s="161"/>
      <c r="S587" s="161"/>
      <c r="T587" s="161"/>
      <c r="U587" s="161"/>
      <c r="V587" s="35"/>
    </row>
    <row r="588" spans="1:22" ht="16" customHeight="1" x14ac:dyDescent="0.35">
      <c r="A588" s="33"/>
      <c r="B588" s="161"/>
      <c r="C588" s="161"/>
      <c r="D588" s="161"/>
      <c r="E588" s="161"/>
      <c r="F588" s="161"/>
      <c r="G588" s="161"/>
      <c r="H588" s="161"/>
      <c r="I588" s="161"/>
      <c r="J588" s="161"/>
      <c r="K588" s="161"/>
      <c r="L588" s="161"/>
      <c r="M588" s="161"/>
      <c r="N588" s="161"/>
      <c r="O588" s="161"/>
      <c r="P588" s="161"/>
      <c r="Q588" s="161"/>
      <c r="R588" s="161"/>
      <c r="S588" s="161"/>
      <c r="T588" s="161"/>
      <c r="U588" s="161"/>
      <c r="V588" s="35"/>
    </row>
    <row r="589" spans="1:22" ht="16" customHeight="1" x14ac:dyDescent="0.35">
      <c r="A589" s="33"/>
      <c r="B589" s="161"/>
      <c r="C589" s="161"/>
      <c r="D589" s="161"/>
      <c r="E589" s="161"/>
      <c r="F589" s="161"/>
      <c r="G589" s="161"/>
      <c r="H589" s="161"/>
      <c r="I589" s="161"/>
      <c r="J589" s="161"/>
      <c r="K589" s="161"/>
      <c r="L589" s="161"/>
      <c r="M589" s="161"/>
      <c r="N589" s="161"/>
      <c r="O589" s="161"/>
      <c r="P589" s="161"/>
      <c r="Q589" s="161"/>
      <c r="R589" s="161"/>
      <c r="S589" s="161"/>
      <c r="T589" s="161"/>
      <c r="U589" s="161"/>
      <c r="V589" s="35"/>
    </row>
    <row r="590" spans="1:22" ht="16" customHeight="1" x14ac:dyDescent="0.35">
      <c r="A590" s="33"/>
      <c r="B590" s="161"/>
      <c r="C590" s="161"/>
      <c r="D590" s="161"/>
      <c r="E590" s="161"/>
      <c r="F590" s="161"/>
      <c r="G590" s="161"/>
      <c r="H590" s="161"/>
      <c r="I590" s="161"/>
      <c r="J590" s="161"/>
      <c r="K590" s="161"/>
      <c r="L590" s="161"/>
      <c r="M590" s="161"/>
      <c r="N590" s="161"/>
      <c r="O590" s="161"/>
      <c r="P590" s="161"/>
      <c r="Q590" s="161"/>
      <c r="R590" s="161"/>
      <c r="S590" s="161"/>
      <c r="T590" s="161"/>
      <c r="U590" s="161"/>
      <c r="V590" s="35"/>
    </row>
    <row r="591" spans="1:22" ht="16" customHeight="1" x14ac:dyDescent="0.35">
      <c r="A591" s="33"/>
      <c r="B591" s="161"/>
      <c r="C591" s="161"/>
      <c r="D591" s="161"/>
      <c r="E591" s="161"/>
      <c r="F591" s="161"/>
      <c r="G591" s="161"/>
      <c r="H591" s="161"/>
      <c r="I591" s="161"/>
      <c r="J591" s="161"/>
      <c r="K591" s="161"/>
      <c r="L591" s="161"/>
      <c r="M591" s="161"/>
      <c r="N591" s="161"/>
      <c r="O591" s="161"/>
      <c r="P591" s="161"/>
      <c r="Q591" s="161"/>
      <c r="R591" s="161"/>
      <c r="S591" s="161"/>
      <c r="T591" s="161"/>
      <c r="U591" s="161"/>
      <c r="V591" s="35"/>
    </row>
    <row r="592" spans="1:22" ht="16" customHeight="1" x14ac:dyDescent="0.35">
      <c r="A592" s="33"/>
      <c r="B592" s="161"/>
      <c r="C592" s="161"/>
      <c r="D592" s="161"/>
      <c r="E592" s="161"/>
      <c r="F592" s="161"/>
      <c r="G592" s="161"/>
      <c r="H592" s="161"/>
      <c r="I592" s="161"/>
      <c r="J592" s="161"/>
      <c r="K592" s="161"/>
      <c r="L592" s="161"/>
      <c r="M592" s="161"/>
      <c r="N592" s="161"/>
      <c r="O592" s="161"/>
      <c r="P592" s="161"/>
      <c r="Q592" s="161"/>
      <c r="R592" s="161"/>
      <c r="S592" s="161"/>
      <c r="T592" s="161"/>
      <c r="U592" s="161"/>
      <c r="V592" s="35"/>
    </row>
    <row r="593" spans="1:22" ht="16" customHeight="1" x14ac:dyDescent="0.35">
      <c r="A593" s="33"/>
      <c r="B593" s="161"/>
      <c r="C593" s="161"/>
      <c r="D593" s="161"/>
      <c r="E593" s="161"/>
      <c r="F593" s="161"/>
      <c r="G593" s="161"/>
      <c r="H593" s="161"/>
      <c r="I593" s="161"/>
      <c r="J593" s="161"/>
      <c r="K593" s="161"/>
      <c r="L593" s="161"/>
      <c r="M593" s="161"/>
      <c r="N593" s="161"/>
      <c r="O593" s="161"/>
      <c r="P593" s="161"/>
      <c r="Q593" s="161"/>
      <c r="R593" s="161"/>
      <c r="S593" s="161"/>
      <c r="T593" s="161"/>
      <c r="U593" s="161"/>
      <c r="V593" s="35"/>
    </row>
    <row r="594" spans="1:22" ht="16" customHeight="1" x14ac:dyDescent="0.35">
      <c r="A594" s="33"/>
      <c r="B594" s="161"/>
      <c r="C594" s="161"/>
      <c r="D594" s="161"/>
      <c r="E594" s="161"/>
      <c r="F594" s="161"/>
      <c r="G594" s="161"/>
      <c r="H594" s="161"/>
      <c r="I594" s="161"/>
      <c r="J594" s="161"/>
      <c r="K594" s="161"/>
      <c r="L594" s="161"/>
      <c r="M594" s="161"/>
      <c r="N594" s="161"/>
      <c r="O594" s="161"/>
      <c r="P594" s="161"/>
      <c r="Q594" s="161"/>
      <c r="R594" s="161"/>
      <c r="S594" s="161"/>
      <c r="T594" s="161"/>
      <c r="U594" s="161"/>
      <c r="V594" s="35"/>
    </row>
    <row r="595" spans="1:22" ht="16" customHeight="1" x14ac:dyDescent="0.35">
      <c r="A595" s="33"/>
      <c r="B595" s="161"/>
      <c r="C595" s="161"/>
      <c r="D595" s="161"/>
      <c r="E595" s="161"/>
      <c r="F595" s="161"/>
      <c r="G595" s="161"/>
      <c r="H595" s="161"/>
      <c r="I595" s="161"/>
      <c r="J595" s="161"/>
      <c r="K595" s="161"/>
      <c r="L595" s="161"/>
      <c r="M595" s="161"/>
      <c r="N595" s="161"/>
      <c r="O595" s="161"/>
      <c r="P595" s="161"/>
      <c r="Q595" s="161"/>
      <c r="R595" s="161"/>
      <c r="S595" s="161"/>
      <c r="T595" s="161"/>
      <c r="U595" s="161"/>
      <c r="V595" s="35"/>
    </row>
    <row r="596" spans="1:22" ht="16" customHeight="1" x14ac:dyDescent="0.35">
      <c r="A596" s="33"/>
      <c r="B596" s="161"/>
      <c r="C596" s="161"/>
      <c r="D596" s="161"/>
      <c r="E596" s="161"/>
      <c r="F596" s="161"/>
      <c r="G596" s="161"/>
      <c r="H596" s="161"/>
      <c r="I596" s="161"/>
      <c r="J596" s="161"/>
      <c r="K596" s="161"/>
      <c r="L596" s="161"/>
      <c r="M596" s="161"/>
      <c r="N596" s="161"/>
      <c r="O596" s="161"/>
      <c r="P596" s="161"/>
      <c r="Q596" s="161"/>
      <c r="R596" s="161"/>
      <c r="S596" s="161"/>
      <c r="T596" s="161"/>
      <c r="U596" s="161"/>
      <c r="V596" s="35"/>
    </row>
    <row r="597" spans="1:22" ht="16" customHeight="1" x14ac:dyDescent="0.35">
      <c r="A597" s="33"/>
      <c r="B597" s="161"/>
      <c r="C597" s="161"/>
      <c r="D597" s="161"/>
      <c r="E597" s="161"/>
      <c r="F597" s="161"/>
      <c r="G597" s="161"/>
      <c r="H597" s="161"/>
      <c r="I597" s="161"/>
      <c r="J597" s="161"/>
      <c r="K597" s="161"/>
      <c r="L597" s="161"/>
      <c r="M597" s="161"/>
      <c r="N597" s="161"/>
      <c r="O597" s="161"/>
      <c r="P597" s="161"/>
      <c r="Q597" s="161"/>
      <c r="R597" s="161"/>
      <c r="S597" s="161"/>
      <c r="T597" s="161"/>
      <c r="U597" s="161"/>
      <c r="V597" s="35"/>
    </row>
    <row r="598" spans="1:22" ht="16" customHeight="1" x14ac:dyDescent="0.35">
      <c r="A598" s="33"/>
      <c r="B598" s="161"/>
      <c r="C598" s="161"/>
      <c r="D598" s="161"/>
      <c r="E598" s="161"/>
      <c r="F598" s="161"/>
      <c r="G598" s="161"/>
      <c r="H598" s="161"/>
      <c r="I598" s="161"/>
      <c r="J598" s="161"/>
      <c r="K598" s="161"/>
      <c r="L598" s="161"/>
      <c r="M598" s="161"/>
      <c r="N598" s="161"/>
      <c r="O598" s="161"/>
      <c r="P598" s="161"/>
      <c r="Q598" s="161"/>
      <c r="R598" s="161"/>
      <c r="S598" s="161"/>
      <c r="T598" s="161"/>
      <c r="U598" s="161"/>
      <c r="V598" s="35"/>
    </row>
    <row r="599" spans="1:22" ht="16" customHeight="1" x14ac:dyDescent="0.35">
      <c r="A599" s="33"/>
      <c r="B599" s="161"/>
      <c r="C599" s="161"/>
      <c r="D599" s="161"/>
      <c r="E599" s="161"/>
      <c r="F599" s="161"/>
      <c r="G599" s="161"/>
      <c r="H599" s="161"/>
      <c r="I599" s="161"/>
      <c r="J599" s="161"/>
      <c r="K599" s="161"/>
      <c r="L599" s="161"/>
      <c r="M599" s="161"/>
      <c r="N599" s="161"/>
      <c r="O599" s="161"/>
      <c r="P599" s="161"/>
      <c r="Q599" s="161"/>
      <c r="R599" s="161"/>
      <c r="S599" s="161"/>
      <c r="T599" s="161"/>
      <c r="U599" s="161"/>
      <c r="V599" s="35"/>
    </row>
    <row r="600" spans="1:22" ht="16" customHeight="1" thickBot="1" x14ac:dyDescent="0.4">
      <c r="A600" s="33"/>
      <c r="B600" s="34"/>
      <c r="C600" s="34"/>
      <c r="D600" s="34"/>
      <c r="E600" s="34"/>
      <c r="F600" s="34"/>
      <c r="G600" s="34"/>
      <c r="H600" s="34"/>
      <c r="I600" s="34"/>
      <c r="J600" s="34"/>
      <c r="K600" s="34"/>
      <c r="L600" s="34"/>
      <c r="M600" s="34"/>
      <c r="N600" s="34"/>
      <c r="O600" s="34"/>
      <c r="P600" s="34"/>
      <c r="Q600" s="34"/>
      <c r="R600" s="34"/>
      <c r="S600" s="34"/>
      <c r="T600" s="34"/>
      <c r="U600" s="34"/>
      <c r="V600" s="35"/>
    </row>
    <row r="601" spans="1:22" ht="16" customHeight="1" x14ac:dyDescent="0.35">
      <c r="A601" s="225" t="s">
        <v>227</v>
      </c>
      <c r="B601" s="226"/>
      <c r="C601" s="226"/>
      <c r="D601" s="226"/>
      <c r="E601" s="226"/>
      <c r="F601" s="226"/>
      <c r="G601" s="226"/>
      <c r="H601" s="226"/>
      <c r="I601" s="226"/>
      <c r="J601" s="226"/>
      <c r="K601" s="226"/>
      <c r="L601" s="226"/>
      <c r="M601" s="226"/>
      <c r="N601" s="226"/>
      <c r="O601" s="226"/>
      <c r="P601" s="226"/>
      <c r="Q601" s="226"/>
      <c r="R601" s="226"/>
      <c r="S601" s="226"/>
      <c r="T601" s="226"/>
      <c r="U601" s="226"/>
      <c r="V601" s="227"/>
    </row>
    <row r="602" spans="1:22" ht="16" customHeight="1" thickBot="1" x14ac:dyDescent="0.4">
      <c r="A602" s="228"/>
      <c r="B602" s="229"/>
      <c r="C602" s="229"/>
      <c r="D602" s="229"/>
      <c r="E602" s="229"/>
      <c r="F602" s="229"/>
      <c r="G602" s="229"/>
      <c r="H602" s="229"/>
      <c r="I602" s="229"/>
      <c r="J602" s="229"/>
      <c r="K602" s="229"/>
      <c r="L602" s="229"/>
      <c r="M602" s="229"/>
      <c r="N602" s="229"/>
      <c r="O602" s="229"/>
      <c r="P602" s="229"/>
      <c r="Q602" s="229"/>
      <c r="R602" s="229"/>
      <c r="S602" s="229"/>
      <c r="T602" s="229"/>
      <c r="U602" s="229"/>
      <c r="V602" s="230"/>
    </row>
    <row r="603" spans="1:22" ht="16" customHeight="1" x14ac:dyDescent="0.35"/>
  </sheetData>
  <sheetProtection algorithmName="SHA-512" hashValue="J+pe2V/v2zWBPyXH11Rh9baCnVh64J49D2QV4+jxYw2MkCdKDjKB6a5/btSQP+ERfaLuoVQ8JUYMLykA1xV8Og==" saltValue="XVbiB8HKMPI/xvToBiyDtw==" spinCount="100000" sheet="1" objects="1" scenarios="1"/>
  <mergeCells count="131">
    <mergeCell ref="J195:L196"/>
    <mergeCell ref="H184:J186"/>
    <mergeCell ref="L184:N186"/>
    <mergeCell ref="O184:Q186"/>
    <mergeCell ref="E183:G183"/>
    <mergeCell ref="L183:N183"/>
    <mergeCell ref="M191:Q191"/>
    <mergeCell ref="R206:T206"/>
    <mergeCell ref="G190:I190"/>
    <mergeCell ref="G206:I206"/>
    <mergeCell ref="B200:F200"/>
    <mergeCell ref="B201:F201"/>
    <mergeCell ref="B202:F202"/>
    <mergeCell ref="B203:F203"/>
    <mergeCell ref="B204:F204"/>
    <mergeCell ref="B205:F205"/>
    <mergeCell ref="B206:F206"/>
    <mergeCell ref="B195:F195"/>
    <mergeCell ref="B196:F196"/>
    <mergeCell ref="M189:Q189"/>
    <mergeCell ref="R189:T189"/>
    <mergeCell ref="M190:Q190"/>
    <mergeCell ref="B188:F188"/>
    <mergeCell ref="G188:I188"/>
    <mergeCell ref="B207:F207"/>
    <mergeCell ref="G199:I199"/>
    <mergeCell ref="G200:I200"/>
    <mergeCell ref="G201:I201"/>
    <mergeCell ref="G202:I202"/>
    <mergeCell ref="G203:I203"/>
    <mergeCell ref="G204:I204"/>
    <mergeCell ref="G205:I205"/>
    <mergeCell ref="H144:M145"/>
    <mergeCell ref="I171:U181"/>
    <mergeCell ref="B171:H181"/>
    <mergeCell ref="G207:I207"/>
    <mergeCell ref="G191:I191"/>
    <mergeCell ref="G192:I192"/>
    <mergeCell ref="G193:I193"/>
    <mergeCell ref="G194:I194"/>
    <mergeCell ref="G195:I195"/>
    <mergeCell ref="G196:I196"/>
    <mergeCell ref="B189:F189"/>
    <mergeCell ref="B190:F190"/>
    <mergeCell ref="B191:F191"/>
    <mergeCell ref="B192:F192"/>
    <mergeCell ref="B193:F193"/>
    <mergeCell ref="B194:F194"/>
    <mergeCell ref="R207:T207"/>
    <mergeCell ref="R203:T203"/>
    <mergeCell ref="M204:Q204"/>
    <mergeCell ref="R204:T204"/>
    <mergeCell ref="M205:Q205"/>
    <mergeCell ref="R205:T205"/>
    <mergeCell ref="R200:T200"/>
    <mergeCell ref="M201:Q201"/>
    <mergeCell ref="R201:T201"/>
    <mergeCell ref="M202:Q202"/>
    <mergeCell ref="R202:T202"/>
    <mergeCell ref="B254:U255"/>
    <mergeCell ref="B257:U257"/>
    <mergeCell ref="B220:H227"/>
    <mergeCell ref="I220:U227"/>
    <mergeCell ref="A1:V8"/>
    <mergeCell ref="A10:V12"/>
    <mergeCell ref="B35:U59"/>
    <mergeCell ref="I19:U33"/>
    <mergeCell ref="I65:U82"/>
    <mergeCell ref="B65:H82"/>
    <mergeCell ref="H84:M86"/>
    <mergeCell ref="N84:P86"/>
    <mergeCell ref="H102:M104"/>
    <mergeCell ref="N102:P104"/>
    <mergeCell ref="B89:H100"/>
    <mergeCell ref="I89:U100"/>
    <mergeCell ref="B18:U18"/>
    <mergeCell ref="B15:U16"/>
    <mergeCell ref="B61:U62"/>
    <mergeCell ref="B64:U64"/>
    <mergeCell ref="B88:U88"/>
    <mergeCell ref="I34:U34"/>
    <mergeCell ref="B19:H34"/>
    <mergeCell ref="M207:Q207"/>
    <mergeCell ref="I142:U142"/>
    <mergeCell ref="B146:U165"/>
    <mergeCell ref="O183:Q183"/>
    <mergeCell ref="B219:U219"/>
    <mergeCell ref="B210:H217"/>
    <mergeCell ref="B209:U209"/>
    <mergeCell ref="I210:U217"/>
    <mergeCell ref="A601:V602"/>
    <mergeCell ref="B348:U392"/>
    <mergeCell ref="B274:U313"/>
    <mergeCell ref="B228:U252"/>
    <mergeCell ref="B258:U261"/>
    <mergeCell ref="B262:U273"/>
    <mergeCell ref="B314:U346"/>
    <mergeCell ref="B560:U599"/>
    <mergeCell ref="B393:U409"/>
    <mergeCell ref="B450:U484"/>
    <mergeCell ref="B535:K559"/>
    <mergeCell ref="L535:U559"/>
    <mergeCell ref="B485:U529"/>
    <mergeCell ref="B410:U449"/>
    <mergeCell ref="B531:U532"/>
    <mergeCell ref="B534:U534"/>
    <mergeCell ref="B347:U347"/>
    <mergeCell ref="B106:U115"/>
    <mergeCell ref="N144:P145"/>
    <mergeCell ref="M198:Q198"/>
    <mergeCell ref="M199:Q199"/>
    <mergeCell ref="M200:Q200"/>
    <mergeCell ref="M203:Q203"/>
    <mergeCell ref="M206:Q206"/>
    <mergeCell ref="B198:F198"/>
    <mergeCell ref="G198:I198"/>
    <mergeCell ref="B199:F199"/>
    <mergeCell ref="R190:T190"/>
    <mergeCell ref="B117:U117"/>
    <mergeCell ref="B167:U168"/>
    <mergeCell ref="B170:U170"/>
    <mergeCell ref="H183:J183"/>
    <mergeCell ref="R191:T191"/>
    <mergeCell ref="R198:T198"/>
    <mergeCell ref="R199:T199"/>
    <mergeCell ref="R188:T188"/>
    <mergeCell ref="G189:I189"/>
    <mergeCell ref="E184:G186"/>
    <mergeCell ref="M188:Q188"/>
    <mergeCell ref="I118:U141"/>
    <mergeCell ref="B118:H142"/>
  </mergeCells>
  <conditionalFormatting sqref="E184:J186">
    <cfRule type="containsText" dxfId="10" priority="2" operator="containsText" text="Number of EPC C+ homes exceeds 10%">
      <formula>NOT(ISERROR(SEARCH("Number of EPC C+ homes exceeds 10%",E184)))</formula>
    </cfRule>
  </conditionalFormatting>
  <conditionalFormatting sqref="G196:I196">
    <cfRule type="expression" dxfId="9" priority="4">
      <formula>($E$184="Number of EPC C+ homes exceeds 10%")</formula>
    </cfRule>
  </conditionalFormatting>
  <conditionalFormatting sqref="J195:L196">
    <cfRule type="containsText" dxfId="8" priority="6" operator="containsText" text="Number of EPC C+ homes exceeds 10%">
      <formula>NOT(ISERROR(SEARCH("Number of EPC C+ homes exceeds 10%",J195)))</formula>
    </cfRule>
  </conditionalFormatting>
  <conditionalFormatting sqref="L184:N186">
    <cfRule type="containsText" dxfId="7" priority="1" operator="containsText" text="Total number of homes does not match">
      <formula>NOT(ISERROR(SEARCH("Total number of homes does not match",L184)))</formula>
    </cfRule>
  </conditionalFormatting>
  <dataValidations count="4">
    <dataValidation type="custom" allowBlank="1" showInputMessage="1" showErrorMessage="1" sqref="B35:U59 B228:U252" xr:uid="{F302FCB2-1308-45D2-B768-E6FEBAEBE20A}">
      <formula1>COUNTA(_xlfn.TEXTSPLIT(TRIM(B35)," "))&lt;=300</formula1>
    </dataValidation>
    <dataValidation type="custom" allowBlank="1" showInputMessage="1" showErrorMessage="1" sqref="B106:U115" xr:uid="{751F136E-B167-4902-8C7D-EA3C8AE91B6E}">
      <formula1>COUNTA(_xlfn.TEXTSPLIT(TRIM(B106)," "))&lt;=200</formula1>
    </dataValidation>
    <dataValidation type="custom" allowBlank="1" showInputMessage="1" showErrorMessage="1" sqref="B410:U449 B274:U313 B560:U599" xr:uid="{EAB0C62F-3D29-4AAA-AA56-53BB3311DE79}">
      <formula1>COUNTA(_xlfn.TEXTSPLIT(TRIM(B274)," "))&lt;=600</formula1>
    </dataValidation>
    <dataValidation type="custom" allowBlank="1" showInputMessage="1" showErrorMessage="1" sqref="B348:U392 B485:U529" xr:uid="{6E57C69B-4702-4844-BDEB-E1AE375C1798}">
      <formula1>COUNTA(_xlfn.TEXTSPLIT(TRIM(B348)," "))&lt;=800</formula1>
    </dataValidation>
  </dataValidations>
  <hyperlinks>
    <hyperlink ref="I142:U142" r:id="rId1" display="https://www.gov.uk/guidance/standard-assessment-procedure " xr:uid="{C6177D31-EC93-41D3-8E55-42960E1ABF3F}"/>
    <hyperlink ref="I34:U34" r:id="rId2" display="Scheme Guidance: https://www.gov.uk/government/publications/warm-homes-social-housing-fund-wave-3" xr:uid="{B4C64054-ECCF-4968-8091-27FFCDFBF992}"/>
    <hyperlink ref="B347:U347" r:id="rId3" display="Scheme Guidance: https://www.gov.uk/government/publications/warm-homes-social-housing-fund-wave-3" xr:uid="{0803FFDF-6035-4471-87A3-6B174C6F3A58}"/>
  </hyperlinks>
  <pageMargins left="0.7" right="0.7" top="0.75" bottom="0.75" header="0.3" footer="0.3"/>
  <pageSetup paperSize="9" orientation="portrait" horizontalDpi="30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F6940-C3DD-4AD6-BCC4-107DC8B136C8}">
  <dimension ref="A1:W400"/>
  <sheetViews>
    <sheetView showGridLines="0" zoomScale="90" zoomScaleNormal="90" workbookViewId="0">
      <selection activeCell="B372" sqref="B372:U396"/>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87" t="s">
        <v>0</v>
      </c>
      <c r="B1" s="88"/>
      <c r="C1" s="88"/>
      <c r="D1" s="88"/>
      <c r="E1" s="88"/>
      <c r="F1" s="88"/>
      <c r="G1" s="88"/>
      <c r="H1" s="88"/>
      <c r="I1" s="88"/>
      <c r="J1" s="88"/>
      <c r="K1" s="88"/>
      <c r="L1" s="88"/>
      <c r="M1" s="88"/>
      <c r="N1" s="88"/>
      <c r="O1" s="88"/>
      <c r="P1" s="88"/>
      <c r="Q1" s="88"/>
      <c r="R1" s="88"/>
      <c r="S1" s="88"/>
      <c r="T1" s="88"/>
      <c r="U1" s="88"/>
      <c r="V1" s="89"/>
    </row>
    <row r="2" spans="1:22" ht="16.5" customHeight="1" x14ac:dyDescent="0.35">
      <c r="A2" s="90"/>
      <c r="B2" s="91"/>
      <c r="C2" s="91"/>
      <c r="D2" s="91"/>
      <c r="E2" s="91"/>
      <c r="F2" s="91"/>
      <c r="G2" s="91"/>
      <c r="H2" s="91"/>
      <c r="I2" s="91"/>
      <c r="J2" s="91"/>
      <c r="K2" s="91"/>
      <c r="L2" s="91"/>
      <c r="M2" s="91"/>
      <c r="N2" s="91"/>
      <c r="O2" s="91"/>
      <c r="P2" s="91"/>
      <c r="Q2" s="91"/>
      <c r="R2" s="91"/>
      <c r="S2" s="91"/>
      <c r="T2" s="91"/>
      <c r="U2" s="91"/>
      <c r="V2" s="92"/>
    </row>
    <row r="3" spans="1:22" ht="16.5" customHeight="1" x14ac:dyDescent="0.35">
      <c r="A3" s="90"/>
      <c r="B3" s="91"/>
      <c r="C3" s="91"/>
      <c r="D3" s="91"/>
      <c r="E3" s="91"/>
      <c r="F3" s="91"/>
      <c r="G3" s="91"/>
      <c r="H3" s="91"/>
      <c r="I3" s="91"/>
      <c r="J3" s="91"/>
      <c r="K3" s="91"/>
      <c r="L3" s="91"/>
      <c r="M3" s="91"/>
      <c r="N3" s="91"/>
      <c r="O3" s="91"/>
      <c r="P3" s="91"/>
      <c r="Q3" s="91"/>
      <c r="R3" s="91"/>
      <c r="S3" s="91"/>
      <c r="T3" s="91"/>
      <c r="U3" s="91"/>
      <c r="V3" s="92"/>
    </row>
    <row r="4" spans="1:22" ht="16.5" customHeight="1" x14ac:dyDescent="0.35">
      <c r="A4" s="90"/>
      <c r="B4" s="91"/>
      <c r="C4" s="91"/>
      <c r="D4" s="91"/>
      <c r="E4" s="91"/>
      <c r="F4" s="91"/>
      <c r="G4" s="91"/>
      <c r="H4" s="91"/>
      <c r="I4" s="91"/>
      <c r="J4" s="91"/>
      <c r="K4" s="91"/>
      <c r="L4" s="91"/>
      <c r="M4" s="91"/>
      <c r="N4" s="91"/>
      <c r="O4" s="91"/>
      <c r="P4" s="91"/>
      <c r="Q4" s="91"/>
      <c r="R4" s="91"/>
      <c r="S4" s="91"/>
      <c r="T4" s="91"/>
      <c r="U4" s="91"/>
      <c r="V4" s="92"/>
    </row>
    <row r="5" spans="1:22" ht="16.5" customHeight="1" x14ac:dyDescent="0.35">
      <c r="A5" s="90"/>
      <c r="B5" s="91"/>
      <c r="C5" s="91"/>
      <c r="D5" s="91"/>
      <c r="E5" s="91"/>
      <c r="F5" s="91"/>
      <c r="G5" s="91"/>
      <c r="H5" s="91"/>
      <c r="I5" s="91"/>
      <c r="J5" s="91"/>
      <c r="K5" s="91"/>
      <c r="L5" s="91"/>
      <c r="M5" s="91"/>
      <c r="N5" s="91"/>
      <c r="O5" s="91"/>
      <c r="P5" s="91"/>
      <c r="Q5" s="91"/>
      <c r="R5" s="91"/>
      <c r="S5" s="91"/>
      <c r="T5" s="91"/>
      <c r="U5" s="91"/>
      <c r="V5" s="92"/>
    </row>
    <row r="6" spans="1:22" ht="16.5" customHeight="1" x14ac:dyDescent="0.35">
      <c r="A6" s="90"/>
      <c r="B6" s="91"/>
      <c r="C6" s="91"/>
      <c r="D6" s="91"/>
      <c r="E6" s="91"/>
      <c r="F6" s="91"/>
      <c r="G6" s="91"/>
      <c r="H6" s="91"/>
      <c r="I6" s="91"/>
      <c r="J6" s="91"/>
      <c r="K6" s="91"/>
      <c r="L6" s="91"/>
      <c r="M6" s="91"/>
      <c r="N6" s="91"/>
      <c r="O6" s="91"/>
      <c r="P6" s="91"/>
      <c r="Q6" s="91"/>
      <c r="R6" s="91"/>
      <c r="S6" s="91"/>
      <c r="T6" s="91"/>
      <c r="U6" s="91"/>
      <c r="V6" s="92"/>
    </row>
    <row r="7" spans="1:22" ht="16.5" customHeight="1" x14ac:dyDescent="0.35">
      <c r="A7" s="90"/>
      <c r="B7" s="91"/>
      <c r="C7" s="91"/>
      <c r="D7" s="91"/>
      <c r="E7" s="91"/>
      <c r="F7" s="91"/>
      <c r="G7" s="91"/>
      <c r="H7" s="91"/>
      <c r="I7" s="91"/>
      <c r="J7" s="91"/>
      <c r="K7" s="91"/>
      <c r="L7" s="91"/>
      <c r="M7" s="91"/>
      <c r="N7" s="91"/>
      <c r="O7" s="91"/>
      <c r="P7" s="91"/>
      <c r="Q7" s="91"/>
      <c r="R7" s="91"/>
      <c r="S7" s="91"/>
      <c r="T7" s="91"/>
      <c r="U7" s="91"/>
      <c r="V7" s="92"/>
    </row>
    <row r="8" spans="1:22" ht="16.5" customHeight="1" thickBot="1" x14ac:dyDescent="0.4">
      <c r="A8" s="93"/>
      <c r="B8" s="94"/>
      <c r="C8" s="94"/>
      <c r="D8" s="94"/>
      <c r="E8" s="94"/>
      <c r="F8" s="94"/>
      <c r="G8" s="94"/>
      <c r="H8" s="94"/>
      <c r="I8" s="94"/>
      <c r="J8" s="94"/>
      <c r="K8" s="94"/>
      <c r="L8" s="94"/>
      <c r="M8" s="94"/>
      <c r="N8" s="94"/>
      <c r="O8" s="94"/>
      <c r="P8" s="94"/>
      <c r="Q8" s="94"/>
      <c r="R8" s="94"/>
      <c r="S8" s="94"/>
      <c r="T8" s="94"/>
      <c r="U8" s="94"/>
      <c r="V8" s="95"/>
    </row>
    <row r="9" spans="1:22" ht="16.5"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5" customHeight="1" x14ac:dyDescent="0.35">
      <c r="A10" s="177" t="s">
        <v>228</v>
      </c>
      <c r="B10" s="178"/>
      <c r="C10" s="178"/>
      <c r="D10" s="178"/>
      <c r="E10" s="178"/>
      <c r="F10" s="178"/>
      <c r="G10" s="178"/>
      <c r="H10" s="178"/>
      <c r="I10" s="178"/>
      <c r="J10" s="178"/>
      <c r="K10" s="178"/>
      <c r="L10" s="178"/>
      <c r="M10" s="178"/>
      <c r="N10" s="178"/>
      <c r="O10" s="178"/>
      <c r="P10" s="178"/>
      <c r="Q10" s="178"/>
      <c r="R10" s="178"/>
      <c r="S10" s="178"/>
      <c r="T10" s="178"/>
      <c r="U10" s="178"/>
      <c r="V10" s="179"/>
    </row>
    <row r="11" spans="1:22" ht="16.5" customHeight="1" x14ac:dyDescent="0.35">
      <c r="A11" s="183"/>
      <c r="B11" s="184"/>
      <c r="C11" s="184"/>
      <c r="D11" s="184"/>
      <c r="E11" s="184"/>
      <c r="F11" s="184"/>
      <c r="G11" s="184"/>
      <c r="H11" s="184"/>
      <c r="I11" s="184"/>
      <c r="J11" s="184"/>
      <c r="K11" s="184"/>
      <c r="L11" s="184"/>
      <c r="M11" s="184"/>
      <c r="N11" s="184"/>
      <c r="O11" s="184"/>
      <c r="P11" s="184"/>
      <c r="Q11" s="184"/>
      <c r="R11" s="184"/>
      <c r="S11" s="184"/>
      <c r="T11" s="184"/>
      <c r="U11" s="184"/>
      <c r="V11" s="185"/>
    </row>
    <row r="12" spans="1:22" ht="16.5" customHeight="1" thickBot="1" x14ac:dyDescent="0.4">
      <c r="A12" s="180"/>
      <c r="B12" s="181"/>
      <c r="C12" s="181"/>
      <c r="D12" s="181"/>
      <c r="E12" s="181"/>
      <c r="F12" s="181"/>
      <c r="G12" s="181"/>
      <c r="H12" s="181"/>
      <c r="I12" s="181"/>
      <c r="J12" s="181"/>
      <c r="K12" s="181"/>
      <c r="L12" s="181"/>
      <c r="M12" s="181"/>
      <c r="N12" s="181"/>
      <c r="O12" s="181"/>
      <c r="P12" s="181"/>
      <c r="Q12" s="181"/>
      <c r="R12" s="181"/>
      <c r="S12" s="181"/>
      <c r="T12" s="181"/>
      <c r="U12" s="181"/>
      <c r="V12" s="182"/>
    </row>
    <row r="13" spans="1:22" ht="16.5"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5" customHeight="1" x14ac:dyDescent="0.35">
      <c r="A14" s="33"/>
      <c r="B14" s="34"/>
      <c r="C14" s="34"/>
      <c r="D14" s="34"/>
      <c r="E14" s="34"/>
      <c r="F14" s="34"/>
      <c r="G14" s="34"/>
      <c r="H14" s="34"/>
      <c r="I14" s="34"/>
      <c r="J14" s="34"/>
      <c r="K14" s="34"/>
      <c r="L14" s="34"/>
      <c r="M14" s="34"/>
      <c r="N14" s="34"/>
      <c r="O14" s="34"/>
      <c r="P14" s="34"/>
      <c r="Q14" s="34"/>
      <c r="R14" s="34"/>
      <c r="S14" s="34"/>
      <c r="T14" s="34"/>
      <c r="U14" s="34"/>
      <c r="V14" s="35"/>
    </row>
    <row r="15" spans="1:22" ht="16.5" customHeight="1" x14ac:dyDescent="0.35">
      <c r="A15" s="33"/>
      <c r="B15" s="209" t="s">
        <v>229</v>
      </c>
      <c r="C15" s="209"/>
      <c r="D15" s="209"/>
      <c r="E15" s="209"/>
      <c r="F15" s="209"/>
      <c r="G15" s="209"/>
      <c r="H15" s="209"/>
      <c r="I15" s="209"/>
      <c r="J15" s="209"/>
      <c r="K15" s="209"/>
      <c r="L15" s="209"/>
      <c r="M15" s="209"/>
      <c r="N15" s="209"/>
      <c r="O15" s="209"/>
      <c r="P15" s="209"/>
      <c r="Q15" s="209"/>
      <c r="R15" s="209"/>
      <c r="S15" s="209"/>
      <c r="T15" s="209"/>
      <c r="U15" s="209"/>
      <c r="V15" s="35"/>
    </row>
    <row r="16" spans="1:22" ht="16.5" customHeight="1" x14ac:dyDescent="0.35">
      <c r="A16" s="33"/>
      <c r="B16" s="209"/>
      <c r="C16" s="209"/>
      <c r="D16" s="209"/>
      <c r="E16" s="209"/>
      <c r="F16" s="209"/>
      <c r="G16" s="209"/>
      <c r="H16" s="209"/>
      <c r="I16" s="209"/>
      <c r="J16" s="209"/>
      <c r="K16" s="209"/>
      <c r="L16" s="209"/>
      <c r="M16" s="209"/>
      <c r="N16" s="209"/>
      <c r="O16" s="209"/>
      <c r="P16" s="209"/>
      <c r="Q16" s="209"/>
      <c r="R16" s="209"/>
      <c r="S16" s="209"/>
      <c r="T16" s="209"/>
      <c r="U16" s="209"/>
      <c r="V16" s="35"/>
    </row>
    <row r="17" spans="1:22" ht="16.5" customHeight="1" x14ac:dyDescent="0.35">
      <c r="A17" s="33"/>
      <c r="B17" s="75"/>
      <c r="C17" s="75"/>
      <c r="D17" s="75"/>
      <c r="E17" s="75"/>
      <c r="F17" s="75"/>
      <c r="G17" s="75"/>
      <c r="H17" s="75"/>
      <c r="I17" s="75"/>
      <c r="J17" s="75"/>
      <c r="K17" s="75"/>
      <c r="L17" s="75"/>
      <c r="M17" s="75"/>
      <c r="N17" s="75"/>
      <c r="O17" s="75"/>
      <c r="P17" s="75"/>
      <c r="Q17" s="75"/>
      <c r="R17" s="75"/>
      <c r="S17" s="75"/>
      <c r="T17" s="75"/>
      <c r="U17" s="75"/>
      <c r="V17" s="35"/>
    </row>
    <row r="18" spans="1:22" ht="16.5" customHeight="1" x14ac:dyDescent="0.35">
      <c r="A18" s="33"/>
      <c r="B18" s="151" t="s">
        <v>230</v>
      </c>
      <c r="C18" s="151"/>
      <c r="D18" s="151"/>
      <c r="E18" s="151"/>
      <c r="F18" s="151"/>
      <c r="G18" s="151"/>
      <c r="H18" s="151"/>
      <c r="I18" s="151"/>
      <c r="J18" s="151"/>
      <c r="K18" s="151"/>
      <c r="L18" s="151"/>
      <c r="M18" s="151"/>
      <c r="N18" s="151"/>
      <c r="O18" s="151"/>
      <c r="P18" s="151"/>
      <c r="Q18" s="151"/>
      <c r="R18" s="151"/>
      <c r="S18" s="151"/>
      <c r="T18" s="151"/>
      <c r="U18" s="151"/>
      <c r="V18" s="35"/>
    </row>
    <row r="19" spans="1:22" ht="16.5" customHeight="1" x14ac:dyDescent="0.35">
      <c r="A19" s="73"/>
      <c r="B19" s="154" t="s">
        <v>231</v>
      </c>
      <c r="C19" s="154"/>
      <c r="D19" s="154"/>
      <c r="E19" s="154"/>
      <c r="F19" s="154"/>
      <c r="G19" s="154"/>
      <c r="H19" s="154"/>
      <c r="I19" s="157" t="s">
        <v>232</v>
      </c>
      <c r="J19" s="157"/>
      <c r="K19" s="157"/>
      <c r="L19" s="157"/>
      <c r="M19" s="157"/>
      <c r="N19" s="157"/>
      <c r="O19" s="157"/>
      <c r="P19" s="157"/>
      <c r="Q19" s="157"/>
      <c r="R19" s="157"/>
      <c r="S19" s="157"/>
      <c r="T19" s="157"/>
      <c r="U19" s="157"/>
      <c r="V19" s="35"/>
    </row>
    <row r="20" spans="1:22" ht="16.5" customHeight="1" x14ac:dyDescent="0.35">
      <c r="A20" s="33"/>
      <c r="B20" s="154"/>
      <c r="C20" s="154"/>
      <c r="D20" s="154"/>
      <c r="E20" s="154"/>
      <c r="F20" s="154"/>
      <c r="G20" s="154"/>
      <c r="H20" s="154"/>
      <c r="I20" s="157"/>
      <c r="J20" s="157"/>
      <c r="K20" s="157"/>
      <c r="L20" s="157"/>
      <c r="M20" s="157"/>
      <c r="N20" s="157"/>
      <c r="O20" s="157"/>
      <c r="P20" s="157"/>
      <c r="Q20" s="157"/>
      <c r="R20" s="157"/>
      <c r="S20" s="157"/>
      <c r="T20" s="157"/>
      <c r="U20" s="157"/>
      <c r="V20" s="35"/>
    </row>
    <row r="21" spans="1:22" ht="16.5" customHeight="1" x14ac:dyDescent="0.35">
      <c r="A21" s="33"/>
      <c r="B21" s="154"/>
      <c r="C21" s="154"/>
      <c r="D21" s="154"/>
      <c r="E21" s="154"/>
      <c r="F21" s="154"/>
      <c r="G21" s="154"/>
      <c r="H21" s="154"/>
      <c r="I21" s="157"/>
      <c r="J21" s="157"/>
      <c r="K21" s="157"/>
      <c r="L21" s="157"/>
      <c r="M21" s="157"/>
      <c r="N21" s="157"/>
      <c r="O21" s="157"/>
      <c r="P21" s="157"/>
      <c r="Q21" s="157"/>
      <c r="R21" s="157"/>
      <c r="S21" s="157"/>
      <c r="T21" s="157"/>
      <c r="U21" s="157"/>
      <c r="V21" s="35"/>
    </row>
    <row r="22" spans="1:22" ht="16.5" customHeight="1" x14ac:dyDescent="0.35">
      <c r="A22" s="33"/>
      <c r="B22" s="154"/>
      <c r="C22" s="154"/>
      <c r="D22" s="154"/>
      <c r="E22" s="154"/>
      <c r="F22" s="154"/>
      <c r="G22" s="154"/>
      <c r="H22" s="154"/>
      <c r="I22" s="157"/>
      <c r="J22" s="157"/>
      <c r="K22" s="157"/>
      <c r="L22" s="157"/>
      <c r="M22" s="157"/>
      <c r="N22" s="157"/>
      <c r="O22" s="157"/>
      <c r="P22" s="157"/>
      <c r="Q22" s="157"/>
      <c r="R22" s="157"/>
      <c r="S22" s="157"/>
      <c r="T22" s="157"/>
      <c r="U22" s="157"/>
      <c r="V22" s="35"/>
    </row>
    <row r="23" spans="1:22" ht="16.5" customHeight="1" x14ac:dyDescent="0.35">
      <c r="A23" s="33"/>
      <c r="B23" s="154"/>
      <c r="C23" s="154"/>
      <c r="D23" s="154"/>
      <c r="E23" s="154"/>
      <c r="F23" s="154"/>
      <c r="G23" s="154"/>
      <c r="H23" s="154"/>
      <c r="I23" s="157"/>
      <c r="J23" s="157"/>
      <c r="K23" s="157"/>
      <c r="L23" s="157"/>
      <c r="M23" s="157"/>
      <c r="N23" s="157"/>
      <c r="O23" s="157"/>
      <c r="P23" s="157"/>
      <c r="Q23" s="157"/>
      <c r="R23" s="157"/>
      <c r="S23" s="157"/>
      <c r="T23" s="157"/>
      <c r="U23" s="157"/>
      <c r="V23" s="35"/>
    </row>
    <row r="24" spans="1:22" ht="16.5" customHeight="1" x14ac:dyDescent="0.35">
      <c r="A24" s="33"/>
      <c r="B24" s="154"/>
      <c r="C24" s="154"/>
      <c r="D24" s="154"/>
      <c r="E24" s="154"/>
      <c r="F24" s="154"/>
      <c r="G24" s="154"/>
      <c r="H24" s="154"/>
      <c r="I24" s="157"/>
      <c r="J24" s="157"/>
      <c r="K24" s="157"/>
      <c r="L24" s="157"/>
      <c r="M24" s="157"/>
      <c r="N24" s="157"/>
      <c r="O24" s="157"/>
      <c r="P24" s="157"/>
      <c r="Q24" s="157"/>
      <c r="R24" s="157"/>
      <c r="S24" s="157"/>
      <c r="T24" s="157"/>
      <c r="U24" s="157"/>
      <c r="V24" s="35"/>
    </row>
    <row r="25" spans="1:22" ht="16.5" customHeight="1" x14ac:dyDescent="0.35">
      <c r="A25" s="33"/>
      <c r="B25" s="154"/>
      <c r="C25" s="154"/>
      <c r="D25" s="154"/>
      <c r="E25" s="154"/>
      <c r="F25" s="154"/>
      <c r="G25" s="154"/>
      <c r="H25" s="154"/>
      <c r="I25" s="157"/>
      <c r="J25" s="157"/>
      <c r="K25" s="157"/>
      <c r="L25" s="157"/>
      <c r="M25" s="157"/>
      <c r="N25" s="157"/>
      <c r="O25" s="157"/>
      <c r="P25" s="157"/>
      <c r="Q25" s="157"/>
      <c r="R25" s="157"/>
      <c r="S25" s="157"/>
      <c r="T25" s="157"/>
      <c r="U25" s="157"/>
      <c r="V25" s="35"/>
    </row>
    <row r="26" spans="1:22" ht="16.5" customHeight="1" x14ac:dyDescent="0.35">
      <c r="A26" s="33"/>
      <c r="B26" s="154"/>
      <c r="C26" s="154"/>
      <c r="D26" s="154"/>
      <c r="E26" s="154"/>
      <c r="F26" s="154"/>
      <c r="G26" s="154"/>
      <c r="H26" s="154"/>
      <c r="I26" s="157"/>
      <c r="J26" s="157"/>
      <c r="K26" s="157"/>
      <c r="L26" s="157"/>
      <c r="M26" s="157"/>
      <c r="N26" s="157"/>
      <c r="O26" s="157"/>
      <c r="P26" s="157"/>
      <c r="Q26" s="157"/>
      <c r="R26" s="157"/>
      <c r="S26" s="157"/>
      <c r="T26" s="157"/>
      <c r="U26" s="157"/>
      <c r="V26" s="35"/>
    </row>
    <row r="27" spans="1:22" ht="16.5" customHeight="1" x14ac:dyDescent="0.35">
      <c r="A27" s="33"/>
      <c r="B27" s="154"/>
      <c r="C27" s="154"/>
      <c r="D27" s="154"/>
      <c r="E27" s="154"/>
      <c r="F27" s="154"/>
      <c r="G27" s="154"/>
      <c r="H27" s="154"/>
      <c r="I27" s="157"/>
      <c r="J27" s="157"/>
      <c r="K27" s="157"/>
      <c r="L27" s="157"/>
      <c r="M27" s="157"/>
      <c r="N27" s="157"/>
      <c r="O27" s="157"/>
      <c r="P27" s="157"/>
      <c r="Q27" s="157"/>
      <c r="R27" s="157"/>
      <c r="S27" s="157"/>
      <c r="T27" s="157"/>
      <c r="U27" s="157"/>
      <c r="V27" s="35"/>
    </row>
    <row r="28" spans="1:22" ht="16.5" customHeight="1" x14ac:dyDescent="0.35">
      <c r="A28" s="33"/>
      <c r="B28" s="154"/>
      <c r="C28" s="154"/>
      <c r="D28" s="154"/>
      <c r="E28" s="154"/>
      <c r="F28" s="154"/>
      <c r="G28" s="154"/>
      <c r="H28" s="154"/>
      <c r="I28" s="157"/>
      <c r="J28" s="157"/>
      <c r="K28" s="157"/>
      <c r="L28" s="157"/>
      <c r="M28" s="157"/>
      <c r="N28" s="157"/>
      <c r="O28" s="157"/>
      <c r="P28" s="157"/>
      <c r="Q28" s="157"/>
      <c r="R28" s="157"/>
      <c r="S28" s="157"/>
      <c r="T28" s="157"/>
      <c r="U28" s="157"/>
      <c r="V28" s="35"/>
    </row>
    <row r="29" spans="1:22" ht="16.5" customHeight="1" x14ac:dyDescent="0.35">
      <c r="A29" s="33"/>
      <c r="B29" s="154"/>
      <c r="C29" s="154"/>
      <c r="D29" s="154"/>
      <c r="E29" s="154"/>
      <c r="F29" s="154"/>
      <c r="G29" s="154"/>
      <c r="H29" s="154"/>
      <c r="I29" s="157"/>
      <c r="J29" s="157"/>
      <c r="K29" s="157"/>
      <c r="L29" s="157"/>
      <c r="M29" s="157"/>
      <c r="N29" s="157"/>
      <c r="O29" s="157"/>
      <c r="P29" s="157"/>
      <c r="Q29" s="157"/>
      <c r="R29" s="157"/>
      <c r="S29" s="157"/>
      <c r="T29" s="157"/>
      <c r="U29" s="157"/>
      <c r="V29" s="35"/>
    </row>
    <row r="30" spans="1:22" ht="16.5" customHeight="1" x14ac:dyDescent="0.35">
      <c r="A30" s="33"/>
      <c r="B30" s="154"/>
      <c r="C30" s="154"/>
      <c r="D30" s="154"/>
      <c r="E30" s="154"/>
      <c r="F30" s="154"/>
      <c r="G30" s="154"/>
      <c r="H30" s="154"/>
      <c r="I30" s="157"/>
      <c r="J30" s="157"/>
      <c r="K30" s="157"/>
      <c r="L30" s="157"/>
      <c r="M30" s="157"/>
      <c r="N30" s="157"/>
      <c r="O30" s="157"/>
      <c r="P30" s="157"/>
      <c r="Q30" s="157"/>
      <c r="R30" s="157"/>
      <c r="S30" s="157"/>
      <c r="T30" s="157"/>
      <c r="U30" s="157"/>
      <c r="V30" s="35"/>
    </row>
    <row r="31" spans="1:22" ht="16.5" customHeight="1" x14ac:dyDescent="0.35">
      <c r="A31" s="33"/>
      <c r="B31" s="154"/>
      <c r="C31" s="154"/>
      <c r="D31" s="154"/>
      <c r="E31" s="154"/>
      <c r="F31" s="154"/>
      <c r="G31" s="154"/>
      <c r="H31" s="154"/>
      <c r="I31" s="157"/>
      <c r="J31" s="157"/>
      <c r="K31" s="157"/>
      <c r="L31" s="157"/>
      <c r="M31" s="157"/>
      <c r="N31" s="157"/>
      <c r="O31" s="157"/>
      <c r="P31" s="157"/>
      <c r="Q31" s="157"/>
      <c r="R31" s="157"/>
      <c r="S31" s="157"/>
      <c r="T31" s="157"/>
      <c r="U31" s="157"/>
      <c r="V31" s="35"/>
    </row>
    <row r="32" spans="1:22" ht="16.5" customHeight="1" x14ac:dyDescent="0.35">
      <c r="A32" s="33"/>
      <c r="B32" s="154"/>
      <c r="C32" s="154"/>
      <c r="D32" s="154"/>
      <c r="E32" s="154"/>
      <c r="F32" s="154"/>
      <c r="G32" s="154"/>
      <c r="H32" s="154"/>
      <c r="I32" s="157"/>
      <c r="J32" s="157"/>
      <c r="K32" s="157"/>
      <c r="L32" s="157"/>
      <c r="M32" s="157"/>
      <c r="N32" s="157"/>
      <c r="O32" s="157"/>
      <c r="P32" s="157"/>
      <c r="Q32" s="157"/>
      <c r="R32" s="157"/>
      <c r="S32" s="157"/>
      <c r="T32" s="157"/>
      <c r="U32" s="157"/>
      <c r="V32" s="35"/>
    </row>
    <row r="33" spans="1:22" ht="16.5" customHeight="1" x14ac:dyDescent="0.35">
      <c r="A33" s="33"/>
      <c r="B33" s="154"/>
      <c r="C33" s="154"/>
      <c r="D33" s="154"/>
      <c r="E33" s="154"/>
      <c r="F33" s="154"/>
      <c r="G33" s="154"/>
      <c r="H33" s="154"/>
      <c r="I33" s="157"/>
      <c r="J33" s="157"/>
      <c r="K33" s="157"/>
      <c r="L33" s="157"/>
      <c r="M33" s="157"/>
      <c r="N33" s="157"/>
      <c r="O33" s="157"/>
      <c r="P33" s="157"/>
      <c r="Q33" s="157"/>
      <c r="R33" s="157"/>
      <c r="S33" s="157"/>
      <c r="T33" s="157"/>
      <c r="U33" s="157"/>
      <c r="V33" s="35"/>
    </row>
    <row r="34" spans="1:22" ht="16.5" customHeight="1" x14ac:dyDescent="0.35">
      <c r="A34" s="33"/>
      <c r="B34" s="154"/>
      <c r="C34" s="154"/>
      <c r="D34" s="154"/>
      <c r="E34" s="154"/>
      <c r="F34" s="154"/>
      <c r="G34" s="154"/>
      <c r="H34" s="154"/>
      <c r="I34" s="157"/>
      <c r="J34" s="157"/>
      <c r="K34" s="157"/>
      <c r="L34" s="157"/>
      <c r="M34" s="157"/>
      <c r="N34" s="157"/>
      <c r="O34" s="157"/>
      <c r="P34" s="157"/>
      <c r="Q34" s="157"/>
      <c r="R34" s="157"/>
      <c r="S34" s="157"/>
      <c r="T34" s="157"/>
      <c r="U34" s="157"/>
      <c r="V34" s="35"/>
    </row>
    <row r="35" spans="1:22" ht="16.5" customHeight="1" x14ac:dyDescent="0.35">
      <c r="A35" s="33"/>
      <c r="B35" s="154"/>
      <c r="C35" s="154"/>
      <c r="D35" s="154"/>
      <c r="E35" s="154"/>
      <c r="F35" s="154"/>
      <c r="G35" s="154"/>
      <c r="H35" s="154"/>
      <c r="I35" s="157"/>
      <c r="J35" s="157"/>
      <c r="K35" s="157"/>
      <c r="L35" s="157"/>
      <c r="M35" s="157"/>
      <c r="N35" s="157"/>
      <c r="O35" s="157"/>
      <c r="P35" s="157"/>
      <c r="Q35" s="157"/>
      <c r="R35" s="157"/>
      <c r="S35" s="157"/>
      <c r="T35" s="157"/>
      <c r="U35" s="157"/>
      <c r="V35" s="35"/>
    </row>
    <row r="36" spans="1:22" ht="16.5" customHeight="1" x14ac:dyDescent="0.35">
      <c r="A36" s="33"/>
      <c r="B36" s="154"/>
      <c r="C36" s="154"/>
      <c r="D36" s="154"/>
      <c r="E36" s="154"/>
      <c r="F36" s="154"/>
      <c r="G36" s="154"/>
      <c r="H36" s="154"/>
      <c r="I36" s="157"/>
      <c r="J36" s="157"/>
      <c r="K36" s="157"/>
      <c r="L36" s="157"/>
      <c r="M36" s="157"/>
      <c r="N36" s="157"/>
      <c r="O36" s="157"/>
      <c r="P36" s="157"/>
      <c r="Q36" s="157"/>
      <c r="R36" s="157"/>
      <c r="S36" s="157"/>
      <c r="T36" s="157"/>
      <c r="U36" s="157"/>
      <c r="V36" s="35"/>
    </row>
    <row r="37" spans="1:22" ht="16.5" customHeight="1" x14ac:dyDescent="0.35">
      <c r="A37" s="33"/>
      <c r="B37" s="154"/>
      <c r="C37" s="154"/>
      <c r="D37" s="154"/>
      <c r="E37" s="154"/>
      <c r="F37" s="154"/>
      <c r="G37" s="154"/>
      <c r="H37" s="154"/>
      <c r="I37" s="157"/>
      <c r="J37" s="157"/>
      <c r="K37" s="157"/>
      <c r="L37" s="157"/>
      <c r="M37" s="157"/>
      <c r="N37" s="157"/>
      <c r="O37" s="157"/>
      <c r="P37" s="157"/>
      <c r="Q37" s="157"/>
      <c r="R37" s="157"/>
      <c r="S37" s="157"/>
      <c r="T37" s="157"/>
      <c r="U37" s="157"/>
      <c r="V37" s="35"/>
    </row>
    <row r="38" spans="1:22" ht="16.5" customHeight="1" x14ac:dyDescent="0.35">
      <c r="A38" s="33"/>
      <c r="B38" s="154"/>
      <c r="C38" s="154"/>
      <c r="D38" s="154"/>
      <c r="E38" s="154"/>
      <c r="F38" s="154"/>
      <c r="G38" s="154"/>
      <c r="H38" s="154"/>
      <c r="I38" s="157"/>
      <c r="J38" s="157"/>
      <c r="K38" s="157"/>
      <c r="L38" s="157"/>
      <c r="M38" s="157"/>
      <c r="N38" s="157"/>
      <c r="O38" s="157"/>
      <c r="P38" s="157"/>
      <c r="Q38" s="157"/>
      <c r="R38" s="157"/>
      <c r="S38" s="157"/>
      <c r="T38" s="157"/>
      <c r="U38" s="157"/>
      <c r="V38" s="35"/>
    </row>
    <row r="39" spans="1:22" ht="16.5" customHeight="1" x14ac:dyDescent="0.35">
      <c r="A39" s="33"/>
      <c r="B39" s="154"/>
      <c r="C39" s="154"/>
      <c r="D39" s="154"/>
      <c r="E39" s="154"/>
      <c r="F39" s="154"/>
      <c r="G39" s="154"/>
      <c r="H39" s="154"/>
      <c r="I39" s="157"/>
      <c r="J39" s="157"/>
      <c r="K39" s="157"/>
      <c r="L39" s="157"/>
      <c r="M39" s="157"/>
      <c r="N39" s="157"/>
      <c r="O39" s="157"/>
      <c r="P39" s="157"/>
      <c r="Q39" s="157"/>
      <c r="R39" s="157"/>
      <c r="S39" s="157"/>
      <c r="T39" s="157"/>
      <c r="U39" s="157"/>
      <c r="V39" s="35"/>
    </row>
    <row r="40" spans="1:22" ht="16.5" customHeight="1" x14ac:dyDescent="0.35">
      <c r="A40" s="33"/>
      <c r="B40" s="154"/>
      <c r="C40" s="154"/>
      <c r="D40" s="154"/>
      <c r="E40" s="154"/>
      <c r="F40" s="154"/>
      <c r="G40" s="154"/>
      <c r="H40" s="154"/>
      <c r="I40" s="157"/>
      <c r="J40" s="157"/>
      <c r="K40" s="157"/>
      <c r="L40" s="157"/>
      <c r="M40" s="157"/>
      <c r="N40" s="157"/>
      <c r="O40" s="157"/>
      <c r="P40" s="157"/>
      <c r="Q40" s="157"/>
      <c r="R40" s="157"/>
      <c r="S40" s="157"/>
      <c r="T40" s="157"/>
      <c r="U40" s="157"/>
      <c r="V40" s="35"/>
    </row>
    <row r="41" spans="1:22" ht="16.5" customHeight="1" x14ac:dyDescent="0.35">
      <c r="A41" s="33"/>
      <c r="B41" s="154"/>
      <c r="C41" s="154"/>
      <c r="D41" s="154"/>
      <c r="E41" s="154"/>
      <c r="F41" s="154"/>
      <c r="G41" s="154"/>
      <c r="H41" s="154"/>
      <c r="I41" s="157"/>
      <c r="J41" s="157"/>
      <c r="K41" s="157"/>
      <c r="L41" s="157"/>
      <c r="M41" s="157"/>
      <c r="N41" s="157"/>
      <c r="O41" s="157"/>
      <c r="P41" s="157"/>
      <c r="Q41" s="157"/>
      <c r="R41" s="157"/>
      <c r="S41" s="157"/>
      <c r="T41" s="157"/>
      <c r="U41" s="157"/>
      <c r="V41" s="35"/>
    </row>
    <row r="42" spans="1:22" ht="16.5" customHeight="1" x14ac:dyDescent="0.35">
      <c r="A42" s="33"/>
      <c r="B42" s="46"/>
      <c r="C42" s="46"/>
      <c r="D42" s="46"/>
      <c r="E42" s="46"/>
      <c r="F42" s="46"/>
      <c r="G42" s="46"/>
      <c r="H42" s="46"/>
      <c r="I42" s="47"/>
      <c r="J42" s="47"/>
      <c r="K42" s="47"/>
      <c r="L42" s="47"/>
      <c r="M42" s="47"/>
      <c r="N42" s="47"/>
      <c r="O42" s="47"/>
      <c r="P42" s="47"/>
      <c r="Q42" s="47"/>
      <c r="R42" s="47"/>
      <c r="S42" s="47"/>
      <c r="T42" s="47"/>
      <c r="U42" s="47"/>
      <c r="V42" s="35"/>
    </row>
    <row r="43" spans="1:22" ht="16.5" customHeight="1" x14ac:dyDescent="0.35">
      <c r="A43" s="33"/>
      <c r="B43" s="46"/>
      <c r="C43" s="46"/>
      <c r="D43" s="46"/>
      <c r="E43" s="46"/>
      <c r="F43" s="46"/>
      <c r="G43" s="46"/>
      <c r="H43" s="154" t="s">
        <v>233</v>
      </c>
      <c r="I43" s="154"/>
      <c r="J43" s="154"/>
      <c r="K43" s="154"/>
      <c r="L43" s="154"/>
      <c r="M43" s="154"/>
      <c r="N43" s="159"/>
      <c r="O43" s="159"/>
      <c r="P43" s="159"/>
      <c r="Q43" s="47"/>
      <c r="R43" s="47"/>
      <c r="S43" s="47"/>
      <c r="T43" s="47"/>
      <c r="U43" s="47"/>
      <c r="V43" s="35"/>
    </row>
    <row r="44" spans="1:22" ht="16.5" customHeight="1" x14ac:dyDescent="0.35">
      <c r="A44" s="33"/>
      <c r="B44" s="46"/>
      <c r="C44" s="46"/>
      <c r="D44" s="46"/>
      <c r="E44" s="46"/>
      <c r="F44" s="46"/>
      <c r="G44" s="46"/>
      <c r="H44" s="154"/>
      <c r="I44" s="154"/>
      <c r="J44" s="154"/>
      <c r="K44" s="154"/>
      <c r="L44" s="154"/>
      <c r="M44" s="154"/>
      <c r="N44" s="159"/>
      <c r="O44" s="159"/>
      <c r="P44" s="159"/>
      <c r="Q44" s="47"/>
      <c r="R44" s="47"/>
      <c r="S44" s="47"/>
      <c r="T44" s="47"/>
      <c r="U44" s="47"/>
      <c r="V44" s="35"/>
    </row>
    <row r="45" spans="1:22" ht="16.5" customHeight="1" x14ac:dyDescent="0.35">
      <c r="A45" s="33"/>
      <c r="B45" s="46"/>
      <c r="C45" s="46"/>
      <c r="D45" s="46"/>
      <c r="E45" s="46"/>
      <c r="F45" s="46"/>
      <c r="G45" s="46"/>
      <c r="H45" s="154"/>
      <c r="I45" s="154"/>
      <c r="J45" s="154"/>
      <c r="K45" s="154"/>
      <c r="L45" s="154"/>
      <c r="M45" s="154"/>
      <c r="N45" s="159"/>
      <c r="O45" s="159"/>
      <c r="P45" s="159"/>
      <c r="Q45" s="47"/>
      <c r="R45" s="47"/>
      <c r="S45" s="47"/>
      <c r="T45" s="47"/>
      <c r="U45" s="47"/>
      <c r="V45" s="35"/>
    </row>
    <row r="46" spans="1:22" ht="16.5" customHeight="1" x14ac:dyDescent="0.35">
      <c r="A46" s="33"/>
      <c r="B46" s="46"/>
      <c r="C46" s="46"/>
      <c r="D46" s="46"/>
      <c r="E46" s="46"/>
      <c r="F46" s="46"/>
      <c r="G46" s="46"/>
      <c r="H46" s="46"/>
      <c r="I46" s="47"/>
      <c r="J46" s="47"/>
      <c r="K46" s="47"/>
      <c r="L46" s="47"/>
      <c r="M46" s="47"/>
      <c r="N46" s="47"/>
      <c r="O46" s="47"/>
      <c r="P46" s="47"/>
      <c r="Q46" s="47"/>
      <c r="R46" s="47"/>
      <c r="S46" s="47"/>
      <c r="T46" s="47"/>
      <c r="U46" s="47"/>
      <c r="V46" s="35"/>
    </row>
    <row r="47" spans="1:22" ht="16.5" customHeight="1" x14ac:dyDescent="0.35">
      <c r="A47" s="33"/>
      <c r="B47" s="262" t="s">
        <v>234</v>
      </c>
      <c r="C47" s="262"/>
      <c r="D47" s="262"/>
      <c r="E47" s="262"/>
      <c r="F47" s="262"/>
      <c r="G47" s="262"/>
      <c r="H47" s="262"/>
      <c r="I47" s="262"/>
      <c r="J47" s="262"/>
      <c r="K47" s="262"/>
      <c r="L47" s="262"/>
      <c r="M47" s="262"/>
      <c r="N47" s="262"/>
      <c r="O47" s="262"/>
      <c r="P47" s="262"/>
      <c r="Q47" s="262"/>
      <c r="R47" s="262"/>
      <c r="S47" s="262"/>
      <c r="T47" s="262"/>
      <c r="U47" s="262"/>
      <c r="V47" s="35"/>
    </row>
    <row r="48" spans="1:22" ht="16.5" customHeight="1" x14ac:dyDescent="0.35">
      <c r="A48" s="33"/>
      <c r="B48" s="154" t="s">
        <v>235</v>
      </c>
      <c r="C48" s="154"/>
      <c r="D48" s="154"/>
      <c r="E48" s="154"/>
      <c r="F48" s="154"/>
      <c r="G48" s="154"/>
      <c r="H48" s="154"/>
      <c r="I48" s="261" t="s">
        <v>236</v>
      </c>
      <c r="J48" s="157"/>
      <c r="K48" s="157"/>
      <c r="L48" s="157"/>
      <c r="M48" s="157"/>
      <c r="N48" s="157"/>
      <c r="O48" s="157"/>
      <c r="P48" s="157"/>
      <c r="Q48" s="157"/>
      <c r="R48" s="157"/>
      <c r="S48" s="157"/>
      <c r="T48" s="157"/>
      <c r="U48" s="157"/>
      <c r="V48" s="35"/>
    </row>
    <row r="49" spans="1:22" ht="16.5" customHeight="1" x14ac:dyDescent="0.35">
      <c r="A49" s="33"/>
      <c r="B49" s="154"/>
      <c r="C49" s="154"/>
      <c r="D49" s="154"/>
      <c r="E49" s="154"/>
      <c r="F49" s="154"/>
      <c r="G49" s="154"/>
      <c r="H49" s="154"/>
      <c r="I49" s="157"/>
      <c r="J49" s="157"/>
      <c r="K49" s="157"/>
      <c r="L49" s="157"/>
      <c r="M49" s="157"/>
      <c r="N49" s="157"/>
      <c r="O49" s="157"/>
      <c r="P49" s="157"/>
      <c r="Q49" s="157"/>
      <c r="R49" s="157"/>
      <c r="S49" s="157"/>
      <c r="T49" s="157"/>
      <c r="U49" s="157"/>
      <c r="V49" s="35"/>
    </row>
    <row r="50" spans="1:22" ht="16.5" customHeight="1" x14ac:dyDescent="0.35">
      <c r="A50" s="33"/>
      <c r="B50" s="154"/>
      <c r="C50" s="154"/>
      <c r="D50" s="154"/>
      <c r="E50" s="154"/>
      <c r="F50" s="154"/>
      <c r="G50" s="154"/>
      <c r="H50" s="154"/>
      <c r="I50" s="157"/>
      <c r="J50" s="157"/>
      <c r="K50" s="157"/>
      <c r="L50" s="157"/>
      <c r="M50" s="157"/>
      <c r="N50" s="157"/>
      <c r="O50" s="157"/>
      <c r="P50" s="157"/>
      <c r="Q50" s="157"/>
      <c r="R50" s="157"/>
      <c r="S50" s="157"/>
      <c r="T50" s="157"/>
      <c r="U50" s="157"/>
      <c r="V50" s="35"/>
    </row>
    <row r="51" spans="1:22" ht="16.5" customHeight="1" x14ac:dyDescent="0.35">
      <c r="A51" s="33"/>
      <c r="B51" s="154"/>
      <c r="C51" s="154"/>
      <c r="D51" s="154"/>
      <c r="E51" s="154"/>
      <c r="F51" s="154"/>
      <c r="G51" s="154"/>
      <c r="H51" s="154"/>
      <c r="I51" s="157"/>
      <c r="J51" s="157"/>
      <c r="K51" s="157"/>
      <c r="L51" s="157"/>
      <c r="M51" s="157"/>
      <c r="N51" s="157"/>
      <c r="O51" s="157"/>
      <c r="P51" s="157"/>
      <c r="Q51" s="157"/>
      <c r="R51" s="157"/>
      <c r="S51" s="157"/>
      <c r="T51" s="157"/>
      <c r="U51" s="157"/>
      <c r="V51" s="35"/>
    </row>
    <row r="52" spans="1:22" ht="16.5" customHeight="1" x14ac:dyDescent="0.35">
      <c r="A52" s="33"/>
      <c r="B52" s="154"/>
      <c r="C52" s="154"/>
      <c r="D52" s="154"/>
      <c r="E52" s="154"/>
      <c r="F52" s="154"/>
      <c r="G52" s="154"/>
      <c r="H52" s="154"/>
      <c r="I52" s="157"/>
      <c r="J52" s="157"/>
      <c r="K52" s="157"/>
      <c r="L52" s="157"/>
      <c r="M52" s="157"/>
      <c r="N52" s="157"/>
      <c r="O52" s="157"/>
      <c r="P52" s="157"/>
      <c r="Q52" s="157"/>
      <c r="R52" s="157"/>
      <c r="S52" s="157"/>
      <c r="T52" s="157"/>
      <c r="U52" s="157"/>
      <c r="V52" s="35"/>
    </row>
    <row r="53" spans="1:22" ht="16.5" customHeight="1" x14ac:dyDescent="0.35">
      <c r="A53" s="33"/>
      <c r="B53" s="154"/>
      <c r="C53" s="154"/>
      <c r="D53" s="154"/>
      <c r="E53" s="154"/>
      <c r="F53" s="154"/>
      <c r="G53" s="154"/>
      <c r="H53" s="154"/>
      <c r="I53" s="157"/>
      <c r="J53" s="157"/>
      <c r="K53" s="157"/>
      <c r="L53" s="157"/>
      <c r="M53" s="157"/>
      <c r="N53" s="157"/>
      <c r="O53" s="157"/>
      <c r="P53" s="157"/>
      <c r="Q53" s="157"/>
      <c r="R53" s="157"/>
      <c r="S53" s="157"/>
      <c r="T53" s="157"/>
      <c r="U53" s="157"/>
      <c r="V53" s="35"/>
    </row>
    <row r="54" spans="1:22" ht="16.5" customHeight="1" x14ac:dyDescent="0.35">
      <c r="A54" s="33"/>
      <c r="B54" s="154"/>
      <c r="C54" s="154"/>
      <c r="D54" s="154"/>
      <c r="E54" s="154"/>
      <c r="F54" s="154"/>
      <c r="G54" s="154"/>
      <c r="H54" s="154"/>
      <c r="I54" s="157"/>
      <c r="J54" s="157"/>
      <c r="K54" s="157"/>
      <c r="L54" s="157"/>
      <c r="M54" s="157"/>
      <c r="N54" s="157"/>
      <c r="O54" s="157"/>
      <c r="P54" s="157"/>
      <c r="Q54" s="157"/>
      <c r="R54" s="157"/>
      <c r="S54" s="157"/>
      <c r="T54" s="157"/>
      <c r="U54" s="157"/>
      <c r="V54" s="35"/>
    </row>
    <row r="55" spans="1:22" ht="16.5" customHeight="1" x14ac:dyDescent="0.35">
      <c r="A55" s="33"/>
      <c r="B55" s="154"/>
      <c r="C55" s="154"/>
      <c r="D55" s="154"/>
      <c r="E55" s="154"/>
      <c r="F55" s="154"/>
      <c r="G55" s="154"/>
      <c r="H55" s="154"/>
      <c r="I55" s="157"/>
      <c r="J55" s="157"/>
      <c r="K55" s="157"/>
      <c r="L55" s="157"/>
      <c r="M55" s="157"/>
      <c r="N55" s="157"/>
      <c r="O55" s="157"/>
      <c r="P55" s="157"/>
      <c r="Q55" s="157"/>
      <c r="R55" s="157"/>
      <c r="S55" s="157"/>
      <c r="T55" s="157"/>
      <c r="U55" s="157"/>
      <c r="V55" s="35"/>
    </row>
    <row r="56" spans="1:22" ht="16.5" customHeight="1" x14ac:dyDescent="0.35">
      <c r="A56" s="33"/>
      <c r="B56" s="154"/>
      <c r="C56" s="154"/>
      <c r="D56" s="154"/>
      <c r="E56" s="154"/>
      <c r="F56" s="154"/>
      <c r="G56" s="154"/>
      <c r="H56" s="154"/>
      <c r="I56" s="157"/>
      <c r="J56" s="157"/>
      <c r="K56" s="157"/>
      <c r="L56" s="157"/>
      <c r="M56" s="157"/>
      <c r="N56" s="157"/>
      <c r="O56" s="157"/>
      <c r="P56" s="157"/>
      <c r="Q56" s="157"/>
      <c r="R56" s="157"/>
      <c r="S56" s="157"/>
      <c r="T56" s="157"/>
      <c r="U56" s="157"/>
      <c r="V56" s="35"/>
    </row>
    <row r="57" spans="1:22" ht="16.5" customHeight="1" x14ac:dyDescent="0.35">
      <c r="A57" s="33"/>
      <c r="B57" s="154"/>
      <c r="C57" s="154"/>
      <c r="D57" s="154"/>
      <c r="E57" s="154"/>
      <c r="F57" s="154"/>
      <c r="G57" s="154"/>
      <c r="H57" s="154"/>
      <c r="I57" s="157"/>
      <c r="J57" s="157"/>
      <c r="K57" s="157"/>
      <c r="L57" s="157"/>
      <c r="M57" s="157"/>
      <c r="N57" s="157"/>
      <c r="O57" s="157"/>
      <c r="P57" s="157"/>
      <c r="Q57" s="157"/>
      <c r="R57" s="157"/>
      <c r="S57" s="157"/>
      <c r="T57" s="157"/>
      <c r="U57" s="157"/>
      <c r="V57" s="35"/>
    </row>
    <row r="58" spans="1:22" ht="16.5" customHeight="1" x14ac:dyDescent="0.35">
      <c r="A58" s="33"/>
      <c r="B58" s="154"/>
      <c r="C58" s="154"/>
      <c r="D58" s="154"/>
      <c r="E58" s="154"/>
      <c r="F58" s="154"/>
      <c r="G58" s="154"/>
      <c r="H58" s="154"/>
      <c r="I58" s="157"/>
      <c r="J58" s="157"/>
      <c r="K58" s="157"/>
      <c r="L58" s="157"/>
      <c r="M58" s="157"/>
      <c r="N58" s="157"/>
      <c r="O58" s="157"/>
      <c r="P58" s="157"/>
      <c r="Q58" s="157"/>
      <c r="R58" s="157"/>
      <c r="S58" s="157"/>
      <c r="T58" s="157"/>
      <c r="U58" s="157"/>
      <c r="V58" s="35"/>
    </row>
    <row r="59" spans="1:22" ht="16.5" customHeight="1" x14ac:dyDescent="0.35">
      <c r="A59" s="33"/>
      <c r="B59" s="154"/>
      <c r="C59" s="154"/>
      <c r="D59" s="154"/>
      <c r="E59" s="154"/>
      <c r="F59" s="154"/>
      <c r="G59" s="154"/>
      <c r="H59" s="154"/>
      <c r="I59" s="157"/>
      <c r="J59" s="157"/>
      <c r="K59" s="157"/>
      <c r="L59" s="157"/>
      <c r="M59" s="157"/>
      <c r="N59" s="157"/>
      <c r="O59" s="157"/>
      <c r="P59" s="157"/>
      <c r="Q59" s="157"/>
      <c r="R59" s="157"/>
      <c r="S59" s="157"/>
      <c r="T59" s="157"/>
      <c r="U59" s="157"/>
      <c r="V59" s="35"/>
    </row>
    <row r="60" spans="1:22" ht="16.5" customHeight="1" x14ac:dyDescent="0.35">
      <c r="A60" s="33"/>
      <c r="B60" s="154"/>
      <c r="C60" s="154"/>
      <c r="D60" s="154"/>
      <c r="E60" s="154"/>
      <c r="F60" s="154"/>
      <c r="G60" s="154"/>
      <c r="H60" s="154"/>
      <c r="I60" s="157"/>
      <c r="J60" s="157"/>
      <c r="K60" s="157"/>
      <c r="L60" s="157"/>
      <c r="M60" s="157"/>
      <c r="N60" s="157"/>
      <c r="O60" s="157"/>
      <c r="P60" s="157"/>
      <c r="Q60" s="157"/>
      <c r="R60" s="157"/>
      <c r="S60" s="157"/>
      <c r="T60" s="157"/>
      <c r="U60" s="157"/>
      <c r="V60" s="35"/>
    </row>
    <row r="61" spans="1:22" ht="16.5" customHeight="1" x14ac:dyDescent="0.35">
      <c r="A61" s="33"/>
      <c r="B61" s="154"/>
      <c r="C61" s="154"/>
      <c r="D61" s="154"/>
      <c r="E61" s="154"/>
      <c r="F61" s="154"/>
      <c r="G61" s="154"/>
      <c r="H61" s="154"/>
      <c r="I61" s="157"/>
      <c r="J61" s="157"/>
      <c r="K61" s="157"/>
      <c r="L61" s="157"/>
      <c r="M61" s="157"/>
      <c r="N61" s="157"/>
      <c r="O61" s="157"/>
      <c r="P61" s="157"/>
      <c r="Q61" s="157"/>
      <c r="R61" s="157"/>
      <c r="S61" s="157"/>
      <c r="T61" s="157"/>
      <c r="U61" s="157"/>
      <c r="V61" s="35"/>
    </row>
    <row r="62" spans="1:22" ht="16.5" customHeight="1" x14ac:dyDescent="0.35">
      <c r="A62" s="33"/>
      <c r="B62" s="154"/>
      <c r="C62" s="154"/>
      <c r="D62" s="154"/>
      <c r="E62" s="154"/>
      <c r="F62" s="154"/>
      <c r="G62" s="154"/>
      <c r="H62" s="154"/>
      <c r="I62" s="157"/>
      <c r="J62" s="157"/>
      <c r="K62" s="157"/>
      <c r="L62" s="157"/>
      <c r="M62" s="157"/>
      <c r="N62" s="157"/>
      <c r="O62" s="157"/>
      <c r="P62" s="157"/>
      <c r="Q62" s="157"/>
      <c r="R62" s="157"/>
      <c r="S62" s="157"/>
      <c r="T62" s="157"/>
      <c r="U62" s="157"/>
      <c r="V62" s="35"/>
    </row>
    <row r="63" spans="1:22" ht="16.5" customHeight="1" x14ac:dyDescent="0.35">
      <c r="A63" s="33"/>
      <c r="B63" s="154"/>
      <c r="C63" s="154"/>
      <c r="D63" s="154"/>
      <c r="E63" s="154"/>
      <c r="F63" s="154"/>
      <c r="G63" s="154"/>
      <c r="H63" s="154"/>
      <c r="I63" s="157"/>
      <c r="J63" s="157"/>
      <c r="K63" s="157"/>
      <c r="L63" s="157"/>
      <c r="M63" s="157"/>
      <c r="N63" s="157"/>
      <c r="O63" s="157"/>
      <c r="P63" s="157"/>
      <c r="Q63" s="157"/>
      <c r="R63" s="157"/>
      <c r="S63" s="157"/>
      <c r="T63" s="157"/>
      <c r="U63" s="157"/>
      <c r="V63" s="35"/>
    </row>
    <row r="64" spans="1:22" ht="16.5" customHeight="1" x14ac:dyDescent="0.35">
      <c r="A64" s="33"/>
      <c r="B64" s="154"/>
      <c r="C64" s="154"/>
      <c r="D64" s="154"/>
      <c r="E64" s="154"/>
      <c r="F64" s="154"/>
      <c r="G64" s="154"/>
      <c r="H64" s="154"/>
      <c r="I64" s="157"/>
      <c r="J64" s="157"/>
      <c r="K64" s="157"/>
      <c r="L64" s="157"/>
      <c r="M64" s="157"/>
      <c r="N64" s="157"/>
      <c r="O64" s="157"/>
      <c r="P64" s="157"/>
      <c r="Q64" s="157"/>
      <c r="R64" s="157"/>
      <c r="S64" s="157"/>
      <c r="T64" s="157"/>
      <c r="U64" s="157"/>
      <c r="V64" s="35"/>
    </row>
    <row r="65" spans="1:22" ht="16.5" customHeight="1" x14ac:dyDescent="0.35">
      <c r="A65" s="33"/>
      <c r="B65" s="154"/>
      <c r="C65" s="154"/>
      <c r="D65" s="154"/>
      <c r="E65" s="154"/>
      <c r="F65" s="154"/>
      <c r="G65" s="154"/>
      <c r="H65" s="154"/>
      <c r="I65" s="157"/>
      <c r="J65" s="157"/>
      <c r="K65" s="157"/>
      <c r="L65" s="157"/>
      <c r="M65" s="157"/>
      <c r="N65" s="157"/>
      <c r="O65" s="157"/>
      <c r="P65" s="157"/>
      <c r="Q65" s="157"/>
      <c r="R65" s="157"/>
      <c r="S65" s="157"/>
      <c r="T65" s="157"/>
      <c r="U65" s="157"/>
      <c r="V65" s="35"/>
    </row>
    <row r="66" spans="1:22" ht="16.5" customHeight="1" x14ac:dyDescent="0.35">
      <c r="A66" s="33"/>
      <c r="B66" s="154"/>
      <c r="C66" s="154"/>
      <c r="D66" s="154"/>
      <c r="E66" s="154"/>
      <c r="F66" s="154"/>
      <c r="G66" s="154"/>
      <c r="H66" s="154"/>
      <c r="I66" s="157"/>
      <c r="J66" s="157"/>
      <c r="K66" s="157"/>
      <c r="L66" s="157"/>
      <c r="M66" s="157"/>
      <c r="N66" s="157"/>
      <c r="O66" s="157"/>
      <c r="P66" s="157"/>
      <c r="Q66" s="157"/>
      <c r="R66" s="157"/>
      <c r="S66" s="157"/>
      <c r="T66" s="157"/>
      <c r="U66" s="157"/>
      <c r="V66" s="35"/>
    </row>
    <row r="67" spans="1:22" ht="16.5" customHeight="1" x14ac:dyDescent="0.35">
      <c r="A67" s="33"/>
      <c r="B67" s="154"/>
      <c r="C67" s="154"/>
      <c r="D67" s="154"/>
      <c r="E67" s="154"/>
      <c r="F67" s="154"/>
      <c r="G67" s="154"/>
      <c r="H67" s="154"/>
      <c r="I67" s="157"/>
      <c r="J67" s="157"/>
      <c r="K67" s="157"/>
      <c r="L67" s="157"/>
      <c r="M67" s="157"/>
      <c r="N67" s="157"/>
      <c r="O67" s="157"/>
      <c r="P67" s="157"/>
      <c r="Q67" s="157"/>
      <c r="R67" s="157"/>
      <c r="S67" s="157"/>
      <c r="T67" s="157"/>
      <c r="U67" s="157"/>
      <c r="V67" s="35"/>
    </row>
    <row r="68" spans="1:22" ht="16.5" customHeight="1" x14ac:dyDescent="0.35">
      <c r="A68" s="33"/>
      <c r="B68" s="154"/>
      <c r="C68" s="154"/>
      <c r="D68" s="154"/>
      <c r="E68" s="154"/>
      <c r="F68" s="154"/>
      <c r="G68" s="154"/>
      <c r="H68" s="154"/>
      <c r="I68" s="157"/>
      <c r="J68" s="157"/>
      <c r="K68" s="157"/>
      <c r="L68" s="157"/>
      <c r="M68" s="157"/>
      <c r="N68" s="157"/>
      <c r="O68" s="157"/>
      <c r="P68" s="157"/>
      <c r="Q68" s="157"/>
      <c r="R68" s="157"/>
      <c r="S68" s="157"/>
      <c r="T68" s="157"/>
      <c r="U68" s="157"/>
      <c r="V68" s="35"/>
    </row>
    <row r="69" spans="1:22" ht="16.5" customHeight="1" x14ac:dyDescent="0.35">
      <c r="A69" s="33"/>
      <c r="B69" s="154"/>
      <c r="C69" s="154"/>
      <c r="D69" s="154"/>
      <c r="E69" s="154"/>
      <c r="F69" s="154"/>
      <c r="G69" s="154"/>
      <c r="H69" s="154"/>
      <c r="I69" s="157"/>
      <c r="J69" s="157"/>
      <c r="K69" s="157"/>
      <c r="L69" s="157"/>
      <c r="M69" s="157"/>
      <c r="N69" s="157"/>
      <c r="O69" s="157"/>
      <c r="P69" s="157"/>
      <c r="Q69" s="157"/>
      <c r="R69" s="157"/>
      <c r="S69" s="157"/>
      <c r="T69" s="157"/>
      <c r="U69" s="157"/>
      <c r="V69" s="35"/>
    </row>
    <row r="70" spans="1:22" ht="16.5" customHeight="1" x14ac:dyDescent="0.35">
      <c r="A70" s="33"/>
      <c r="B70" s="154"/>
      <c r="C70" s="154"/>
      <c r="D70" s="154"/>
      <c r="E70" s="154"/>
      <c r="F70" s="154"/>
      <c r="G70" s="154"/>
      <c r="H70" s="154"/>
      <c r="I70" s="157"/>
      <c r="J70" s="157"/>
      <c r="K70" s="157"/>
      <c r="L70" s="157"/>
      <c r="M70" s="157"/>
      <c r="N70" s="157"/>
      <c r="O70" s="157"/>
      <c r="P70" s="157"/>
      <c r="Q70" s="157"/>
      <c r="R70" s="157"/>
      <c r="S70" s="157"/>
      <c r="T70" s="157"/>
      <c r="U70" s="157"/>
      <c r="V70" s="35"/>
    </row>
    <row r="71" spans="1:22" ht="16.5" customHeight="1" x14ac:dyDescent="0.35">
      <c r="A71" s="33"/>
      <c r="B71" s="154"/>
      <c r="C71" s="154"/>
      <c r="D71" s="154"/>
      <c r="E71" s="154"/>
      <c r="F71" s="154"/>
      <c r="G71" s="154"/>
      <c r="H71" s="154"/>
      <c r="I71" s="157"/>
      <c r="J71" s="157"/>
      <c r="K71" s="157"/>
      <c r="L71" s="157"/>
      <c r="M71" s="157"/>
      <c r="N71" s="157"/>
      <c r="O71" s="157"/>
      <c r="P71" s="157"/>
      <c r="Q71" s="157"/>
      <c r="R71" s="157"/>
      <c r="S71" s="157"/>
      <c r="T71" s="157"/>
      <c r="U71" s="157"/>
      <c r="V71" s="35"/>
    </row>
    <row r="72" spans="1:22" ht="16.5" customHeight="1" x14ac:dyDescent="0.35">
      <c r="A72" s="33"/>
      <c r="B72" s="154"/>
      <c r="C72" s="154"/>
      <c r="D72" s="154"/>
      <c r="E72" s="154"/>
      <c r="F72" s="154"/>
      <c r="G72" s="154"/>
      <c r="H72" s="154"/>
      <c r="I72" s="157"/>
      <c r="J72" s="157"/>
      <c r="K72" s="157"/>
      <c r="L72" s="157"/>
      <c r="M72" s="157"/>
      <c r="N72" s="157"/>
      <c r="O72" s="157"/>
      <c r="P72" s="157"/>
      <c r="Q72" s="157"/>
      <c r="R72" s="157"/>
      <c r="S72" s="157"/>
      <c r="T72" s="157"/>
      <c r="U72" s="157"/>
      <c r="V72" s="35"/>
    </row>
    <row r="73" spans="1:22" ht="16.5" customHeight="1" x14ac:dyDescent="0.35">
      <c r="A73" s="33"/>
      <c r="B73" s="154"/>
      <c r="C73" s="154"/>
      <c r="D73" s="154"/>
      <c r="E73" s="154"/>
      <c r="F73" s="154"/>
      <c r="G73" s="154"/>
      <c r="H73" s="154"/>
      <c r="I73" s="157"/>
      <c r="J73" s="157"/>
      <c r="K73" s="157"/>
      <c r="L73" s="157"/>
      <c r="M73" s="157"/>
      <c r="N73" s="157"/>
      <c r="O73" s="157"/>
      <c r="P73" s="157"/>
      <c r="Q73" s="157"/>
      <c r="R73" s="157"/>
      <c r="S73" s="157"/>
      <c r="T73" s="157"/>
      <c r="U73" s="157"/>
      <c r="V73" s="35"/>
    </row>
    <row r="74" spans="1:22" ht="16.5" customHeight="1" x14ac:dyDescent="0.35">
      <c r="A74" s="33"/>
      <c r="B74" s="154"/>
      <c r="C74" s="154"/>
      <c r="D74" s="154"/>
      <c r="E74" s="154"/>
      <c r="F74" s="154"/>
      <c r="G74" s="154"/>
      <c r="H74" s="154"/>
      <c r="I74" s="157"/>
      <c r="J74" s="157"/>
      <c r="K74" s="157"/>
      <c r="L74" s="157"/>
      <c r="M74" s="157"/>
      <c r="N74" s="157"/>
      <c r="O74" s="157"/>
      <c r="P74" s="157"/>
      <c r="Q74" s="157"/>
      <c r="R74" s="157"/>
      <c r="S74" s="157"/>
      <c r="T74" s="157"/>
      <c r="U74" s="157"/>
      <c r="V74" s="35"/>
    </row>
    <row r="75" spans="1:22" ht="16.5" customHeight="1" x14ac:dyDescent="0.35">
      <c r="A75" s="33"/>
      <c r="B75" s="154"/>
      <c r="C75" s="154"/>
      <c r="D75" s="154"/>
      <c r="E75" s="154"/>
      <c r="F75" s="154"/>
      <c r="G75" s="154"/>
      <c r="H75" s="154"/>
      <c r="I75" s="157"/>
      <c r="J75" s="157"/>
      <c r="K75" s="157"/>
      <c r="L75" s="157"/>
      <c r="M75" s="157"/>
      <c r="N75" s="157"/>
      <c r="O75" s="157"/>
      <c r="P75" s="157"/>
      <c r="Q75" s="157"/>
      <c r="R75" s="157"/>
      <c r="S75" s="157"/>
      <c r="T75" s="157"/>
      <c r="U75" s="157"/>
      <c r="V75" s="35"/>
    </row>
    <row r="76" spans="1:22" ht="16.5" customHeight="1" x14ac:dyDescent="0.35">
      <c r="A76" s="33"/>
      <c r="B76" s="154"/>
      <c r="C76" s="154"/>
      <c r="D76" s="154"/>
      <c r="E76" s="154"/>
      <c r="F76" s="154"/>
      <c r="G76" s="154"/>
      <c r="H76" s="154"/>
      <c r="I76" s="157"/>
      <c r="J76" s="157"/>
      <c r="K76" s="157"/>
      <c r="L76" s="157"/>
      <c r="M76" s="157"/>
      <c r="N76" s="157"/>
      <c r="O76" s="157"/>
      <c r="P76" s="157"/>
      <c r="Q76" s="157"/>
      <c r="R76" s="157"/>
      <c r="S76" s="157"/>
      <c r="T76" s="157"/>
      <c r="U76" s="157"/>
      <c r="V76" s="35"/>
    </row>
    <row r="77" spans="1:22" ht="16.5" customHeight="1" x14ac:dyDescent="0.35">
      <c r="A77" s="33"/>
      <c r="B77" s="154"/>
      <c r="C77" s="154"/>
      <c r="D77" s="154"/>
      <c r="E77" s="154"/>
      <c r="F77" s="154"/>
      <c r="G77" s="154"/>
      <c r="H77" s="154"/>
      <c r="I77" s="157"/>
      <c r="J77" s="157"/>
      <c r="K77" s="157"/>
      <c r="L77" s="157"/>
      <c r="M77" s="157"/>
      <c r="N77" s="157"/>
      <c r="O77" s="157"/>
      <c r="P77" s="157"/>
      <c r="Q77" s="157"/>
      <c r="R77" s="157"/>
      <c r="S77" s="157"/>
      <c r="T77" s="157"/>
      <c r="U77" s="157"/>
      <c r="V77" s="35"/>
    </row>
    <row r="78" spans="1:22" ht="16.5" customHeight="1" x14ac:dyDescent="0.35">
      <c r="A78" s="33"/>
      <c r="B78" s="154"/>
      <c r="C78" s="154"/>
      <c r="D78" s="154"/>
      <c r="E78" s="154"/>
      <c r="F78" s="154"/>
      <c r="G78" s="154"/>
      <c r="H78" s="154"/>
      <c r="I78" s="157"/>
      <c r="J78" s="157"/>
      <c r="K78" s="157"/>
      <c r="L78" s="157"/>
      <c r="M78" s="157"/>
      <c r="N78" s="157"/>
      <c r="O78" s="157"/>
      <c r="P78" s="157"/>
      <c r="Q78" s="157"/>
      <c r="R78" s="157"/>
      <c r="S78" s="157"/>
      <c r="T78" s="157"/>
      <c r="U78" s="157"/>
      <c r="V78" s="35"/>
    </row>
    <row r="79" spans="1:22" ht="16.5" customHeight="1" x14ac:dyDescent="0.35">
      <c r="A79" s="33"/>
      <c r="B79" s="154"/>
      <c r="C79" s="154"/>
      <c r="D79" s="154"/>
      <c r="E79" s="154"/>
      <c r="F79" s="154"/>
      <c r="G79" s="154"/>
      <c r="H79" s="154"/>
      <c r="I79" s="157"/>
      <c r="J79" s="157"/>
      <c r="K79" s="157"/>
      <c r="L79" s="157"/>
      <c r="M79" s="157"/>
      <c r="N79" s="157"/>
      <c r="O79" s="157"/>
      <c r="P79" s="157"/>
      <c r="Q79" s="157"/>
      <c r="R79" s="157"/>
      <c r="S79" s="157"/>
      <c r="T79" s="157"/>
      <c r="U79" s="157"/>
      <c r="V79" s="35"/>
    </row>
    <row r="80" spans="1:22" ht="16.5" customHeight="1" x14ac:dyDescent="0.35">
      <c r="A80" s="33"/>
      <c r="B80" s="154"/>
      <c r="C80" s="154"/>
      <c r="D80" s="154"/>
      <c r="E80" s="154"/>
      <c r="F80" s="154"/>
      <c r="G80" s="154"/>
      <c r="H80" s="154"/>
      <c r="I80" s="157"/>
      <c r="J80" s="157"/>
      <c r="K80" s="157"/>
      <c r="L80" s="157"/>
      <c r="M80" s="157"/>
      <c r="N80" s="157"/>
      <c r="O80" s="157"/>
      <c r="P80" s="157"/>
      <c r="Q80" s="157"/>
      <c r="R80" s="157"/>
      <c r="S80" s="157"/>
      <c r="T80" s="157"/>
      <c r="U80" s="157"/>
      <c r="V80" s="35"/>
    </row>
    <row r="81" spans="1:22" ht="16.5" customHeight="1" x14ac:dyDescent="0.35">
      <c r="A81" s="33"/>
      <c r="B81" s="154"/>
      <c r="C81" s="154"/>
      <c r="D81" s="154"/>
      <c r="E81" s="154"/>
      <c r="F81" s="154"/>
      <c r="G81" s="154"/>
      <c r="H81" s="154"/>
      <c r="I81" s="157"/>
      <c r="J81" s="157"/>
      <c r="K81" s="157"/>
      <c r="L81" s="157"/>
      <c r="M81" s="157"/>
      <c r="N81" s="157"/>
      <c r="O81" s="157"/>
      <c r="P81" s="157"/>
      <c r="Q81" s="157"/>
      <c r="R81" s="157"/>
      <c r="S81" s="157"/>
      <c r="T81" s="157"/>
      <c r="U81" s="157"/>
      <c r="V81" s="35"/>
    </row>
    <row r="82" spans="1:22" ht="16.5" customHeight="1" x14ac:dyDescent="0.35">
      <c r="A82" s="33"/>
      <c r="B82" s="154"/>
      <c r="C82" s="154"/>
      <c r="D82" s="154"/>
      <c r="E82" s="154"/>
      <c r="F82" s="154"/>
      <c r="G82" s="154"/>
      <c r="H82" s="154"/>
      <c r="I82" s="157"/>
      <c r="J82" s="157"/>
      <c r="K82" s="157"/>
      <c r="L82" s="157"/>
      <c r="M82" s="157"/>
      <c r="N82" s="157"/>
      <c r="O82" s="157"/>
      <c r="P82" s="157"/>
      <c r="Q82" s="157"/>
      <c r="R82" s="157"/>
      <c r="S82" s="157"/>
      <c r="T82" s="157"/>
      <c r="U82" s="157"/>
      <c r="V82" s="35"/>
    </row>
    <row r="83" spans="1:22" ht="16.5" customHeight="1" x14ac:dyDescent="0.35">
      <c r="A83" s="33"/>
      <c r="B83" s="154"/>
      <c r="C83" s="154"/>
      <c r="D83" s="154"/>
      <c r="E83" s="154"/>
      <c r="F83" s="154"/>
      <c r="G83" s="154"/>
      <c r="H83" s="154"/>
      <c r="I83" s="157"/>
      <c r="J83" s="157"/>
      <c r="K83" s="157"/>
      <c r="L83" s="157"/>
      <c r="M83" s="157"/>
      <c r="N83" s="157"/>
      <c r="O83" s="157"/>
      <c r="P83" s="157"/>
      <c r="Q83" s="157"/>
      <c r="R83" s="157"/>
      <c r="S83" s="157"/>
      <c r="T83" s="157"/>
      <c r="U83" s="157"/>
      <c r="V83" s="35"/>
    </row>
    <row r="84" spans="1:22" ht="16.5" customHeight="1" x14ac:dyDescent="0.35">
      <c r="A84" s="33"/>
      <c r="B84" s="154"/>
      <c r="C84" s="154"/>
      <c r="D84" s="154"/>
      <c r="E84" s="154"/>
      <c r="F84" s="154"/>
      <c r="G84" s="154"/>
      <c r="H84" s="154"/>
      <c r="I84" s="157"/>
      <c r="J84" s="157"/>
      <c r="K84" s="157"/>
      <c r="L84" s="157"/>
      <c r="M84" s="157"/>
      <c r="N84" s="157"/>
      <c r="O84" s="157"/>
      <c r="P84" s="157"/>
      <c r="Q84" s="157"/>
      <c r="R84" s="157"/>
      <c r="S84" s="157"/>
      <c r="T84" s="157"/>
      <c r="U84" s="157"/>
      <c r="V84" s="35"/>
    </row>
    <row r="85" spans="1:22" ht="16.5" customHeight="1" x14ac:dyDescent="0.35">
      <c r="A85" s="33"/>
      <c r="B85" s="154"/>
      <c r="C85" s="154"/>
      <c r="D85" s="154"/>
      <c r="E85" s="154"/>
      <c r="F85" s="154"/>
      <c r="G85" s="154"/>
      <c r="H85" s="154"/>
      <c r="I85" s="157"/>
      <c r="J85" s="157"/>
      <c r="K85" s="157"/>
      <c r="L85" s="157"/>
      <c r="M85" s="157"/>
      <c r="N85" s="157"/>
      <c r="O85" s="157"/>
      <c r="P85" s="157"/>
      <c r="Q85" s="157"/>
      <c r="R85" s="157"/>
      <c r="S85" s="157"/>
      <c r="T85" s="157"/>
      <c r="U85" s="157"/>
      <c r="V85" s="35"/>
    </row>
    <row r="86" spans="1:22" ht="16.5" customHeight="1" x14ac:dyDescent="0.35">
      <c r="A86" s="33"/>
      <c r="B86" s="154"/>
      <c r="C86" s="154"/>
      <c r="D86" s="154"/>
      <c r="E86" s="154"/>
      <c r="F86" s="154"/>
      <c r="G86" s="154"/>
      <c r="H86" s="154"/>
      <c r="I86" s="157"/>
      <c r="J86" s="157"/>
      <c r="K86" s="157"/>
      <c r="L86" s="157"/>
      <c r="M86" s="157"/>
      <c r="N86" s="157"/>
      <c r="O86" s="157"/>
      <c r="P86" s="157"/>
      <c r="Q86" s="157"/>
      <c r="R86" s="157"/>
      <c r="S86" s="157"/>
      <c r="T86" s="157"/>
      <c r="U86" s="157"/>
      <c r="V86" s="35"/>
    </row>
    <row r="87" spans="1:22" ht="16.5" customHeight="1" x14ac:dyDescent="0.35">
      <c r="A87" s="33"/>
      <c r="B87" s="34"/>
      <c r="C87" s="34"/>
      <c r="D87" s="34"/>
      <c r="E87" s="34"/>
      <c r="F87" s="34"/>
      <c r="G87" s="34"/>
      <c r="H87" s="34"/>
      <c r="I87" s="34"/>
      <c r="J87" s="34"/>
      <c r="K87" s="34"/>
      <c r="L87" s="34"/>
      <c r="M87" s="34"/>
      <c r="N87" s="34"/>
      <c r="O87" s="34"/>
      <c r="P87" s="34"/>
      <c r="Q87" s="34"/>
      <c r="R87" s="34"/>
      <c r="S87" s="34"/>
      <c r="T87" s="34"/>
      <c r="U87" s="34"/>
      <c r="V87" s="35"/>
    </row>
    <row r="88" spans="1:22" ht="16.5" customHeight="1" x14ac:dyDescent="0.35">
      <c r="A88" s="33"/>
      <c r="B88" s="34"/>
      <c r="C88" s="34"/>
      <c r="D88" s="34"/>
      <c r="E88" s="34"/>
      <c r="F88" s="34"/>
      <c r="G88" s="34"/>
      <c r="H88" s="116" t="s">
        <v>237</v>
      </c>
      <c r="I88" s="116"/>
      <c r="J88" s="116"/>
      <c r="K88" s="116"/>
      <c r="L88" s="116"/>
      <c r="M88" s="116"/>
      <c r="N88" s="356"/>
      <c r="O88" s="356"/>
      <c r="P88" s="34"/>
      <c r="Q88" s="34"/>
      <c r="R88" s="34"/>
      <c r="S88" s="34"/>
      <c r="T88" s="34"/>
      <c r="U88" s="34"/>
      <c r="V88" s="35"/>
    </row>
    <row r="89" spans="1:22" ht="16.5" customHeight="1" x14ac:dyDescent="0.35">
      <c r="A89" s="33"/>
      <c r="B89" s="34"/>
      <c r="C89" s="34"/>
      <c r="D89" s="34"/>
      <c r="E89" s="34"/>
      <c r="F89" s="34"/>
      <c r="G89" s="34"/>
      <c r="H89" s="116"/>
      <c r="I89" s="116"/>
      <c r="J89" s="116"/>
      <c r="K89" s="116"/>
      <c r="L89" s="116"/>
      <c r="M89" s="116"/>
      <c r="N89" s="356"/>
      <c r="O89" s="356"/>
      <c r="P89" s="34"/>
      <c r="Q89" s="34"/>
      <c r="R89" s="34"/>
      <c r="S89" s="34"/>
      <c r="T89" s="34"/>
      <c r="U89" s="34"/>
      <c r="V89" s="35"/>
    </row>
    <row r="90" spans="1:22" ht="16.5" customHeight="1" x14ac:dyDescent="0.35">
      <c r="A90" s="33"/>
      <c r="B90" s="34"/>
      <c r="C90" s="34"/>
      <c r="D90" s="34"/>
      <c r="E90" s="34"/>
      <c r="F90" s="34"/>
      <c r="G90" s="34"/>
      <c r="H90" s="116"/>
      <c r="I90" s="116"/>
      <c r="J90" s="116"/>
      <c r="K90" s="116"/>
      <c r="L90" s="116"/>
      <c r="M90" s="116"/>
      <c r="N90" s="356"/>
      <c r="O90" s="356"/>
      <c r="P90" s="34"/>
      <c r="Q90" s="34"/>
      <c r="R90" s="34"/>
      <c r="S90" s="34"/>
      <c r="T90" s="34"/>
      <c r="U90" s="34"/>
      <c r="V90" s="35"/>
    </row>
    <row r="91" spans="1:22" ht="16.5" customHeight="1" x14ac:dyDescent="0.35">
      <c r="A91" s="33"/>
      <c r="B91" s="34"/>
      <c r="C91" s="34"/>
      <c r="D91" s="34"/>
      <c r="E91" s="34"/>
      <c r="F91" s="34"/>
      <c r="G91" s="34"/>
      <c r="H91" s="116"/>
      <c r="I91" s="116"/>
      <c r="J91" s="116"/>
      <c r="K91" s="116"/>
      <c r="L91" s="116"/>
      <c r="M91" s="116"/>
      <c r="N91" s="356"/>
      <c r="O91" s="356"/>
      <c r="P91" s="34"/>
      <c r="Q91" s="34"/>
      <c r="R91" s="34"/>
      <c r="S91" s="34"/>
      <c r="T91" s="34"/>
      <c r="U91" s="34"/>
      <c r="V91" s="35"/>
    </row>
    <row r="92" spans="1:22" ht="16.5" customHeight="1" thickBot="1" x14ac:dyDescent="0.4">
      <c r="A92" s="33"/>
      <c r="B92" s="34"/>
      <c r="C92" s="34"/>
      <c r="D92" s="34"/>
      <c r="E92" s="34"/>
      <c r="F92" s="34"/>
      <c r="G92" s="34"/>
      <c r="H92" s="9"/>
      <c r="I92" s="9"/>
      <c r="J92" s="9"/>
      <c r="K92" s="9"/>
      <c r="L92" s="9"/>
      <c r="M92" s="9"/>
      <c r="N92" s="83"/>
      <c r="O92" s="83"/>
      <c r="P92" s="34"/>
      <c r="Q92" s="34"/>
      <c r="R92" s="34"/>
      <c r="S92" s="34"/>
      <c r="T92" s="34"/>
      <c r="U92" s="34"/>
      <c r="V92" s="35"/>
    </row>
    <row r="93" spans="1:22" ht="16.5" customHeight="1" thickBot="1" x14ac:dyDescent="0.4">
      <c r="A93" s="34"/>
      <c r="B93" s="312" t="s">
        <v>177</v>
      </c>
      <c r="C93" s="313"/>
      <c r="D93" s="314"/>
      <c r="E93" s="312" t="s">
        <v>178</v>
      </c>
      <c r="F93" s="313"/>
      <c r="G93" s="314"/>
      <c r="H93" s="34"/>
      <c r="I93" s="312" t="s">
        <v>177</v>
      </c>
      <c r="J93" s="313"/>
      <c r="K93" s="314"/>
      <c r="L93" s="312" t="s">
        <v>178</v>
      </c>
      <c r="M93" s="313"/>
      <c r="N93" s="314"/>
      <c r="O93" s="34"/>
      <c r="P93" s="312" t="s">
        <v>177</v>
      </c>
      <c r="Q93" s="313"/>
      <c r="R93" s="314"/>
      <c r="S93" s="312" t="s">
        <v>178</v>
      </c>
      <c r="T93" s="313"/>
      <c r="U93" s="314"/>
      <c r="V93" s="35"/>
    </row>
    <row r="94" spans="1:22" ht="16.5" customHeight="1" x14ac:dyDescent="0.35">
      <c r="A94" s="34"/>
      <c r="B94" s="315" t="str" cm="1">
        <f t="array" ref="B94">IF(OR(R99&lt;&gt;'Section 2- Strategic Fit'!N84,'Section 3- Delivery Forecast'!R101:S102&lt;&gt;'Section 2- Strategic Fit'!N84,'Section 3- Delivery Forecast'!R103:S104&lt;&gt;'Section 2- Strategic Fit'!N144),"The homes treated, to EPC C, or energy savings do not match Strategic Fit questions 2.2, 2.4 or 2.6","")</f>
        <v/>
      </c>
      <c r="C94" s="316"/>
      <c r="D94" s="317"/>
      <c r="E94" s="315" t="str">
        <f>IF(LEFT(B94,1)="T","R99, R101, R103","")</f>
        <v/>
      </c>
      <c r="F94" s="316"/>
      <c r="G94" s="317"/>
      <c r="H94" s="34"/>
      <c r="I94" s="315" t="str">
        <f>IF(R107&gt;0,IF(P107/R107&gt;0.5,"The FY28/29 contribution exceeds 50% of the total co-funding contribution",""),"")</f>
        <v/>
      </c>
      <c r="J94" s="316"/>
      <c r="K94" s="317"/>
      <c r="L94" s="315" t="str">
        <f>IF(LEFT(I94,1)="T","P107, R107","")</f>
        <v/>
      </c>
      <c r="M94" s="316"/>
      <c r="N94" s="317"/>
      <c r="O94" s="34"/>
      <c r="P94" s="315" t="str">
        <f>IF(R107&gt;0,IF(OR(J107/R107&lt;0.1,L107/R107&lt;0.1,N107/R107&lt;0.1),"The co-funding contribution in one of FY25-28 is less than 10%",""),"")</f>
        <v/>
      </c>
      <c r="Q94" s="316"/>
      <c r="R94" s="317"/>
      <c r="S94" s="315" t="str">
        <f>IF(LEFT(P94,1)="T","J107, L107, N107, R107","")</f>
        <v/>
      </c>
      <c r="T94" s="316"/>
      <c r="U94" s="317"/>
      <c r="V94" s="35"/>
    </row>
    <row r="95" spans="1:22" ht="16.5" customHeight="1" x14ac:dyDescent="0.35">
      <c r="A95" s="34"/>
      <c r="B95" s="318"/>
      <c r="C95" s="319"/>
      <c r="D95" s="320"/>
      <c r="E95" s="318"/>
      <c r="F95" s="319"/>
      <c r="G95" s="320"/>
      <c r="H95" s="34"/>
      <c r="I95" s="318"/>
      <c r="J95" s="319"/>
      <c r="K95" s="320"/>
      <c r="L95" s="318"/>
      <c r="M95" s="319"/>
      <c r="N95" s="320"/>
      <c r="O95" s="34"/>
      <c r="P95" s="318"/>
      <c r="Q95" s="319"/>
      <c r="R95" s="320"/>
      <c r="S95" s="318"/>
      <c r="T95" s="319"/>
      <c r="U95" s="320"/>
      <c r="V95" s="35"/>
    </row>
    <row r="96" spans="1:22" ht="16.5" customHeight="1" thickBot="1" x14ac:dyDescent="0.4">
      <c r="A96" s="34"/>
      <c r="B96" s="321"/>
      <c r="C96" s="322"/>
      <c r="D96" s="323"/>
      <c r="E96" s="321"/>
      <c r="F96" s="322"/>
      <c r="G96" s="323"/>
      <c r="H96" s="34"/>
      <c r="I96" s="321"/>
      <c r="J96" s="322"/>
      <c r="K96" s="323"/>
      <c r="L96" s="321"/>
      <c r="M96" s="322"/>
      <c r="N96" s="323"/>
      <c r="O96" s="34"/>
      <c r="P96" s="321"/>
      <c r="Q96" s="322"/>
      <c r="R96" s="323"/>
      <c r="S96" s="321"/>
      <c r="T96" s="322"/>
      <c r="U96" s="323"/>
      <c r="V96" s="35"/>
    </row>
    <row r="97" spans="1:22" ht="16.5" customHeight="1" thickBot="1" x14ac:dyDescent="0.4">
      <c r="A97" s="33"/>
      <c r="B97" s="34"/>
      <c r="C97" s="34"/>
      <c r="D97" s="34"/>
      <c r="E97" s="34"/>
      <c r="F97" s="34"/>
      <c r="G97" s="34"/>
      <c r="H97" s="34"/>
      <c r="I97" s="34"/>
      <c r="J97" s="34"/>
      <c r="K97" s="34"/>
      <c r="L97" s="34"/>
      <c r="M97" s="34"/>
      <c r="N97" s="34"/>
      <c r="O97" s="34"/>
      <c r="P97" s="34"/>
      <c r="Q97" s="34"/>
      <c r="R97" s="34"/>
      <c r="S97" s="34"/>
      <c r="T97" s="34"/>
      <c r="U97" s="34"/>
      <c r="V97" s="35"/>
    </row>
    <row r="98" spans="1:22" ht="16.5" customHeight="1" thickBot="1" x14ac:dyDescent="0.5">
      <c r="A98" s="33"/>
      <c r="B98" s="34"/>
      <c r="C98" s="34"/>
      <c r="D98" s="34"/>
      <c r="E98" s="263" t="s">
        <v>238</v>
      </c>
      <c r="F98" s="263"/>
      <c r="G98" s="263"/>
      <c r="H98" s="263" t="s">
        <v>239</v>
      </c>
      <c r="I98" s="263"/>
      <c r="J98" s="263" t="s">
        <v>240</v>
      </c>
      <c r="K98" s="263"/>
      <c r="L98" s="263" t="s">
        <v>241</v>
      </c>
      <c r="M98" s="263"/>
      <c r="N98" s="263" t="s">
        <v>242</v>
      </c>
      <c r="O98" s="263"/>
      <c r="P98" s="263" t="s">
        <v>243</v>
      </c>
      <c r="Q98" s="263"/>
      <c r="R98" s="263" t="s">
        <v>244</v>
      </c>
      <c r="S98" s="263"/>
      <c r="T98" s="34"/>
      <c r="U98" s="34"/>
      <c r="V98" s="35"/>
    </row>
    <row r="99" spans="1:22" ht="16.5" customHeight="1" x14ac:dyDescent="0.35">
      <c r="A99" s="33"/>
      <c r="B99" s="34"/>
      <c r="C99" s="34"/>
      <c r="D99" s="34"/>
      <c r="E99" s="264" t="s">
        <v>245</v>
      </c>
      <c r="F99" s="265"/>
      <c r="G99" s="266"/>
      <c r="H99" s="274"/>
      <c r="I99" s="275"/>
      <c r="J99" s="274"/>
      <c r="K99" s="275"/>
      <c r="L99" s="274"/>
      <c r="M99" s="275"/>
      <c r="N99" s="274"/>
      <c r="O99" s="275"/>
      <c r="P99" s="274"/>
      <c r="Q99" s="275"/>
      <c r="R99" s="270">
        <f>SUM(H99:Q100)</f>
        <v>0</v>
      </c>
      <c r="S99" s="271"/>
      <c r="T99" s="34"/>
      <c r="U99" s="34"/>
      <c r="V99" s="35"/>
    </row>
    <row r="100" spans="1:22" ht="16.5" customHeight="1" thickBot="1" x14ac:dyDescent="0.4">
      <c r="A100" s="33"/>
      <c r="B100" s="34"/>
      <c r="C100" s="34"/>
      <c r="D100" s="34"/>
      <c r="E100" s="267"/>
      <c r="F100" s="268"/>
      <c r="G100" s="269"/>
      <c r="H100" s="276"/>
      <c r="I100" s="277"/>
      <c r="J100" s="276"/>
      <c r="K100" s="277"/>
      <c r="L100" s="276"/>
      <c r="M100" s="277"/>
      <c r="N100" s="276"/>
      <c r="O100" s="277"/>
      <c r="P100" s="276"/>
      <c r="Q100" s="277"/>
      <c r="R100" s="272"/>
      <c r="S100" s="273"/>
      <c r="T100" s="34"/>
      <c r="U100" s="34"/>
      <c r="V100" s="35"/>
    </row>
    <row r="101" spans="1:22" ht="16.5" customHeight="1" x14ac:dyDescent="0.35">
      <c r="A101" s="33"/>
      <c r="B101" s="34"/>
      <c r="C101" s="34"/>
      <c r="D101" s="34"/>
      <c r="E101" s="264" t="s">
        <v>246</v>
      </c>
      <c r="F101" s="265"/>
      <c r="G101" s="266"/>
      <c r="H101" s="274"/>
      <c r="I101" s="275"/>
      <c r="J101" s="274"/>
      <c r="K101" s="275"/>
      <c r="L101" s="274"/>
      <c r="M101" s="275"/>
      <c r="N101" s="274"/>
      <c r="O101" s="275"/>
      <c r="P101" s="274"/>
      <c r="Q101" s="275"/>
      <c r="R101" s="270">
        <f>SUM(H101:Q102)</f>
        <v>0</v>
      </c>
      <c r="S101" s="271"/>
      <c r="T101" s="34"/>
      <c r="U101" s="34"/>
      <c r="V101" s="35"/>
    </row>
    <row r="102" spans="1:22" ht="16.5" customHeight="1" thickBot="1" x14ac:dyDescent="0.4">
      <c r="A102" s="33"/>
      <c r="B102" s="34"/>
      <c r="C102" s="34"/>
      <c r="D102" s="34"/>
      <c r="E102" s="267"/>
      <c r="F102" s="268"/>
      <c r="G102" s="269"/>
      <c r="H102" s="276"/>
      <c r="I102" s="277"/>
      <c r="J102" s="276"/>
      <c r="K102" s="277"/>
      <c r="L102" s="276"/>
      <c r="M102" s="277"/>
      <c r="N102" s="276"/>
      <c r="O102" s="277"/>
      <c r="P102" s="276"/>
      <c r="Q102" s="277"/>
      <c r="R102" s="272"/>
      <c r="S102" s="273"/>
      <c r="T102" s="34"/>
      <c r="U102" s="34"/>
      <c r="V102" s="35"/>
    </row>
    <row r="103" spans="1:22" ht="16.5" customHeight="1" x14ac:dyDescent="0.35">
      <c r="A103" s="33"/>
      <c r="B103" s="34"/>
      <c r="C103" s="34"/>
      <c r="D103" s="34"/>
      <c r="E103" s="264" t="s">
        <v>247</v>
      </c>
      <c r="F103" s="265"/>
      <c r="G103" s="266"/>
      <c r="H103" s="290"/>
      <c r="I103" s="291"/>
      <c r="J103" s="290"/>
      <c r="K103" s="291"/>
      <c r="L103" s="290"/>
      <c r="M103" s="291"/>
      <c r="N103" s="290"/>
      <c r="O103" s="291"/>
      <c r="P103" s="290"/>
      <c r="Q103" s="291"/>
      <c r="R103" s="286">
        <f>SUM(H103:Q104)</f>
        <v>0</v>
      </c>
      <c r="S103" s="287"/>
      <c r="T103" s="34"/>
      <c r="U103" s="34"/>
      <c r="V103" s="35"/>
    </row>
    <row r="104" spans="1:22" ht="16.5" customHeight="1" thickBot="1" x14ac:dyDescent="0.4">
      <c r="A104" s="33"/>
      <c r="B104" s="34"/>
      <c r="C104" s="34"/>
      <c r="D104" s="34"/>
      <c r="E104" s="267"/>
      <c r="F104" s="268"/>
      <c r="G104" s="269"/>
      <c r="H104" s="292"/>
      <c r="I104" s="293"/>
      <c r="J104" s="292"/>
      <c r="K104" s="293"/>
      <c r="L104" s="292"/>
      <c r="M104" s="293"/>
      <c r="N104" s="292"/>
      <c r="O104" s="293"/>
      <c r="P104" s="292"/>
      <c r="Q104" s="293"/>
      <c r="R104" s="288"/>
      <c r="S104" s="289"/>
      <c r="T104" s="34"/>
      <c r="U104" s="34"/>
      <c r="V104" s="35"/>
    </row>
    <row r="105" spans="1:22" ht="16.5" customHeight="1" x14ac:dyDescent="0.35">
      <c r="A105" s="33"/>
      <c r="B105" s="34"/>
      <c r="C105" s="34"/>
      <c r="D105" s="34"/>
      <c r="E105" s="264" t="s">
        <v>248</v>
      </c>
      <c r="F105" s="265"/>
      <c r="G105" s="266"/>
      <c r="H105" s="282">
        <v>0</v>
      </c>
      <c r="I105" s="283"/>
      <c r="J105" s="278"/>
      <c r="K105" s="279"/>
      <c r="L105" s="278"/>
      <c r="M105" s="279"/>
      <c r="N105" s="278"/>
      <c r="O105" s="279"/>
      <c r="P105" s="282">
        <v>0</v>
      </c>
      <c r="Q105" s="283"/>
      <c r="R105" s="300">
        <f>SUM(H105:Q106)</f>
        <v>0</v>
      </c>
      <c r="S105" s="301"/>
      <c r="T105" s="34"/>
      <c r="U105" s="34"/>
      <c r="V105" s="35"/>
    </row>
    <row r="106" spans="1:22" ht="16.5" customHeight="1" thickBot="1" x14ac:dyDescent="0.4">
      <c r="A106" s="33"/>
      <c r="B106" s="34"/>
      <c r="C106" s="34"/>
      <c r="D106" s="34"/>
      <c r="E106" s="267"/>
      <c r="F106" s="268"/>
      <c r="G106" s="269"/>
      <c r="H106" s="284"/>
      <c r="I106" s="285"/>
      <c r="J106" s="280"/>
      <c r="K106" s="281"/>
      <c r="L106" s="280"/>
      <c r="M106" s="281"/>
      <c r="N106" s="280"/>
      <c r="O106" s="281"/>
      <c r="P106" s="284"/>
      <c r="Q106" s="285"/>
      <c r="R106" s="302"/>
      <c r="S106" s="303"/>
      <c r="T106" s="34"/>
      <c r="U106" s="34"/>
      <c r="V106" s="35"/>
    </row>
    <row r="107" spans="1:22" ht="16.5" customHeight="1" x14ac:dyDescent="0.35">
      <c r="A107" s="33"/>
      <c r="B107" s="34"/>
      <c r="C107" s="34"/>
      <c r="D107" s="34"/>
      <c r="E107" s="264" t="s">
        <v>249</v>
      </c>
      <c r="F107" s="265"/>
      <c r="G107" s="266"/>
      <c r="H107" s="278"/>
      <c r="I107" s="279"/>
      <c r="J107" s="278"/>
      <c r="K107" s="279"/>
      <c r="L107" s="278"/>
      <c r="M107" s="279"/>
      <c r="N107" s="278"/>
      <c r="O107" s="279"/>
      <c r="P107" s="278"/>
      <c r="Q107" s="279"/>
      <c r="R107" s="300">
        <f>SUM(H107:Q108)</f>
        <v>0</v>
      </c>
      <c r="S107" s="301"/>
      <c r="T107" s="34"/>
      <c r="U107" s="34"/>
      <c r="V107" s="35"/>
    </row>
    <row r="108" spans="1:22" ht="16.5" customHeight="1" thickBot="1" x14ac:dyDescent="0.4">
      <c r="A108" s="33"/>
      <c r="B108" s="34"/>
      <c r="C108" s="34"/>
      <c r="D108" s="34"/>
      <c r="E108" s="267"/>
      <c r="F108" s="268"/>
      <c r="G108" s="269"/>
      <c r="H108" s="280"/>
      <c r="I108" s="281"/>
      <c r="J108" s="280"/>
      <c r="K108" s="281"/>
      <c r="L108" s="280"/>
      <c r="M108" s="281"/>
      <c r="N108" s="280"/>
      <c r="O108" s="281"/>
      <c r="P108" s="280"/>
      <c r="Q108" s="281"/>
      <c r="R108" s="302"/>
      <c r="S108" s="303"/>
      <c r="T108" s="34"/>
      <c r="U108" s="34"/>
      <c r="V108" s="35"/>
    </row>
    <row r="109" spans="1:22" ht="16.5" customHeight="1" x14ac:dyDescent="0.35">
      <c r="A109" s="33"/>
      <c r="B109" s="34"/>
      <c r="C109" s="34"/>
      <c r="D109" s="34"/>
      <c r="E109" s="324" t="s">
        <v>250</v>
      </c>
      <c r="F109" s="325"/>
      <c r="G109" s="326"/>
      <c r="H109" s="300">
        <f>SUM(H105:I108)</f>
        <v>0</v>
      </c>
      <c r="I109" s="301"/>
      <c r="J109" s="300">
        <f>SUM(J105:K108)</f>
        <v>0</v>
      </c>
      <c r="K109" s="301"/>
      <c r="L109" s="300">
        <f>SUM(L105:M108)</f>
        <v>0</v>
      </c>
      <c r="M109" s="301"/>
      <c r="N109" s="300">
        <f>SUM(N105:O108)</f>
        <v>0</v>
      </c>
      <c r="O109" s="301"/>
      <c r="P109" s="300">
        <f>SUM(P105:Q108)</f>
        <v>0</v>
      </c>
      <c r="Q109" s="301"/>
      <c r="R109" s="300">
        <f>SUM(H109:Q110)</f>
        <v>0</v>
      </c>
      <c r="S109" s="301"/>
      <c r="T109" s="34"/>
      <c r="U109" s="34"/>
      <c r="V109" s="35"/>
    </row>
    <row r="110" spans="1:22" ht="16.5" customHeight="1" thickBot="1" x14ac:dyDescent="0.4">
      <c r="A110" s="33"/>
      <c r="B110" s="34"/>
      <c r="C110" s="34"/>
      <c r="D110" s="34"/>
      <c r="E110" s="327"/>
      <c r="F110" s="328"/>
      <c r="G110" s="329"/>
      <c r="H110" s="302"/>
      <c r="I110" s="303"/>
      <c r="J110" s="302"/>
      <c r="K110" s="303"/>
      <c r="L110" s="302"/>
      <c r="M110" s="303"/>
      <c r="N110" s="302"/>
      <c r="O110" s="303"/>
      <c r="P110" s="302"/>
      <c r="Q110" s="303"/>
      <c r="R110" s="302"/>
      <c r="S110" s="303"/>
      <c r="T110" s="34"/>
      <c r="U110" s="34"/>
      <c r="V110" s="35"/>
    </row>
    <row r="111" spans="1:22" ht="16.5" customHeight="1" x14ac:dyDescent="0.45">
      <c r="A111" s="33"/>
      <c r="B111" s="34"/>
      <c r="C111" s="34"/>
      <c r="D111" s="34"/>
      <c r="E111" s="61"/>
      <c r="F111" s="61"/>
      <c r="G111" s="61"/>
      <c r="H111" s="54"/>
      <c r="I111" s="54"/>
      <c r="J111" s="54"/>
      <c r="K111" s="54"/>
      <c r="L111" s="54"/>
      <c r="M111" s="54"/>
      <c r="N111" s="54"/>
      <c r="O111" s="54"/>
      <c r="P111" s="54"/>
      <c r="Q111" s="54"/>
      <c r="R111" s="54"/>
      <c r="S111" s="54"/>
      <c r="T111" s="34"/>
      <c r="U111" s="34"/>
      <c r="V111" s="35"/>
    </row>
    <row r="112" spans="1:22" ht="16.5" customHeight="1" x14ac:dyDescent="0.35">
      <c r="A112" s="33"/>
      <c r="B112" s="357" t="s">
        <v>251</v>
      </c>
      <c r="C112" s="357"/>
      <c r="D112" s="357"/>
      <c r="E112" s="357"/>
      <c r="F112" s="357"/>
      <c r="G112" s="357"/>
      <c r="H112" s="357"/>
      <c r="I112" s="357"/>
      <c r="J112" s="357"/>
      <c r="K112" s="357"/>
      <c r="L112" s="357"/>
      <c r="M112" s="357"/>
      <c r="N112" s="357"/>
      <c r="O112" s="357"/>
      <c r="P112" s="357"/>
      <c r="Q112" s="357"/>
      <c r="R112" s="357"/>
      <c r="S112" s="357"/>
      <c r="T112" s="357"/>
      <c r="U112" s="357"/>
      <c r="V112" s="35"/>
    </row>
    <row r="113" spans="1:22" ht="16.5" customHeight="1" x14ac:dyDescent="0.35">
      <c r="A113" s="33"/>
      <c r="B113" s="357"/>
      <c r="C113" s="357"/>
      <c r="D113" s="357"/>
      <c r="E113" s="357"/>
      <c r="F113" s="357"/>
      <c r="G113" s="357"/>
      <c r="H113" s="357"/>
      <c r="I113" s="357"/>
      <c r="J113" s="357"/>
      <c r="K113" s="357"/>
      <c r="L113" s="357"/>
      <c r="M113" s="357"/>
      <c r="N113" s="357"/>
      <c r="O113" s="357"/>
      <c r="P113" s="357"/>
      <c r="Q113" s="357"/>
      <c r="R113" s="357"/>
      <c r="S113" s="357"/>
      <c r="T113" s="357"/>
      <c r="U113" s="357"/>
      <c r="V113" s="35"/>
    </row>
    <row r="114" spans="1:22" ht="16.5" customHeight="1" x14ac:dyDescent="0.35">
      <c r="A114" s="33"/>
      <c r="B114" s="357"/>
      <c r="C114" s="357"/>
      <c r="D114" s="357"/>
      <c r="E114" s="357"/>
      <c r="F114" s="357"/>
      <c r="G114" s="357"/>
      <c r="H114" s="357"/>
      <c r="I114" s="357"/>
      <c r="J114" s="357"/>
      <c r="K114" s="357"/>
      <c r="L114" s="357"/>
      <c r="M114" s="357"/>
      <c r="N114" s="357"/>
      <c r="O114" s="357"/>
      <c r="P114" s="357"/>
      <c r="Q114" s="357"/>
      <c r="R114" s="357"/>
      <c r="S114" s="357"/>
      <c r="T114" s="357"/>
      <c r="U114" s="357"/>
      <c r="V114" s="35"/>
    </row>
    <row r="115" spans="1:22" ht="16.5" customHeight="1" x14ac:dyDescent="0.35">
      <c r="A115" s="33"/>
      <c r="B115" s="357"/>
      <c r="C115" s="357"/>
      <c r="D115" s="357"/>
      <c r="E115" s="357"/>
      <c r="F115" s="357"/>
      <c r="G115" s="357"/>
      <c r="H115" s="357"/>
      <c r="I115" s="357"/>
      <c r="J115" s="357"/>
      <c r="K115" s="357"/>
      <c r="L115" s="357"/>
      <c r="M115" s="357"/>
      <c r="N115" s="357"/>
      <c r="O115" s="357"/>
      <c r="P115" s="357"/>
      <c r="Q115" s="357"/>
      <c r="R115" s="357"/>
      <c r="S115" s="357"/>
      <c r="T115" s="357"/>
      <c r="U115" s="357"/>
      <c r="V115" s="35"/>
    </row>
    <row r="116" spans="1:22" ht="16.5" customHeight="1" x14ac:dyDescent="0.35">
      <c r="A116" s="33"/>
      <c r="B116" s="357"/>
      <c r="C116" s="357"/>
      <c r="D116" s="357"/>
      <c r="E116" s="357"/>
      <c r="F116" s="357"/>
      <c r="G116" s="357"/>
      <c r="H116" s="357"/>
      <c r="I116" s="357"/>
      <c r="J116" s="357"/>
      <c r="K116" s="357"/>
      <c r="L116" s="357"/>
      <c r="M116" s="357"/>
      <c r="N116" s="357"/>
      <c r="O116" s="357"/>
      <c r="P116" s="357"/>
      <c r="Q116" s="357"/>
      <c r="R116" s="357"/>
      <c r="S116" s="357"/>
      <c r="T116" s="357"/>
      <c r="U116" s="357"/>
      <c r="V116" s="35"/>
    </row>
    <row r="117" spans="1:22" ht="16.5" customHeight="1" x14ac:dyDescent="0.35">
      <c r="A117" s="33"/>
      <c r="B117" s="357"/>
      <c r="C117" s="357"/>
      <c r="D117" s="357"/>
      <c r="E117" s="357"/>
      <c r="F117" s="357"/>
      <c r="G117" s="357"/>
      <c r="H117" s="357"/>
      <c r="I117" s="357"/>
      <c r="J117" s="357"/>
      <c r="K117" s="357"/>
      <c r="L117" s="357"/>
      <c r="M117" s="357"/>
      <c r="N117" s="357"/>
      <c r="O117" s="357"/>
      <c r="P117" s="357"/>
      <c r="Q117" s="357"/>
      <c r="R117" s="357"/>
      <c r="S117" s="357"/>
      <c r="T117" s="357"/>
      <c r="U117" s="357"/>
      <c r="V117" s="35"/>
    </row>
    <row r="118" spans="1:22" ht="16.5" customHeight="1" x14ac:dyDescent="0.35">
      <c r="A118" s="33"/>
      <c r="B118" s="357"/>
      <c r="C118" s="357"/>
      <c r="D118" s="357"/>
      <c r="E118" s="357"/>
      <c r="F118" s="357"/>
      <c r="G118" s="357"/>
      <c r="H118" s="357"/>
      <c r="I118" s="357"/>
      <c r="J118" s="357"/>
      <c r="K118" s="357"/>
      <c r="L118" s="357"/>
      <c r="M118" s="357"/>
      <c r="N118" s="357"/>
      <c r="O118" s="357"/>
      <c r="P118" s="357"/>
      <c r="Q118" s="357"/>
      <c r="R118" s="357"/>
      <c r="S118" s="357"/>
      <c r="T118" s="357"/>
      <c r="U118" s="357"/>
      <c r="V118" s="35"/>
    </row>
    <row r="119" spans="1:22" ht="16.5" customHeight="1" x14ac:dyDescent="0.35">
      <c r="A119" s="33"/>
      <c r="B119" s="357"/>
      <c r="C119" s="357"/>
      <c r="D119" s="357"/>
      <c r="E119" s="357"/>
      <c r="F119" s="357"/>
      <c r="G119" s="357"/>
      <c r="H119" s="357"/>
      <c r="I119" s="357"/>
      <c r="J119" s="357"/>
      <c r="K119" s="357"/>
      <c r="L119" s="357"/>
      <c r="M119" s="357"/>
      <c r="N119" s="357"/>
      <c r="O119" s="357"/>
      <c r="P119" s="357"/>
      <c r="Q119" s="357"/>
      <c r="R119" s="357"/>
      <c r="S119" s="357"/>
      <c r="T119" s="357"/>
      <c r="U119" s="357"/>
      <c r="V119" s="35"/>
    </row>
    <row r="120" spans="1:22" ht="16.5" customHeight="1" x14ac:dyDescent="0.35">
      <c r="A120" s="33"/>
      <c r="B120" s="357"/>
      <c r="C120" s="357"/>
      <c r="D120" s="357"/>
      <c r="E120" s="357"/>
      <c r="F120" s="357"/>
      <c r="G120" s="357"/>
      <c r="H120" s="357"/>
      <c r="I120" s="357"/>
      <c r="J120" s="357"/>
      <c r="K120" s="357"/>
      <c r="L120" s="357"/>
      <c r="M120" s="357"/>
      <c r="N120" s="357"/>
      <c r="O120" s="357"/>
      <c r="P120" s="357"/>
      <c r="Q120" s="357"/>
      <c r="R120" s="357"/>
      <c r="S120" s="357"/>
      <c r="T120" s="357"/>
      <c r="U120" s="357"/>
      <c r="V120" s="35"/>
    </row>
    <row r="121" spans="1:22" ht="16.5" customHeight="1" x14ac:dyDescent="0.35">
      <c r="A121" s="33"/>
      <c r="B121" s="357"/>
      <c r="C121" s="357"/>
      <c r="D121" s="357"/>
      <c r="E121" s="357"/>
      <c r="F121" s="357"/>
      <c r="G121" s="357"/>
      <c r="H121" s="357"/>
      <c r="I121" s="357"/>
      <c r="J121" s="357"/>
      <c r="K121" s="357"/>
      <c r="L121" s="357"/>
      <c r="M121" s="357"/>
      <c r="N121" s="357"/>
      <c r="O121" s="357"/>
      <c r="P121" s="357"/>
      <c r="Q121" s="357"/>
      <c r="R121" s="357"/>
      <c r="S121" s="357"/>
      <c r="T121" s="357"/>
      <c r="U121" s="357"/>
      <c r="V121" s="35"/>
    </row>
    <row r="122" spans="1:22" ht="16.5" customHeight="1" x14ac:dyDescent="0.35">
      <c r="A122" s="33"/>
      <c r="B122" s="357"/>
      <c r="C122" s="357"/>
      <c r="D122" s="357"/>
      <c r="E122" s="357"/>
      <c r="F122" s="357"/>
      <c r="G122" s="357"/>
      <c r="H122" s="357"/>
      <c r="I122" s="357"/>
      <c r="J122" s="357"/>
      <c r="K122" s="357"/>
      <c r="L122" s="357"/>
      <c r="M122" s="357"/>
      <c r="N122" s="357"/>
      <c r="O122" s="357"/>
      <c r="P122" s="357"/>
      <c r="Q122" s="357"/>
      <c r="R122" s="357"/>
      <c r="S122" s="357"/>
      <c r="T122" s="357"/>
      <c r="U122" s="357"/>
      <c r="V122" s="35"/>
    </row>
    <row r="123" spans="1:22" ht="16.5" customHeight="1" x14ac:dyDescent="0.35">
      <c r="A123" s="33"/>
      <c r="B123" s="357"/>
      <c r="C123" s="357"/>
      <c r="D123" s="357"/>
      <c r="E123" s="357"/>
      <c r="F123" s="357"/>
      <c r="G123" s="357"/>
      <c r="H123" s="357"/>
      <c r="I123" s="357"/>
      <c r="J123" s="357"/>
      <c r="K123" s="357"/>
      <c r="L123" s="357"/>
      <c r="M123" s="357"/>
      <c r="N123" s="357"/>
      <c r="O123" s="357"/>
      <c r="P123" s="357"/>
      <c r="Q123" s="357"/>
      <c r="R123" s="357"/>
      <c r="S123" s="357"/>
      <c r="T123" s="357"/>
      <c r="U123" s="357"/>
      <c r="V123" s="35"/>
    </row>
    <row r="124" spans="1:22" ht="16.5" customHeight="1" x14ac:dyDescent="0.35">
      <c r="A124" s="33"/>
      <c r="B124" s="357"/>
      <c r="C124" s="357"/>
      <c r="D124" s="357"/>
      <c r="E124" s="357"/>
      <c r="F124" s="357"/>
      <c r="G124" s="357"/>
      <c r="H124" s="357"/>
      <c r="I124" s="357"/>
      <c r="J124" s="357"/>
      <c r="K124" s="357"/>
      <c r="L124" s="357"/>
      <c r="M124" s="357"/>
      <c r="N124" s="357"/>
      <c r="O124" s="357"/>
      <c r="P124" s="357"/>
      <c r="Q124" s="357"/>
      <c r="R124" s="357"/>
      <c r="S124" s="357"/>
      <c r="T124" s="357"/>
      <c r="U124" s="357"/>
      <c r="V124" s="35"/>
    </row>
    <row r="125" spans="1:22" ht="16.5" customHeight="1" x14ac:dyDescent="0.35">
      <c r="A125" s="33"/>
      <c r="B125" s="357"/>
      <c r="C125" s="357"/>
      <c r="D125" s="357"/>
      <c r="E125" s="357"/>
      <c r="F125" s="357"/>
      <c r="G125" s="357"/>
      <c r="H125" s="357"/>
      <c r="I125" s="357"/>
      <c r="J125" s="357"/>
      <c r="K125" s="357"/>
      <c r="L125" s="357"/>
      <c r="M125" s="357"/>
      <c r="N125" s="357"/>
      <c r="O125" s="357"/>
      <c r="P125" s="357"/>
      <c r="Q125" s="357"/>
      <c r="R125" s="357"/>
      <c r="S125" s="357"/>
      <c r="T125" s="357"/>
      <c r="U125" s="357"/>
      <c r="V125" s="35"/>
    </row>
    <row r="126" spans="1:22" ht="16.5" customHeight="1" x14ac:dyDescent="0.35">
      <c r="A126" s="33"/>
      <c r="B126" s="357"/>
      <c r="C126" s="357"/>
      <c r="D126" s="357"/>
      <c r="E126" s="357"/>
      <c r="F126" s="357"/>
      <c r="G126" s="357"/>
      <c r="H126" s="357"/>
      <c r="I126" s="357"/>
      <c r="J126" s="357"/>
      <c r="K126" s="357"/>
      <c r="L126" s="357"/>
      <c r="M126" s="357"/>
      <c r="N126" s="357"/>
      <c r="O126" s="357"/>
      <c r="P126" s="357"/>
      <c r="Q126" s="357"/>
      <c r="R126" s="357"/>
      <c r="S126" s="357"/>
      <c r="T126" s="357"/>
      <c r="U126" s="357"/>
      <c r="V126" s="35"/>
    </row>
    <row r="127" spans="1:22" ht="16.5" customHeight="1" x14ac:dyDescent="0.35">
      <c r="A127" s="33"/>
      <c r="B127" s="62"/>
      <c r="C127" s="62"/>
      <c r="D127" s="62"/>
      <c r="E127" s="62"/>
      <c r="F127" s="62"/>
      <c r="G127" s="62"/>
      <c r="H127" s="62"/>
      <c r="I127" s="62"/>
      <c r="J127" s="62"/>
      <c r="K127" s="62"/>
      <c r="L127" s="62"/>
      <c r="M127" s="62"/>
      <c r="N127" s="62"/>
      <c r="O127" s="62"/>
      <c r="P127" s="62"/>
      <c r="Q127" s="62"/>
      <c r="R127" s="62"/>
      <c r="S127" s="62"/>
      <c r="T127" s="62"/>
      <c r="U127" s="62"/>
      <c r="V127" s="35"/>
    </row>
    <row r="128" spans="1:22" ht="16.5" customHeight="1" x14ac:dyDescent="0.35">
      <c r="A128" s="33"/>
      <c r="B128" s="110" t="s">
        <v>252</v>
      </c>
      <c r="C128" s="110"/>
      <c r="D128" s="110"/>
      <c r="E128" s="110"/>
      <c r="F128" s="110"/>
      <c r="G128" s="110"/>
      <c r="H128" s="110"/>
      <c r="I128" s="110"/>
      <c r="J128" s="110"/>
      <c r="K128" s="110"/>
      <c r="L128" s="110"/>
      <c r="M128" s="110"/>
      <c r="N128" s="110"/>
      <c r="O128" s="110"/>
      <c r="P128" s="110"/>
      <c r="Q128" s="110"/>
      <c r="R128" s="110"/>
      <c r="S128" s="110"/>
      <c r="T128" s="110"/>
      <c r="U128" s="110"/>
      <c r="V128" s="35"/>
    </row>
    <row r="129" spans="1:22" ht="16.5" customHeight="1" x14ac:dyDescent="0.35">
      <c r="A129" s="33"/>
      <c r="B129" s="110"/>
      <c r="C129" s="110"/>
      <c r="D129" s="110"/>
      <c r="E129" s="110"/>
      <c r="F129" s="110"/>
      <c r="G129" s="110"/>
      <c r="H129" s="110"/>
      <c r="I129" s="110"/>
      <c r="J129" s="110"/>
      <c r="K129" s="110"/>
      <c r="L129" s="110"/>
      <c r="M129" s="110"/>
      <c r="N129" s="110"/>
      <c r="O129" s="110"/>
      <c r="P129" s="110"/>
      <c r="Q129" s="110"/>
      <c r="R129" s="110"/>
      <c r="S129" s="110"/>
      <c r="T129" s="110"/>
      <c r="U129" s="110"/>
      <c r="V129" s="35"/>
    </row>
    <row r="130" spans="1:22" ht="16.5" customHeight="1" x14ac:dyDescent="0.35">
      <c r="A130" s="33"/>
      <c r="B130" s="74"/>
      <c r="C130" s="74"/>
      <c r="D130" s="74"/>
      <c r="E130" s="74"/>
      <c r="F130" s="74"/>
      <c r="G130" s="74"/>
      <c r="H130" s="74"/>
      <c r="I130" s="74"/>
      <c r="J130" s="74"/>
      <c r="K130" s="74"/>
      <c r="L130" s="74"/>
      <c r="M130" s="74"/>
      <c r="N130" s="74"/>
      <c r="O130" s="74"/>
      <c r="P130" s="74"/>
      <c r="Q130" s="74"/>
      <c r="R130" s="74"/>
      <c r="S130" s="74"/>
      <c r="T130" s="74"/>
      <c r="U130" s="74"/>
      <c r="V130" s="35"/>
    </row>
    <row r="131" spans="1:22" ht="16.5" customHeight="1" x14ac:dyDescent="0.35">
      <c r="A131" s="33"/>
      <c r="B131" s="151" t="s">
        <v>253</v>
      </c>
      <c r="C131" s="151"/>
      <c r="D131" s="151"/>
      <c r="E131" s="151"/>
      <c r="F131" s="151"/>
      <c r="G131" s="151"/>
      <c r="H131" s="151"/>
      <c r="I131" s="151"/>
      <c r="J131" s="151"/>
      <c r="K131" s="151"/>
      <c r="L131" s="151"/>
      <c r="M131" s="151"/>
      <c r="N131" s="151"/>
      <c r="O131" s="151"/>
      <c r="P131" s="151"/>
      <c r="Q131" s="151"/>
      <c r="R131" s="151"/>
      <c r="S131" s="151"/>
      <c r="T131" s="151"/>
      <c r="U131" s="151"/>
      <c r="V131" s="35"/>
    </row>
    <row r="132" spans="1:22" ht="16.5" customHeight="1" x14ac:dyDescent="0.35">
      <c r="A132" s="33"/>
      <c r="B132" s="154" t="s">
        <v>254</v>
      </c>
      <c r="C132" s="154"/>
      <c r="D132" s="154"/>
      <c r="E132" s="154"/>
      <c r="F132" s="154"/>
      <c r="G132" s="154"/>
      <c r="H132" s="154"/>
      <c r="I132" s="157" t="s">
        <v>255</v>
      </c>
      <c r="J132" s="157"/>
      <c r="K132" s="157"/>
      <c r="L132" s="157"/>
      <c r="M132" s="157"/>
      <c r="N132" s="157"/>
      <c r="O132" s="157"/>
      <c r="P132" s="157"/>
      <c r="Q132" s="157"/>
      <c r="R132" s="157"/>
      <c r="S132" s="157"/>
      <c r="T132" s="157"/>
      <c r="U132" s="157"/>
      <c r="V132" s="35"/>
    </row>
    <row r="133" spans="1:22" ht="16.5" customHeight="1" x14ac:dyDescent="0.35">
      <c r="A133" s="33"/>
      <c r="B133" s="154"/>
      <c r="C133" s="154"/>
      <c r="D133" s="154"/>
      <c r="E133" s="154"/>
      <c r="F133" s="154"/>
      <c r="G133" s="154"/>
      <c r="H133" s="154"/>
      <c r="I133" s="157"/>
      <c r="J133" s="157"/>
      <c r="K133" s="157"/>
      <c r="L133" s="157"/>
      <c r="M133" s="157"/>
      <c r="N133" s="157"/>
      <c r="O133" s="157"/>
      <c r="P133" s="157"/>
      <c r="Q133" s="157"/>
      <c r="R133" s="157"/>
      <c r="S133" s="157"/>
      <c r="T133" s="157"/>
      <c r="U133" s="157"/>
      <c r="V133" s="35"/>
    </row>
    <row r="134" spans="1:22" ht="16.5" customHeight="1" x14ac:dyDescent="0.35">
      <c r="A134" s="33"/>
      <c r="B134" s="154"/>
      <c r="C134" s="154"/>
      <c r="D134" s="154"/>
      <c r="E134" s="154"/>
      <c r="F134" s="154"/>
      <c r="G134" s="154"/>
      <c r="H134" s="154"/>
      <c r="I134" s="157"/>
      <c r="J134" s="157"/>
      <c r="K134" s="157"/>
      <c r="L134" s="157"/>
      <c r="M134" s="157"/>
      <c r="N134" s="157"/>
      <c r="O134" s="157"/>
      <c r="P134" s="157"/>
      <c r="Q134" s="157"/>
      <c r="R134" s="157"/>
      <c r="S134" s="157"/>
      <c r="T134" s="157"/>
      <c r="U134" s="157"/>
      <c r="V134" s="35"/>
    </row>
    <row r="135" spans="1:22" ht="16.5" customHeight="1" x14ac:dyDescent="0.35">
      <c r="A135" s="33"/>
      <c r="B135" s="154"/>
      <c r="C135" s="154"/>
      <c r="D135" s="154"/>
      <c r="E135" s="154"/>
      <c r="F135" s="154"/>
      <c r="G135" s="154"/>
      <c r="H135" s="154"/>
      <c r="I135" s="157"/>
      <c r="J135" s="157"/>
      <c r="K135" s="157"/>
      <c r="L135" s="157"/>
      <c r="M135" s="157"/>
      <c r="N135" s="157"/>
      <c r="O135" s="157"/>
      <c r="P135" s="157"/>
      <c r="Q135" s="157"/>
      <c r="R135" s="157"/>
      <c r="S135" s="157"/>
      <c r="T135" s="157"/>
      <c r="U135" s="157"/>
      <c r="V135" s="35"/>
    </row>
    <row r="136" spans="1:22" ht="16.5" customHeight="1" x14ac:dyDescent="0.35">
      <c r="A136" s="33"/>
      <c r="B136" s="154"/>
      <c r="C136" s="154"/>
      <c r="D136" s="154"/>
      <c r="E136" s="154"/>
      <c r="F136" s="154"/>
      <c r="G136" s="154"/>
      <c r="H136" s="154"/>
      <c r="I136" s="157"/>
      <c r="J136" s="157"/>
      <c r="K136" s="157"/>
      <c r="L136" s="157"/>
      <c r="M136" s="157"/>
      <c r="N136" s="157"/>
      <c r="O136" s="157"/>
      <c r="P136" s="157"/>
      <c r="Q136" s="157"/>
      <c r="R136" s="157"/>
      <c r="S136" s="157"/>
      <c r="T136" s="157"/>
      <c r="U136" s="157"/>
      <c r="V136" s="35"/>
    </row>
    <row r="137" spans="1:22" ht="16.5" customHeight="1" x14ac:dyDescent="0.35">
      <c r="A137" s="33"/>
      <c r="B137" s="154"/>
      <c r="C137" s="154"/>
      <c r="D137" s="154"/>
      <c r="E137" s="154"/>
      <c r="F137" s="154"/>
      <c r="G137" s="154"/>
      <c r="H137" s="154"/>
      <c r="I137" s="157"/>
      <c r="J137" s="157"/>
      <c r="K137" s="157"/>
      <c r="L137" s="157"/>
      <c r="M137" s="157"/>
      <c r="N137" s="157"/>
      <c r="O137" s="157"/>
      <c r="P137" s="157"/>
      <c r="Q137" s="157"/>
      <c r="R137" s="157"/>
      <c r="S137" s="157"/>
      <c r="T137" s="157"/>
      <c r="U137" s="157"/>
      <c r="V137" s="35"/>
    </row>
    <row r="138" spans="1:22" ht="16.5" customHeight="1" x14ac:dyDescent="0.35">
      <c r="A138" s="33"/>
      <c r="B138" s="154"/>
      <c r="C138" s="154"/>
      <c r="D138" s="154"/>
      <c r="E138" s="154"/>
      <c r="F138" s="154"/>
      <c r="G138" s="154"/>
      <c r="H138" s="154"/>
      <c r="I138" s="157"/>
      <c r="J138" s="157"/>
      <c r="K138" s="157"/>
      <c r="L138" s="157"/>
      <c r="M138" s="157"/>
      <c r="N138" s="157"/>
      <c r="O138" s="157"/>
      <c r="P138" s="157"/>
      <c r="Q138" s="157"/>
      <c r="R138" s="157"/>
      <c r="S138" s="157"/>
      <c r="T138" s="157"/>
      <c r="U138" s="157"/>
      <c r="V138" s="35"/>
    </row>
    <row r="139" spans="1:22" ht="16.5" customHeight="1" x14ac:dyDescent="0.35">
      <c r="A139" s="33"/>
      <c r="B139" s="154"/>
      <c r="C139" s="154"/>
      <c r="D139" s="154"/>
      <c r="E139" s="154"/>
      <c r="F139" s="154"/>
      <c r="G139" s="154"/>
      <c r="H139" s="154"/>
      <c r="I139" s="157"/>
      <c r="J139" s="157"/>
      <c r="K139" s="157"/>
      <c r="L139" s="157"/>
      <c r="M139" s="157"/>
      <c r="N139" s="157"/>
      <c r="O139" s="157"/>
      <c r="P139" s="157"/>
      <c r="Q139" s="157"/>
      <c r="R139" s="157"/>
      <c r="S139" s="157"/>
      <c r="T139" s="157"/>
      <c r="U139" s="157"/>
      <c r="V139" s="35"/>
    </row>
    <row r="140" spans="1:22" ht="16.5" customHeight="1" x14ac:dyDescent="0.35">
      <c r="A140" s="33"/>
      <c r="B140" s="154"/>
      <c r="C140" s="154"/>
      <c r="D140" s="154"/>
      <c r="E140" s="154"/>
      <c r="F140" s="154"/>
      <c r="G140" s="154"/>
      <c r="H140" s="154"/>
      <c r="I140" s="157"/>
      <c r="J140" s="157"/>
      <c r="K140" s="157"/>
      <c r="L140" s="157"/>
      <c r="M140" s="157"/>
      <c r="N140" s="157"/>
      <c r="O140" s="157"/>
      <c r="P140" s="157"/>
      <c r="Q140" s="157"/>
      <c r="R140" s="157"/>
      <c r="S140" s="157"/>
      <c r="T140" s="157"/>
      <c r="U140" s="157"/>
      <c r="V140" s="35"/>
    </row>
    <row r="141" spans="1:22" ht="16.5" customHeight="1" x14ac:dyDescent="0.35">
      <c r="A141" s="33"/>
      <c r="B141" s="154"/>
      <c r="C141" s="154"/>
      <c r="D141" s="154"/>
      <c r="E141" s="154"/>
      <c r="F141" s="154"/>
      <c r="G141" s="154"/>
      <c r="H141" s="154"/>
      <c r="I141" s="157"/>
      <c r="J141" s="157"/>
      <c r="K141" s="157"/>
      <c r="L141" s="157"/>
      <c r="M141" s="157"/>
      <c r="N141" s="157"/>
      <c r="O141" s="157"/>
      <c r="P141" s="157"/>
      <c r="Q141" s="157"/>
      <c r="R141" s="157"/>
      <c r="S141" s="157"/>
      <c r="T141" s="157"/>
      <c r="U141" s="157"/>
      <c r="V141" s="35"/>
    </row>
    <row r="142" spans="1:22" ht="16.5" customHeight="1" x14ac:dyDescent="0.35">
      <c r="A142" s="33"/>
      <c r="B142" s="154"/>
      <c r="C142" s="154"/>
      <c r="D142" s="154"/>
      <c r="E142" s="154"/>
      <c r="F142" s="154"/>
      <c r="G142" s="154"/>
      <c r="H142" s="154"/>
      <c r="I142" s="157"/>
      <c r="J142" s="157"/>
      <c r="K142" s="157"/>
      <c r="L142" s="157"/>
      <c r="M142" s="157"/>
      <c r="N142" s="157"/>
      <c r="O142" s="157"/>
      <c r="P142" s="157"/>
      <c r="Q142" s="157"/>
      <c r="R142" s="157"/>
      <c r="S142" s="157"/>
      <c r="T142" s="157"/>
      <c r="U142" s="157"/>
      <c r="V142" s="35"/>
    </row>
    <row r="143" spans="1:22" ht="16.5" customHeight="1" x14ac:dyDescent="0.35">
      <c r="A143" s="33"/>
      <c r="B143" s="154"/>
      <c r="C143" s="154"/>
      <c r="D143" s="154"/>
      <c r="E143" s="154"/>
      <c r="F143" s="154"/>
      <c r="G143" s="154"/>
      <c r="H143" s="154"/>
      <c r="I143" s="157"/>
      <c r="J143" s="157"/>
      <c r="K143" s="157"/>
      <c r="L143" s="157"/>
      <c r="M143" s="157"/>
      <c r="N143" s="157"/>
      <c r="O143" s="157"/>
      <c r="P143" s="157"/>
      <c r="Q143" s="157"/>
      <c r="R143" s="157"/>
      <c r="S143" s="157"/>
      <c r="T143" s="157"/>
      <c r="U143" s="157"/>
      <c r="V143" s="35"/>
    </row>
    <row r="144" spans="1:22" ht="16.5" customHeight="1" x14ac:dyDescent="0.35">
      <c r="A144" s="33"/>
      <c r="B144" s="154"/>
      <c r="C144" s="154"/>
      <c r="D144" s="154"/>
      <c r="E144" s="154"/>
      <c r="F144" s="154"/>
      <c r="G144" s="154"/>
      <c r="H144" s="154"/>
      <c r="I144" s="157"/>
      <c r="J144" s="157"/>
      <c r="K144" s="157"/>
      <c r="L144" s="157"/>
      <c r="M144" s="157"/>
      <c r="N144" s="157"/>
      <c r="O144" s="157"/>
      <c r="P144" s="157"/>
      <c r="Q144" s="157"/>
      <c r="R144" s="157"/>
      <c r="S144" s="157"/>
      <c r="T144" s="157"/>
      <c r="U144" s="157"/>
      <c r="V144" s="35"/>
    </row>
    <row r="145" spans="1:22" ht="16.5" customHeight="1" x14ac:dyDescent="0.35">
      <c r="A145" s="33"/>
      <c r="B145" s="154"/>
      <c r="C145" s="154"/>
      <c r="D145" s="154"/>
      <c r="E145" s="154"/>
      <c r="F145" s="154"/>
      <c r="G145" s="154"/>
      <c r="H145" s="154"/>
      <c r="I145" s="157"/>
      <c r="J145" s="157"/>
      <c r="K145" s="157"/>
      <c r="L145" s="157"/>
      <c r="M145" s="157"/>
      <c r="N145" s="157"/>
      <c r="O145" s="157"/>
      <c r="P145" s="157"/>
      <c r="Q145" s="157"/>
      <c r="R145" s="157"/>
      <c r="S145" s="157"/>
      <c r="T145" s="157"/>
      <c r="U145" s="157"/>
      <c r="V145" s="35"/>
    </row>
    <row r="146" spans="1:22" ht="16.5" customHeight="1" x14ac:dyDescent="0.35">
      <c r="A146" s="33"/>
      <c r="B146" s="154"/>
      <c r="C146" s="154"/>
      <c r="D146" s="154"/>
      <c r="E146" s="154"/>
      <c r="F146" s="154"/>
      <c r="G146" s="154"/>
      <c r="H146" s="154"/>
      <c r="I146" s="157"/>
      <c r="J146" s="157"/>
      <c r="K146" s="157"/>
      <c r="L146" s="157"/>
      <c r="M146" s="157"/>
      <c r="N146" s="157"/>
      <c r="O146" s="157"/>
      <c r="P146" s="157"/>
      <c r="Q146" s="157"/>
      <c r="R146" s="157"/>
      <c r="S146" s="157"/>
      <c r="T146" s="157"/>
      <c r="U146" s="157"/>
      <c r="V146" s="35"/>
    </row>
    <row r="147" spans="1:22" ht="16.5" customHeight="1" x14ac:dyDescent="0.35">
      <c r="A147" s="33"/>
      <c r="B147" s="154"/>
      <c r="C147" s="154"/>
      <c r="D147" s="154"/>
      <c r="E147" s="154"/>
      <c r="F147" s="154"/>
      <c r="G147" s="154"/>
      <c r="H147" s="154"/>
      <c r="I147" s="157"/>
      <c r="J147" s="157"/>
      <c r="K147" s="157"/>
      <c r="L147" s="157"/>
      <c r="M147" s="157"/>
      <c r="N147" s="157"/>
      <c r="O147" s="157"/>
      <c r="P147" s="157"/>
      <c r="Q147" s="157"/>
      <c r="R147" s="157"/>
      <c r="S147" s="157"/>
      <c r="T147" s="157"/>
      <c r="U147" s="157"/>
      <c r="V147" s="35"/>
    </row>
    <row r="148" spans="1:22" ht="16.5" customHeight="1" x14ac:dyDescent="0.35">
      <c r="A148" s="33"/>
      <c r="B148" s="154"/>
      <c r="C148" s="154"/>
      <c r="D148" s="154"/>
      <c r="E148" s="154"/>
      <c r="F148" s="154"/>
      <c r="G148" s="154"/>
      <c r="H148" s="154"/>
      <c r="I148" s="157"/>
      <c r="J148" s="157"/>
      <c r="K148" s="157"/>
      <c r="L148" s="157"/>
      <c r="M148" s="157"/>
      <c r="N148" s="157"/>
      <c r="O148" s="157"/>
      <c r="P148" s="157"/>
      <c r="Q148" s="157"/>
      <c r="R148" s="157"/>
      <c r="S148" s="157"/>
      <c r="T148" s="157"/>
      <c r="U148" s="157"/>
      <c r="V148" s="35"/>
    </row>
    <row r="149" spans="1:22" ht="16.5" customHeight="1" x14ac:dyDescent="0.35">
      <c r="A149" s="33"/>
      <c r="B149" s="154"/>
      <c r="C149" s="154"/>
      <c r="D149" s="154"/>
      <c r="E149" s="154"/>
      <c r="F149" s="154"/>
      <c r="G149" s="154"/>
      <c r="H149" s="154"/>
      <c r="I149" s="157"/>
      <c r="J149" s="157"/>
      <c r="K149" s="157"/>
      <c r="L149" s="157"/>
      <c r="M149" s="157"/>
      <c r="N149" s="157"/>
      <c r="O149" s="157"/>
      <c r="P149" s="157"/>
      <c r="Q149" s="157"/>
      <c r="R149" s="157"/>
      <c r="S149" s="157"/>
      <c r="T149" s="157"/>
      <c r="U149" s="157"/>
      <c r="V149" s="35"/>
    </row>
    <row r="150" spans="1:22" ht="16.5" customHeight="1" x14ac:dyDescent="0.35">
      <c r="A150" s="33"/>
      <c r="B150" s="154"/>
      <c r="C150" s="154"/>
      <c r="D150" s="154"/>
      <c r="E150" s="154"/>
      <c r="F150" s="154"/>
      <c r="G150" s="154"/>
      <c r="H150" s="154"/>
      <c r="I150" s="157"/>
      <c r="J150" s="157"/>
      <c r="K150" s="157"/>
      <c r="L150" s="157"/>
      <c r="M150" s="157"/>
      <c r="N150" s="157"/>
      <c r="O150" s="157"/>
      <c r="P150" s="157"/>
      <c r="Q150" s="157"/>
      <c r="R150" s="157"/>
      <c r="S150" s="157"/>
      <c r="T150" s="157"/>
      <c r="U150" s="157"/>
      <c r="V150" s="35"/>
    </row>
    <row r="151" spans="1:22" ht="16.5" customHeight="1" x14ac:dyDescent="0.35">
      <c r="A151" s="33"/>
      <c r="B151" s="154"/>
      <c r="C151" s="154"/>
      <c r="D151" s="154"/>
      <c r="E151" s="154"/>
      <c r="F151" s="154"/>
      <c r="G151" s="154"/>
      <c r="H151" s="154"/>
      <c r="I151" s="157"/>
      <c r="J151" s="157"/>
      <c r="K151" s="157"/>
      <c r="L151" s="157"/>
      <c r="M151" s="157"/>
      <c r="N151" s="157"/>
      <c r="O151" s="157"/>
      <c r="P151" s="157"/>
      <c r="Q151" s="157"/>
      <c r="R151" s="157"/>
      <c r="S151" s="157"/>
      <c r="T151" s="157"/>
      <c r="U151" s="157"/>
      <c r="V151" s="35"/>
    </row>
    <row r="152" spans="1:22" ht="16.5" customHeight="1" x14ac:dyDescent="0.35">
      <c r="A152" s="33"/>
      <c r="B152" s="154"/>
      <c r="C152" s="154"/>
      <c r="D152" s="154"/>
      <c r="E152" s="154"/>
      <c r="F152" s="154"/>
      <c r="G152" s="154"/>
      <c r="H152" s="154"/>
      <c r="I152" s="157"/>
      <c r="J152" s="157"/>
      <c r="K152" s="157"/>
      <c r="L152" s="157"/>
      <c r="M152" s="157"/>
      <c r="N152" s="157"/>
      <c r="O152" s="157"/>
      <c r="P152" s="157"/>
      <c r="Q152" s="157"/>
      <c r="R152" s="157"/>
      <c r="S152" s="157"/>
      <c r="T152" s="157"/>
      <c r="U152" s="157"/>
      <c r="V152" s="35"/>
    </row>
    <row r="153" spans="1:22" ht="16.5" customHeight="1" x14ac:dyDescent="0.35">
      <c r="A153" s="33"/>
      <c r="B153" s="154"/>
      <c r="C153" s="154"/>
      <c r="D153" s="154"/>
      <c r="E153" s="154"/>
      <c r="F153" s="154"/>
      <c r="G153" s="154"/>
      <c r="H153" s="154"/>
      <c r="I153" s="157"/>
      <c r="J153" s="157"/>
      <c r="K153" s="157"/>
      <c r="L153" s="157"/>
      <c r="M153" s="157"/>
      <c r="N153" s="157"/>
      <c r="O153" s="157"/>
      <c r="P153" s="157"/>
      <c r="Q153" s="157"/>
      <c r="R153" s="157"/>
      <c r="S153" s="157"/>
      <c r="T153" s="157"/>
      <c r="U153" s="157"/>
      <c r="V153" s="35"/>
    </row>
    <row r="154" spans="1:22" ht="16.5" customHeight="1" thickBot="1" x14ac:dyDescent="0.4">
      <c r="A154" s="33"/>
      <c r="B154" s="46"/>
      <c r="C154" s="46"/>
      <c r="D154" s="46"/>
      <c r="E154" s="46"/>
      <c r="F154" s="46"/>
      <c r="G154" s="46"/>
      <c r="H154" s="46"/>
      <c r="I154" s="47"/>
      <c r="J154" s="47"/>
      <c r="K154" s="47"/>
      <c r="L154" s="47"/>
      <c r="M154" s="47"/>
      <c r="N154" s="47"/>
      <c r="O154" s="47"/>
      <c r="P154" s="47"/>
      <c r="Q154" s="47"/>
      <c r="R154" s="47"/>
      <c r="S154" s="47"/>
      <c r="T154" s="47"/>
      <c r="U154" s="47"/>
      <c r="V154" s="35"/>
    </row>
    <row r="155" spans="1:22" ht="16.5" customHeight="1" thickBot="1" x14ac:dyDescent="0.4">
      <c r="A155" s="34"/>
      <c r="B155" s="312" t="s">
        <v>177</v>
      </c>
      <c r="C155" s="313"/>
      <c r="D155" s="314"/>
      <c r="E155" s="312" t="s">
        <v>178</v>
      </c>
      <c r="F155" s="313"/>
      <c r="G155" s="314"/>
      <c r="H155" s="34"/>
      <c r="I155" s="312" t="s">
        <v>177</v>
      </c>
      <c r="J155" s="313"/>
      <c r="K155" s="314"/>
      <c r="L155" s="312" t="s">
        <v>178</v>
      </c>
      <c r="M155" s="313"/>
      <c r="N155" s="314"/>
      <c r="O155" s="34"/>
      <c r="P155" s="312" t="s">
        <v>177</v>
      </c>
      <c r="Q155" s="313"/>
      <c r="R155" s="314"/>
      <c r="S155" s="312" t="s">
        <v>178</v>
      </c>
      <c r="T155" s="313"/>
      <c r="U155" s="314"/>
      <c r="V155" s="35"/>
    </row>
    <row r="156" spans="1:22" ht="16.5" customHeight="1" x14ac:dyDescent="0.35">
      <c r="A156" s="34"/>
      <c r="B156" s="315" t="str">
        <f>IF(M178&gt;0,IF(M176/M178&lt;0.5,"Co-funding contribution is less than 50%",""),"")</f>
        <v/>
      </c>
      <c r="C156" s="316"/>
      <c r="D156" s="317"/>
      <c r="E156" s="315" t="str">
        <f>IF(LEFT(B156,1)="C","M176, M178","")</f>
        <v/>
      </c>
      <c r="F156" s="316"/>
      <c r="G156" s="317"/>
      <c r="H156" s="34"/>
      <c r="I156" s="315" t="str">
        <f>IF(M166&gt;0,IF(M164/M166&gt;0.15,"A&amp;A grant requested exceeds 15%",""),"")</f>
        <v/>
      </c>
      <c r="J156" s="316"/>
      <c r="K156" s="317"/>
      <c r="L156" s="315" t="str">
        <f>IF(LEFT(I156,1)="A","M164, M166","")</f>
        <v/>
      </c>
      <c r="M156" s="316"/>
      <c r="N156" s="317"/>
      <c r="O156" s="34"/>
      <c r="P156" s="315" t="str">
        <f>IF('Section 2- Strategic Fit'!N84&gt;0,IF(O170/'Section 2- Strategic Fit'!N84&gt;0.1,"No. homes accessing on gas LCH offer exceeds 10%",""),"")</f>
        <v/>
      </c>
      <c r="Q156" s="316"/>
      <c r="R156" s="317"/>
      <c r="S156" s="315" t="str">
        <f>IF(LEFT(P156,1)="N","O170","")</f>
        <v/>
      </c>
      <c r="T156" s="316"/>
      <c r="U156" s="317"/>
      <c r="V156" s="35"/>
    </row>
    <row r="157" spans="1:22" ht="16.5" customHeight="1" x14ac:dyDescent="0.35">
      <c r="A157" s="34"/>
      <c r="B157" s="318"/>
      <c r="C157" s="319"/>
      <c r="D157" s="320"/>
      <c r="E157" s="318"/>
      <c r="F157" s="319"/>
      <c r="G157" s="320"/>
      <c r="H157" s="34"/>
      <c r="I157" s="318"/>
      <c r="J157" s="319"/>
      <c r="K157" s="320"/>
      <c r="L157" s="318"/>
      <c r="M157" s="319"/>
      <c r="N157" s="320"/>
      <c r="O157" s="34"/>
      <c r="P157" s="318"/>
      <c r="Q157" s="319"/>
      <c r="R157" s="320"/>
      <c r="S157" s="318"/>
      <c r="T157" s="319"/>
      <c r="U157" s="320"/>
      <c r="V157" s="35"/>
    </row>
    <row r="158" spans="1:22" ht="16.5" customHeight="1" thickBot="1" x14ac:dyDescent="0.4">
      <c r="A158" s="34"/>
      <c r="B158" s="321"/>
      <c r="C158" s="322"/>
      <c r="D158" s="323"/>
      <c r="E158" s="321"/>
      <c r="F158" s="322"/>
      <c r="G158" s="323"/>
      <c r="H158" s="34"/>
      <c r="I158" s="321"/>
      <c r="J158" s="322"/>
      <c r="K158" s="323"/>
      <c r="L158" s="321"/>
      <c r="M158" s="322"/>
      <c r="N158" s="323"/>
      <c r="O158" s="34"/>
      <c r="P158" s="321"/>
      <c r="Q158" s="322"/>
      <c r="R158" s="323"/>
      <c r="S158" s="321"/>
      <c r="T158" s="322"/>
      <c r="U158" s="323"/>
      <c r="V158" s="35"/>
    </row>
    <row r="159" spans="1:22" ht="16.5" customHeight="1" thickBot="1" x14ac:dyDescent="0.4">
      <c r="A159" s="33"/>
      <c r="B159" s="46"/>
      <c r="C159" s="46"/>
      <c r="D159" s="46"/>
      <c r="E159" s="46"/>
      <c r="F159" s="46"/>
      <c r="G159" s="46"/>
      <c r="H159" s="46"/>
      <c r="I159" s="47"/>
      <c r="J159" s="47"/>
      <c r="K159" s="47"/>
      <c r="L159" s="47"/>
      <c r="M159" s="47"/>
      <c r="N159" s="47"/>
      <c r="O159" s="47"/>
      <c r="P159" s="47"/>
      <c r="Q159" s="47"/>
      <c r="R159" s="47"/>
      <c r="S159" s="47"/>
      <c r="T159" s="47"/>
      <c r="U159" s="47"/>
      <c r="V159" s="35"/>
    </row>
    <row r="160" spans="1:22" ht="16.5" customHeight="1" thickBot="1" x14ac:dyDescent="0.4">
      <c r="A160" s="33"/>
      <c r="B160" s="34"/>
      <c r="C160" s="34"/>
      <c r="D160" s="34"/>
      <c r="E160" s="34"/>
      <c r="F160" s="34"/>
      <c r="G160" s="34"/>
      <c r="H160" s="304"/>
      <c r="I160" s="305"/>
      <c r="J160" s="305"/>
      <c r="K160" s="305"/>
      <c r="L160" s="305"/>
      <c r="M160" s="294" t="s">
        <v>256</v>
      </c>
      <c r="N160" s="294"/>
      <c r="O160" s="299" t="s">
        <v>180</v>
      </c>
      <c r="P160" s="299"/>
      <c r="Q160" s="34"/>
      <c r="R160" s="34"/>
      <c r="S160" s="34"/>
      <c r="T160" s="34"/>
      <c r="U160" s="34"/>
      <c r="V160" s="35"/>
    </row>
    <row r="161" spans="1:22" ht="16.5" customHeight="1" thickBot="1" x14ac:dyDescent="0.4">
      <c r="A161" s="33"/>
      <c r="B161" s="34"/>
      <c r="C161" s="34"/>
      <c r="D161" s="34"/>
      <c r="E161" s="34"/>
      <c r="F161" s="34"/>
      <c r="G161" s="34"/>
      <c r="H161" s="306"/>
      <c r="I161" s="307"/>
      <c r="J161" s="307"/>
      <c r="K161" s="307"/>
      <c r="L161" s="307"/>
      <c r="M161" s="294"/>
      <c r="N161" s="294"/>
      <c r="O161" s="299"/>
      <c r="P161" s="299"/>
      <c r="Q161" s="34"/>
      <c r="R161" s="34"/>
      <c r="S161" s="34"/>
      <c r="T161" s="34"/>
      <c r="U161" s="34"/>
      <c r="V161" s="35"/>
    </row>
    <row r="162" spans="1:22" ht="16.5" customHeight="1" x14ac:dyDescent="0.35">
      <c r="A162" s="33"/>
      <c r="B162" s="34"/>
      <c r="C162" s="34"/>
      <c r="D162" s="34"/>
      <c r="E162" s="34"/>
      <c r="F162" s="34"/>
      <c r="G162" s="34"/>
      <c r="H162" s="308" t="s">
        <v>257</v>
      </c>
      <c r="I162" s="309"/>
      <c r="J162" s="309"/>
      <c r="K162" s="309"/>
      <c r="L162" s="309"/>
      <c r="M162" s="354"/>
      <c r="N162" s="354"/>
      <c r="O162" s="298" t="s">
        <v>258</v>
      </c>
      <c r="P162" s="295"/>
      <c r="Q162" s="34"/>
      <c r="R162" s="34"/>
      <c r="S162" s="34"/>
      <c r="T162" s="34"/>
      <c r="U162" s="34"/>
      <c r="V162" s="35"/>
    </row>
    <row r="163" spans="1:22" ht="16.5" customHeight="1" thickBot="1" x14ac:dyDescent="0.4">
      <c r="A163" s="33"/>
      <c r="B163" s="34"/>
      <c r="C163" s="34"/>
      <c r="D163" s="34"/>
      <c r="E163" s="34"/>
      <c r="F163" s="34"/>
      <c r="G163" s="34"/>
      <c r="H163" s="310"/>
      <c r="I163" s="311"/>
      <c r="J163" s="311"/>
      <c r="K163" s="311"/>
      <c r="L163" s="311"/>
      <c r="M163" s="355"/>
      <c r="N163" s="355"/>
      <c r="O163" s="295"/>
      <c r="P163" s="295"/>
      <c r="Q163" s="34"/>
      <c r="R163" s="34"/>
      <c r="S163" s="34"/>
      <c r="T163" s="34"/>
      <c r="U163" s="34"/>
      <c r="V163" s="35"/>
    </row>
    <row r="164" spans="1:22" ht="16.5" customHeight="1" x14ac:dyDescent="0.35">
      <c r="A164" s="33"/>
      <c r="B164" s="34"/>
      <c r="C164" s="34"/>
      <c r="D164" s="34"/>
      <c r="E164" s="34"/>
      <c r="F164" s="34"/>
      <c r="G164" s="34"/>
      <c r="H164" s="308" t="s">
        <v>259</v>
      </c>
      <c r="I164" s="309"/>
      <c r="J164" s="309"/>
      <c r="K164" s="309"/>
      <c r="L164" s="309"/>
      <c r="M164" s="354"/>
      <c r="N164" s="354"/>
      <c r="O164" s="252" t="s">
        <v>258</v>
      </c>
      <c r="P164" s="297"/>
      <c r="Q164" s="34"/>
      <c r="R164" s="34"/>
      <c r="S164" s="34"/>
      <c r="T164" s="34"/>
      <c r="U164" s="34"/>
      <c r="V164" s="35"/>
    </row>
    <row r="165" spans="1:22" ht="16.5" customHeight="1" thickBot="1" x14ac:dyDescent="0.4">
      <c r="A165" s="33"/>
      <c r="B165" s="34"/>
      <c r="C165" s="34"/>
      <c r="D165" s="34"/>
      <c r="E165" s="34"/>
      <c r="F165" s="34"/>
      <c r="G165" s="34"/>
      <c r="H165" s="310"/>
      <c r="I165" s="311"/>
      <c r="J165" s="311"/>
      <c r="K165" s="311"/>
      <c r="L165" s="311"/>
      <c r="M165" s="354"/>
      <c r="N165" s="354"/>
      <c r="O165" s="295"/>
      <c r="P165" s="295"/>
      <c r="Q165" s="34"/>
      <c r="R165" s="34"/>
      <c r="S165" s="34"/>
      <c r="T165" s="34"/>
      <c r="U165" s="34"/>
      <c r="V165" s="35"/>
    </row>
    <row r="166" spans="1:22" ht="16.5" customHeight="1" x14ac:dyDescent="0.35">
      <c r="A166" s="33"/>
      <c r="B166" s="34"/>
      <c r="C166" s="34"/>
      <c r="D166" s="34"/>
      <c r="E166" s="34"/>
      <c r="F166" s="34"/>
      <c r="G166" s="34"/>
      <c r="H166" s="348" t="s">
        <v>260</v>
      </c>
      <c r="I166" s="349"/>
      <c r="J166" s="349"/>
      <c r="K166" s="349"/>
      <c r="L166" s="349"/>
      <c r="M166" s="352">
        <f>SUM(M162:N165)</f>
        <v>0</v>
      </c>
      <c r="N166" s="352"/>
      <c r="O166" s="252" t="s">
        <v>258</v>
      </c>
      <c r="P166" s="295"/>
      <c r="Q166" s="34"/>
      <c r="R166" s="34"/>
      <c r="S166" s="34"/>
      <c r="T166" s="34"/>
      <c r="U166" s="34"/>
      <c r="V166" s="35"/>
    </row>
    <row r="167" spans="1:22" ht="16.5" customHeight="1" thickBot="1" x14ac:dyDescent="0.4">
      <c r="A167" s="33"/>
      <c r="B167" s="34"/>
      <c r="C167" s="34"/>
      <c r="D167" s="34"/>
      <c r="E167" s="34"/>
      <c r="F167" s="34"/>
      <c r="G167" s="34"/>
      <c r="H167" s="350"/>
      <c r="I167" s="351"/>
      <c r="J167" s="351"/>
      <c r="K167" s="351"/>
      <c r="L167" s="351"/>
      <c r="M167" s="353"/>
      <c r="N167" s="353"/>
      <c r="O167" s="296"/>
      <c r="P167" s="296"/>
      <c r="Q167" s="34"/>
      <c r="R167" s="34"/>
      <c r="S167" s="34"/>
      <c r="T167" s="34"/>
      <c r="U167" s="34"/>
      <c r="V167" s="35"/>
    </row>
    <row r="168" spans="1:22" ht="16.5" customHeight="1" x14ac:dyDescent="0.35">
      <c r="A168" s="33"/>
      <c r="B168" s="34"/>
      <c r="C168" s="34"/>
      <c r="D168" s="34"/>
      <c r="E168" s="34"/>
      <c r="F168" s="34"/>
      <c r="G168" s="34"/>
      <c r="H168" s="368" t="s">
        <v>261</v>
      </c>
      <c r="I168" s="369"/>
      <c r="J168" s="369"/>
      <c r="K168" s="369"/>
      <c r="L168" s="370"/>
      <c r="M168" s="339" t="s">
        <v>258</v>
      </c>
      <c r="N168" s="340"/>
      <c r="O168" s="347"/>
      <c r="P168" s="347"/>
      <c r="Q168" s="34"/>
      <c r="R168" s="34"/>
      <c r="S168" s="34"/>
      <c r="T168" s="34"/>
      <c r="U168" s="34"/>
      <c r="V168" s="35"/>
    </row>
    <row r="169" spans="1:22" ht="16.5" customHeight="1" thickBot="1" x14ac:dyDescent="0.4">
      <c r="A169" s="33"/>
      <c r="B169" s="34"/>
      <c r="C169" s="34"/>
      <c r="D169" s="34"/>
      <c r="E169" s="34"/>
      <c r="F169" s="34"/>
      <c r="G169" s="34"/>
      <c r="H169" s="310"/>
      <c r="I169" s="311"/>
      <c r="J169" s="311"/>
      <c r="K169" s="311"/>
      <c r="L169" s="371"/>
      <c r="M169" s="341"/>
      <c r="N169" s="336"/>
      <c r="O169" s="345"/>
      <c r="P169" s="345"/>
      <c r="Q169" s="34"/>
      <c r="R169" s="34"/>
      <c r="S169" s="34"/>
      <c r="T169" s="34"/>
      <c r="U169" s="34"/>
      <c r="V169" s="35"/>
    </row>
    <row r="170" spans="1:22" ht="16.5" customHeight="1" x14ac:dyDescent="0.35">
      <c r="A170" s="33"/>
      <c r="B170" s="34"/>
      <c r="C170" s="34"/>
      <c r="D170" s="34"/>
      <c r="E170" s="34"/>
      <c r="F170" s="34"/>
      <c r="G170" s="34"/>
      <c r="H170" s="308" t="s">
        <v>262</v>
      </c>
      <c r="I170" s="309"/>
      <c r="J170" s="309"/>
      <c r="K170" s="309"/>
      <c r="L170" s="309"/>
      <c r="M170" s="335" t="s">
        <v>258</v>
      </c>
      <c r="N170" s="336"/>
      <c r="O170" s="345"/>
      <c r="P170" s="345"/>
      <c r="Q170" s="34"/>
      <c r="R170" s="34"/>
      <c r="S170" s="34"/>
      <c r="T170" s="34"/>
      <c r="U170" s="34"/>
      <c r="V170" s="35"/>
    </row>
    <row r="171" spans="1:22" ht="16.5" customHeight="1" thickBot="1" x14ac:dyDescent="0.4">
      <c r="A171" s="33"/>
      <c r="B171" s="34"/>
      <c r="C171" s="34"/>
      <c r="D171" s="34"/>
      <c r="E171" s="34"/>
      <c r="F171" s="34"/>
      <c r="G171" s="34"/>
      <c r="H171" s="330"/>
      <c r="I171" s="331"/>
      <c r="J171" s="331"/>
      <c r="K171" s="331"/>
      <c r="L171" s="331"/>
      <c r="M171" s="337"/>
      <c r="N171" s="338"/>
      <c r="O171" s="346"/>
      <c r="P171" s="346"/>
      <c r="Q171" s="34"/>
      <c r="R171" s="34"/>
      <c r="S171" s="34"/>
      <c r="T171" s="34"/>
      <c r="U171" s="34"/>
      <c r="V171" s="35"/>
    </row>
    <row r="172" spans="1:22" ht="16.5" customHeight="1" x14ac:dyDescent="0.35">
      <c r="A172" s="33"/>
      <c r="B172" s="34"/>
      <c r="C172" s="34"/>
      <c r="D172" s="34"/>
      <c r="E172" s="34"/>
      <c r="F172" s="34"/>
      <c r="G172" s="34"/>
      <c r="H172" s="362" t="s">
        <v>263</v>
      </c>
      <c r="I172" s="363"/>
      <c r="J172" s="363"/>
      <c r="K172" s="363"/>
      <c r="L172" s="363"/>
      <c r="M172" s="334"/>
      <c r="N172" s="334"/>
      <c r="O172" s="252" t="s">
        <v>258</v>
      </c>
      <c r="P172" s="344"/>
      <c r="Q172" s="34"/>
      <c r="R172" s="34"/>
      <c r="S172" s="34"/>
      <c r="T172" s="34"/>
      <c r="U172" s="34"/>
      <c r="V172" s="35"/>
    </row>
    <row r="173" spans="1:22" ht="16.5" customHeight="1" thickBot="1" x14ac:dyDescent="0.4">
      <c r="A173" s="33"/>
      <c r="B173" s="34"/>
      <c r="C173" s="34"/>
      <c r="D173" s="34"/>
      <c r="E173" s="34"/>
      <c r="F173" s="34"/>
      <c r="G173" s="34"/>
      <c r="H173" s="364"/>
      <c r="I173" s="365"/>
      <c r="J173" s="365"/>
      <c r="K173" s="365"/>
      <c r="L173" s="365"/>
      <c r="M173" s="332"/>
      <c r="N173" s="332"/>
      <c r="O173" s="342"/>
      <c r="P173" s="342"/>
      <c r="Q173" s="34"/>
      <c r="R173" s="34"/>
      <c r="S173" s="34"/>
      <c r="T173" s="34"/>
      <c r="U173" s="34"/>
      <c r="V173" s="35"/>
    </row>
    <row r="174" spans="1:22" ht="16.5" customHeight="1" thickBot="1" x14ac:dyDescent="0.4">
      <c r="A174" s="33"/>
      <c r="B174" s="34"/>
      <c r="C174" s="34"/>
      <c r="D174" s="34"/>
      <c r="E174" s="34"/>
      <c r="F174" s="34"/>
      <c r="G174" s="34"/>
      <c r="H174" s="366" t="s">
        <v>264</v>
      </c>
      <c r="I174" s="367"/>
      <c r="J174" s="367"/>
      <c r="K174" s="367"/>
      <c r="L174" s="367"/>
      <c r="M174" s="332"/>
      <c r="N174" s="332"/>
      <c r="O174" s="298" t="s">
        <v>258</v>
      </c>
      <c r="P174" s="342"/>
      <c r="Q174" s="34"/>
      <c r="R174" s="34"/>
      <c r="S174" s="34"/>
      <c r="T174" s="34"/>
      <c r="U174" s="34"/>
      <c r="V174" s="35"/>
    </row>
    <row r="175" spans="1:22" ht="16.5" customHeight="1" thickBot="1" x14ac:dyDescent="0.4">
      <c r="A175" s="33"/>
      <c r="B175" s="34"/>
      <c r="C175" s="34"/>
      <c r="D175" s="34"/>
      <c r="E175" s="34"/>
      <c r="F175" s="34"/>
      <c r="G175" s="34"/>
      <c r="H175" s="364"/>
      <c r="I175" s="365"/>
      <c r="J175" s="365"/>
      <c r="K175" s="365"/>
      <c r="L175" s="365"/>
      <c r="M175" s="333"/>
      <c r="N175" s="333"/>
      <c r="O175" s="343"/>
      <c r="P175" s="343"/>
      <c r="Q175" s="34"/>
      <c r="R175" s="34"/>
      <c r="S175" s="34"/>
      <c r="T175" s="34"/>
      <c r="U175" s="34"/>
      <c r="V175" s="35"/>
    </row>
    <row r="176" spans="1:22" ht="16.5" customHeight="1" thickBot="1" x14ac:dyDescent="0.4">
      <c r="A176" s="33"/>
      <c r="B176" s="34"/>
      <c r="C176" s="34"/>
      <c r="D176" s="34"/>
      <c r="E176" s="34"/>
      <c r="F176" s="34"/>
      <c r="G176" s="34"/>
      <c r="H176" s="257" t="s">
        <v>265</v>
      </c>
      <c r="I176" s="258"/>
      <c r="J176" s="258"/>
      <c r="K176" s="258"/>
      <c r="L176" s="258"/>
      <c r="M176" s="250">
        <f>SUM(M172:N175)</f>
        <v>0</v>
      </c>
      <c r="N176" s="250"/>
      <c r="O176" s="252" t="s">
        <v>258</v>
      </c>
      <c r="P176" s="255"/>
      <c r="Q176" s="34"/>
      <c r="R176" s="34"/>
      <c r="S176" s="34"/>
      <c r="T176" s="34"/>
      <c r="U176" s="34"/>
      <c r="V176" s="35"/>
    </row>
    <row r="177" spans="1:22" ht="16.5" customHeight="1" thickBot="1" x14ac:dyDescent="0.4">
      <c r="A177" s="33"/>
      <c r="B177" s="34"/>
      <c r="C177" s="34"/>
      <c r="D177" s="34"/>
      <c r="E177" s="34"/>
      <c r="F177" s="34"/>
      <c r="G177" s="34"/>
      <c r="H177" s="259"/>
      <c r="I177" s="260"/>
      <c r="J177" s="260"/>
      <c r="K177" s="260"/>
      <c r="L177" s="260"/>
      <c r="M177" s="251"/>
      <c r="N177" s="251"/>
      <c r="O177" s="256"/>
      <c r="P177" s="256"/>
      <c r="Q177" s="34"/>
      <c r="R177" s="34"/>
      <c r="S177" s="34"/>
      <c r="T177" s="34"/>
      <c r="U177" s="34"/>
      <c r="V177" s="35"/>
    </row>
    <row r="178" spans="1:22" ht="16.5" customHeight="1" x14ac:dyDescent="0.35">
      <c r="A178" s="33"/>
      <c r="B178" s="34"/>
      <c r="C178" s="34"/>
      <c r="D178" s="34"/>
      <c r="E178" s="34"/>
      <c r="F178" s="34"/>
      <c r="G178" s="34"/>
      <c r="H178" s="358" t="s">
        <v>266</v>
      </c>
      <c r="I178" s="358"/>
      <c r="J178" s="358"/>
      <c r="K178" s="358"/>
      <c r="L178" s="359"/>
      <c r="M178" s="248">
        <f>M166+M176</f>
        <v>0</v>
      </c>
      <c r="N178" s="248"/>
      <c r="O178" s="252" t="s">
        <v>258</v>
      </c>
      <c r="P178" s="253"/>
      <c r="Q178" s="34"/>
      <c r="R178" s="34"/>
      <c r="S178" s="34"/>
      <c r="T178" s="34"/>
      <c r="U178" s="34"/>
      <c r="V178" s="35"/>
    </row>
    <row r="179" spans="1:22" ht="16.5" customHeight="1" x14ac:dyDescent="0.35">
      <c r="A179" s="33"/>
      <c r="B179" s="34"/>
      <c r="C179" s="34"/>
      <c r="D179" s="34"/>
      <c r="E179" s="34"/>
      <c r="F179" s="34"/>
      <c r="G179" s="34"/>
      <c r="H179" s="360"/>
      <c r="I179" s="360"/>
      <c r="J179" s="360"/>
      <c r="K179" s="360"/>
      <c r="L179" s="361"/>
      <c r="M179" s="249"/>
      <c r="N179" s="249"/>
      <c r="O179" s="254"/>
      <c r="P179" s="254"/>
      <c r="Q179" s="34"/>
      <c r="R179" s="34"/>
      <c r="S179" s="34"/>
      <c r="T179" s="34"/>
      <c r="U179" s="34"/>
      <c r="V179" s="35"/>
    </row>
    <row r="180" spans="1:22" ht="16.5" customHeight="1" x14ac:dyDescent="0.45">
      <c r="A180" s="33"/>
      <c r="B180" s="34"/>
      <c r="C180" s="34"/>
      <c r="D180" s="34"/>
      <c r="E180" s="34"/>
      <c r="F180" s="34"/>
      <c r="G180" s="34"/>
      <c r="H180" s="53"/>
      <c r="I180" s="53"/>
      <c r="J180" s="53"/>
      <c r="K180" s="53"/>
      <c r="L180" s="53"/>
      <c r="M180" s="54"/>
      <c r="N180" s="54"/>
      <c r="O180" s="54"/>
      <c r="P180" s="34"/>
      <c r="Q180" s="34"/>
      <c r="R180" s="34"/>
      <c r="S180" s="34"/>
      <c r="T180" s="34"/>
      <c r="U180" s="34"/>
      <c r="V180" s="35"/>
    </row>
    <row r="181" spans="1:22" ht="16.5" customHeight="1" x14ac:dyDescent="0.35">
      <c r="A181" s="33"/>
      <c r="B181" s="152" t="s">
        <v>267</v>
      </c>
      <c r="C181" s="152"/>
      <c r="D181" s="152"/>
      <c r="E181" s="152"/>
      <c r="F181" s="152"/>
      <c r="G181" s="152"/>
      <c r="H181" s="152"/>
      <c r="I181" s="152"/>
      <c r="J181" s="152"/>
      <c r="K181" s="152"/>
      <c r="L181" s="152"/>
      <c r="M181" s="152"/>
      <c r="N181" s="152"/>
      <c r="O181" s="152"/>
      <c r="P181" s="152"/>
      <c r="Q181" s="152"/>
      <c r="R181" s="152"/>
      <c r="S181" s="152"/>
      <c r="T181" s="152"/>
      <c r="U181" s="152"/>
      <c r="V181" s="35"/>
    </row>
    <row r="182" spans="1:22" ht="16.5" customHeight="1" x14ac:dyDescent="0.35">
      <c r="A182" s="33"/>
      <c r="B182" s="116" t="s">
        <v>268</v>
      </c>
      <c r="C182" s="116"/>
      <c r="D182" s="116"/>
      <c r="E182" s="116"/>
      <c r="F182" s="116"/>
      <c r="G182" s="116"/>
      <c r="H182" s="116"/>
      <c r="I182" s="157" t="s">
        <v>269</v>
      </c>
      <c r="J182" s="157"/>
      <c r="K182" s="157"/>
      <c r="L182" s="157"/>
      <c r="M182" s="157"/>
      <c r="N182" s="157"/>
      <c r="O182" s="157"/>
      <c r="P182" s="157"/>
      <c r="Q182" s="157"/>
      <c r="R182" s="157"/>
      <c r="S182" s="157"/>
      <c r="T182" s="157"/>
      <c r="U182" s="157"/>
      <c r="V182" s="35"/>
    </row>
    <row r="183" spans="1:22" ht="16.5" customHeight="1" x14ac:dyDescent="0.35">
      <c r="A183" s="33"/>
      <c r="B183" s="116"/>
      <c r="C183" s="116"/>
      <c r="D183" s="116"/>
      <c r="E183" s="116"/>
      <c r="F183" s="116"/>
      <c r="G183" s="116"/>
      <c r="H183" s="116"/>
      <c r="I183" s="157"/>
      <c r="J183" s="157"/>
      <c r="K183" s="157"/>
      <c r="L183" s="157"/>
      <c r="M183" s="157"/>
      <c r="N183" s="157"/>
      <c r="O183" s="157"/>
      <c r="P183" s="157"/>
      <c r="Q183" s="157"/>
      <c r="R183" s="157"/>
      <c r="S183" s="157"/>
      <c r="T183" s="157"/>
      <c r="U183" s="157"/>
      <c r="V183" s="35"/>
    </row>
    <row r="184" spans="1:22" ht="16.5" customHeight="1" x14ac:dyDescent="0.35">
      <c r="A184" s="33"/>
      <c r="B184" s="116"/>
      <c r="C184" s="116"/>
      <c r="D184" s="116"/>
      <c r="E184" s="116"/>
      <c r="F184" s="116"/>
      <c r="G184" s="116"/>
      <c r="H184" s="116"/>
      <c r="I184" s="157"/>
      <c r="J184" s="157"/>
      <c r="K184" s="157"/>
      <c r="L184" s="157"/>
      <c r="M184" s="157"/>
      <c r="N184" s="157"/>
      <c r="O184" s="157"/>
      <c r="P184" s="157"/>
      <c r="Q184" s="157"/>
      <c r="R184" s="157"/>
      <c r="S184" s="157"/>
      <c r="T184" s="157"/>
      <c r="U184" s="157"/>
      <c r="V184" s="35"/>
    </row>
    <row r="185" spans="1:22" ht="16.5" customHeight="1" x14ac:dyDescent="0.35">
      <c r="A185" s="33"/>
      <c r="B185" s="116"/>
      <c r="C185" s="116"/>
      <c r="D185" s="116"/>
      <c r="E185" s="116"/>
      <c r="F185" s="116"/>
      <c r="G185" s="116"/>
      <c r="H185" s="116"/>
      <c r="I185" s="157"/>
      <c r="J185" s="157"/>
      <c r="K185" s="157"/>
      <c r="L185" s="157"/>
      <c r="M185" s="157"/>
      <c r="N185" s="157"/>
      <c r="O185" s="157"/>
      <c r="P185" s="157"/>
      <c r="Q185" s="157"/>
      <c r="R185" s="157"/>
      <c r="S185" s="157"/>
      <c r="T185" s="157"/>
      <c r="U185" s="157"/>
      <c r="V185" s="35"/>
    </row>
    <row r="186" spans="1:22" ht="16.5" customHeight="1" x14ac:dyDescent="0.35">
      <c r="A186" s="33"/>
      <c r="B186" s="116"/>
      <c r="C186" s="116"/>
      <c r="D186" s="116"/>
      <c r="E186" s="116"/>
      <c r="F186" s="116"/>
      <c r="G186" s="116"/>
      <c r="H186" s="116"/>
      <c r="I186" s="157"/>
      <c r="J186" s="157"/>
      <c r="K186" s="157"/>
      <c r="L186" s="157"/>
      <c r="M186" s="157"/>
      <c r="N186" s="157"/>
      <c r="O186" s="157"/>
      <c r="P186" s="157"/>
      <c r="Q186" s="157"/>
      <c r="R186" s="157"/>
      <c r="S186" s="157"/>
      <c r="T186" s="157"/>
      <c r="U186" s="157"/>
      <c r="V186" s="35"/>
    </row>
    <row r="187" spans="1:22" ht="16.5" customHeight="1" x14ac:dyDescent="0.35">
      <c r="A187" s="33"/>
      <c r="B187" s="116"/>
      <c r="C187" s="116"/>
      <c r="D187" s="116"/>
      <c r="E187" s="116"/>
      <c r="F187" s="116"/>
      <c r="G187" s="116"/>
      <c r="H187" s="116"/>
      <c r="I187" s="157"/>
      <c r="J187" s="157"/>
      <c r="K187" s="157"/>
      <c r="L187" s="157"/>
      <c r="M187" s="157"/>
      <c r="N187" s="157"/>
      <c r="O187" s="157"/>
      <c r="P187" s="157"/>
      <c r="Q187" s="157"/>
      <c r="R187" s="157"/>
      <c r="S187" s="157"/>
      <c r="T187" s="157"/>
      <c r="U187" s="157"/>
      <c r="V187" s="35"/>
    </row>
    <row r="188" spans="1:22" ht="16.5" customHeight="1" x14ac:dyDescent="0.35">
      <c r="A188" s="33"/>
      <c r="B188" s="116"/>
      <c r="C188" s="116"/>
      <c r="D188" s="116"/>
      <c r="E188" s="116"/>
      <c r="F188" s="116"/>
      <c r="G188" s="116"/>
      <c r="H188" s="116"/>
      <c r="I188" s="157"/>
      <c r="J188" s="157"/>
      <c r="K188" s="157"/>
      <c r="L188" s="157"/>
      <c r="M188" s="157"/>
      <c r="N188" s="157"/>
      <c r="O188" s="157"/>
      <c r="P188" s="157"/>
      <c r="Q188" s="157"/>
      <c r="R188" s="157"/>
      <c r="S188" s="157"/>
      <c r="T188" s="157"/>
      <c r="U188" s="157"/>
      <c r="V188" s="35"/>
    </row>
    <row r="189" spans="1:22" ht="16.5" customHeight="1" x14ac:dyDescent="0.35">
      <c r="A189" s="33"/>
      <c r="B189" s="116"/>
      <c r="C189" s="116"/>
      <c r="D189" s="116"/>
      <c r="E189" s="116"/>
      <c r="F189" s="116"/>
      <c r="G189" s="116"/>
      <c r="H189" s="116"/>
      <c r="I189" s="157"/>
      <c r="J189" s="157"/>
      <c r="K189" s="157"/>
      <c r="L189" s="157"/>
      <c r="M189" s="157"/>
      <c r="N189" s="157"/>
      <c r="O189" s="157"/>
      <c r="P189" s="157"/>
      <c r="Q189" s="157"/>
      <c r="R189" s="157"/>
      <c r="S189" s="157"/>
      <c r="T189" s="157"/>
      <c r="U189" s="157"/>
      <c r="V189" s="35"/>
    </row>
    <row r="190" spans="1:22" ht="16.5" customHeight="1" x14ac:dyDescent="0.35">
      <c r="A190" s="33"/>
      <c r="B190" s="116"/>
      <c r="C190" s="116"/>
      <c r="D190" s="116"/>
      <c r="E190" s="116"/>
      <c r="F190" s="116"/>
      <c r="G190" s="116"/>
      <c r="H190" s="116"/>
      <c r="I190" s="157"/>
      <c r="J190" s="157"/>
      <c r="K190" s="157"/>
      <c r="L190" s="157"/>
      <c r="M190" s="157"/>
      <c r="N190" s="157"/>
      <c r="O190" s="157"/>
      <c r="P190" s="157"/>
      <c r="Q190" s="157"/>
      <c r="R190" s="157"/>
      <c r="S190" s="157"/>
      <c r="T190" s="157"/>
      <c r="U190" s="157"/>
      <c r="V190" s="35"/>
    </row>
    <row r="191" spans="1:22" ht="16.5" customHeight="1" x14ac:dyDescent="0.35">
      <c r="A191" s="33"/>
      <c r="B191" s="116"/>
      <c r="C191" s="116"/>
      <c r="D191" s="116"/>
      <c r="E191" s="116"/>
      <c r="F191" s="116"/>
      <c r="G191" s="116"/>
      <c r="H191" s="116"/>
      <c r="I191" s="157"/>
      <c r="J191" s="157"/>
      <c r="K191" s="157"/>
      <c r="L191" s="157"/>
      <c r="M191" s="157"/>
      <c r="N191" s="157"/>
      <c r="O191" s="157"/>
      <c r="P191" s="157"/>
      <c r="Q191" s="157"/>
      <c r="R191" s="157"/>
      <c r="S191" s="157"/>
      <c r="T191" s="157"/>
      <c r="U191" s="157"/>
      <c r="V191" s="35"/>
    </row>
    <row r="192" spans="1:22" ht="16.5" customHeight="1" x14ac:dyDescent="0.35">
      <c r="A192" s="33"/>
      <c r="B192" s="116"/>
      <c r="C192" s="116"/>
      <c r="D192" s="116"/>
      <c r="E192" s="116"/>
      <c r="F192" s="116"/>
      <c r="G192" s="116"/>
      <c r="H192" s="116"/>
      <c r="I192" s="157"/>
      <c r="J192" s="157"/>
      <c r="K192" s="157"/>
      <c r="L192" s="157"/>
      <c r="M192" s="157"/>
      <c r="N192" s="157"/>
      <c r="O192" s="157"/>
      <c r="P192" s="157"/>
      <c r="Q192" s="157"/>
      <c r="R192" s="157"/>
      <c r="S192" s="157"/>
      <c r="T192" s="157"/>
      <c r="U192" s="157"/>
      <c r="V192" s="35"/>
    </row>
    <row r="193" spans="1:22" ht="16.5" customHeight="1" x14ac:dyDescent="0.35">
      <c r="A193" s="33"/>
      <c r="B193" s="116"/>
      <c r="C193" s="116"/>
      <c r="D193" s="116"/>
      <c r="E193" s="116"/>
      <c r="F193" s="116"/>
      <c r="G193" s="116"/>
      <c r="H193" s="116"/>
      <c r="I193" s="157"/>
      <c r="J193" s="157"/>
      <c r="K193" s="157"/>
      <c r="L193" s="157"/>
      <c r="M193" s="157"/>
      <c r="N193" s="157"/>
      <c r="O193" s="157"/>
      <c r="P193" s="157"/>
      <c r="Q193" s="157"/>
      <c r="R193" s="157"/>
      <c r="S193" s="157"/>
      <c r="T193" s="157"/>
      <c r="U193" s="157"/>
      <c r="V193" s="35"/>
    </row>
    <row r="194" spans="1:22" ht="16.5" customHeight="1" x14ac:dyDescent="0.35">
      <c r="A194" s="33"/>
      <c r="B194" s="116"/>
      <c r="C194" s="116"/>
      <c r="D194" s="116"/>
      <c r="E194" s="116"/>
      <c r="F194" s="116"/>
      <c r="G194" s="116"/>
      <c r="H194" s="116"/>
      <c r="I194" s="157"/>
      <c r="J194" s="157"/>
      <c r="K194" s="157"/>
      <c r="L194" s="157"/>
      <c r="M194" s="157"/>
      <c r="N194" s="157"/>
      <c r="O194" s="157"/>
      <c r="P194" s="157"/>
      <c r="Q194" s="157"/>
      <c r="R194" s="157"/>
      <c r="S194" s="157"/>
      <c r="T194" s="157"/>
      <c r="U194" s="157"/>
      <c r="V194" s="35"/>
    </row>
    <row r="195" spans="1:22" ht="16.5" customHeight="1" x14ac:dyDescent="0.35">
      <c r="A195" s="33"/>
      <c r="B195" s="116"/>
      <c r="C195" s="116"/>
      <c r="D195" s="116"/>
      <c r="E195" s="116"/>
      <c r="F195" s="116"/>
      <c r="G195" s="116"/>
      <c r="H195" s="116"/>
      <c r="I195" s="157"/>
      <c r="J195" s="157"/>
      <c r="K195" s="157"/>
      <c r="L195" s="157"/>
      <c r="M195" s="157"/>
      <c r="N195" s="157"/>
      <c r="O195" s="157"/>
      <c r="P195" s="157"/>
      <c r="Q195" s="157"/>
      <c r="R195" s="157"/>
      <c r="S195" s="157"/>
      <c r="T195" s="157"/>
      <c r="U195" s="157"/>
      <c r="V195" s="35"/>
    </row>
    <row r="196" spans="1:22" ht="16.5" customHeight="1" x14ac:dyDescent="0.35">
      <c r="A196" s="33"/>
      <c r="B196" s="116"/>
      <c r="C196" s="116"/>
      <c r="D196" s="116"/>
      <c r="E196" s="116"/>
      <c r="F196" s="116"/>
      <c r="G196" s="116"/>
      <c r="H196" s="116"/>
      <c r="I196" s="157"/>
      <c r="J196" s="157"/>
      <c r="K196" s="157"/>
      <c r="L196" s="157"/>
      <c r="M196" s="157"/>
      <c r="N196" s="157"/>
      <c r="O196" s="157"/>
      <c r="P196" s="157"/>
      <c r="Q196" s="157"/>
      <c r="R196" s="157"/>
      <c r="S196" s="157"/>
      <c r="T196" s="157"/>
      <c r="U196" s="157"/>
      <c r="V196" s="35"/>
    </row>
    <row r="197" spans="1:22" ht="16.5" customHeight="1" x14ac:dyDescent="0.35">
      <c r="A197" s="33"/>
      <c r="B197" s="116"/>
      <c r="C197" s="116"/>
      <c r="D197" s="116"/>
      <c r="E197" s="116"/>
      <c r="F197" s="116"/>
      <c r="G197" s="116"/>
      <c r="H197" s="116"/>
      <c r="I197" s="157"/>
      <c r="J197" s="157"/>
      <c r="K197" s="157"/>
      <c r="L197" s="157"/>
      <c r="M197" s="157"/>
      <c r="N197" s="157"/>
      <c r="O197" s="157"/>
      <c r="P197" s="157"/>
      <c r="Q197" s="157"/>
      <c r="R197" s="157"/>
      <c r="S197" s="157"/>
      <c r="T197" s="157"/>
      <c r="U197" s="157"/>
      <c r="V197" s="35"/>
    </row>
    <row r="198" spans="1:22" ht="16.5" customHeight="1" x14ac:dyDescent="0.35">
      <c r="A198" s="33"/>
      <c r="B198" s="116"/>
      <c r="C198" s="116"/>
      <c r="D198" s="116"/>
      <c r="E198" s="116"/>
      <c r="F198" s="116"/>
      <c r="G198" s="116"/>
      <c r="H198" s="116"/>
      <c r="I198" s="157"/>
      <c r="J198" s="157"/>
      <c r="K198" s="157"/>
      <c r="L198" s="157"/>
      <c r="M198" s="157"/>
      <c r="N198" s="157"/>
      <c r="O198" s="157"/>
      <c r="P198" s="157"/>
      <c r="Q198" s="157"/>
      <c r="R198" s="157"/>
      <c r="S198" s="157"/>
      <c r="T198" s="157"/>
      <c r="U198" s="157"/>
      <c r="V198" s="35"/>
    </row>
    <row r="199" spans="1:22" ht="16.5" customHeight="1" x14ac:dyDescent="0.35">
      <c r="A199" s="33"/>
      <c r="B199" s="116"/>
      <c r="C199" s="116"/>
      <c r="D199" s="116"/>
      <c r="E199" s="116"/>
      <c r="F199" s="116"/>
      <c r="G199" s="116"/>
      <c r="H199" s="116"/>
      <c r="I199" s="157"/>
      <c r="J199" s="157"/>
      <c r="K199" s="157"/>
      <c r="L199" s="157"/>
      <c r="M199" s="157"/>
      <c r="N199" s="157"/>
      <c r="O199" s="157"/>
      <c r="P199" s="157"/>
      <c r="Q199" s="157"/>
      <c r="R199" s="157"/>
      <c r="S199" s="157"/>
      <c r="T199" s="157"/>
      <c r="U199" s="157"/>
      <c r="V199" s="35"/>
    </row>
    <row r="200" spans="1:22" ht="16.5" customHeight="1" x14ac:dyDescent="0.35">
      <c r="A200" s="33"/>
      <c r="B200" s="116"/>
      <c r="C200" s="116"/>
      <c r="D200" s="116"/>
      <c r="E200" s="116"/>
      <c r="F200" s="116"/>
      <c r="G200" s="116"/>
      <c r="H200" s="116"/>
      <c r="I200" s="157"/>
      <c r="J200" s="157"/>
      <c r="K200" s="157"/>
      <c r="L200" s="157"/>
      <c r="M200" s="157"/>
      <c r="N200" s="157"/>
      <c r="O200" s="157"/>
      <c r="P200" s="157"/>
      <c r="Q200" s="157"/>
      <c r="R200" s="157"/>
      <c r="S200" s="157"/>
      <c r="T200" s="157"/>
      <c r="U200" s="157"/>
      <c r="V200" s="35"/>
    </row>
    <row r="201" spans="1:22" ht="16.5" customHeight="1" x14ac:dyDescent="0.35">
      <c r="A201" s="33"/>
      <c r="B201" s="116"/>
      <c r="C201" s="116"/>
      <c r="D201" s="116"/>
      <c r="E201" s="116"/>
      <c r="F201" s="116"/>
      <c r="G201" s="116"/>
      <c r="H201" s="116"/>
      <c r="I201" s="157"/>
      <c r="J201" s="157"/>
      <c r="K201" s="157"/>
      <c r="L201" s="157"/>
      <c r="M201" s="157"/>
      <c r="N201" s="157"/>
      <c r="O201" s="157"/>
      <c r="P201" s="157"/>
      <c r="Q201" s="157"/>
      <c r="R201" s="157"/>
      <c r="S201" s="157"/>
      <c r="T201" s="157"/>
      <c r="U201" s="157"/>
      <c r="V201" s="35"/>
    </row>
    <row r="202" spans="1:22" ht="16.5" customHeight="1" x14ac:dyDescent="0.35">
      <c r="A202" s="33"/>
      <c r="B202" s="116"/>
      <c r="C202" s="116"/>
      <c r="D202" s="116"/>
      <c r="E202" s="116"/>
      <c r="F202" s="116"/>
      <c r="G202" s="116"/>
      <c r="H202" s="116"/>
      <c r="I202" s="157"/>
      <c r="J202" s="157"/>
      <c r="K202" s="157"/>
      <c r="L202" s="157"/>
      <c r="M202" s="157"/>
      <c r="N202" s="157"/>
      <c r="O202" s="157"/>
      <c r="P202" s="157"/>
      <c r="Q202" s="157"/>
      <c r="R202" s="157"/>
      <c r="S202" s="157"/>
      <c r="T202" s="157"/>
      <c r="U202" s="157"/>
      <c r="V202" s="35"/>
    </row>
    <row r="203" spans="1:22" ht="16.5" customHeight="1" x14ac:dyDescent="0.35">
      <c r="A203" s="33"/>
      <c r="B203" s="116"/>
      <c r="C203" s="116"/>
      <c r="D203" s="116"/>
      <c r="E203" s="116"/>
      <c r="F203" s="116"/>
      <c r="G203" s="116"/>
      <c r="H203" s="116"/>
      <c r="I203" s="157"/>
      <c r="J203" s="157"/>
      <c r="K203" s="157"/>
      <c r="L203" s="157"/>
      <c r="M203" s="157"/>
      <c r="N203" s="157"/>
      <c r="O203" s="157"/>
      <c r="P203" s="157"/>
      <c r="Q203" s="157"/>
      <c r="R203" s="157"/>
      <c r="S203" s="157"/>
      <c r="T203" s="157"/>
      <c r="U203" s="157"/>
      <c r="V203" s="35"/>
    </row>
    <row r="204" spans="1:22" ht="16.5" customHeight="1" x14ac:dyDescent="0.35">
      <c r="A204" s="33"/>
      <c r="B204" s="116"/>
      <c r="C204" s="116"/>
      <c r="D204" s="116"/>
      <c r="E204" s="116"/>
      <c r="F204" s="116"/>
      <c r="G204" s="116"/>
      <c r="H204" s="116"/>
      <c r="I204" s="157"/>
      <c r="J204" s="157"/>
      <c r="K204" s="157"/>
      <c r="L204" s="157"/>
      <c r="M204" s="157"/>
      <c r="N204" s="157"/>
      <c r="O204" s="157"/>
      <c r="P204" s="157"/>
      <c r="Q204" s="157"/>
      <c r="R204" s="157"/>
      <c r="S204" s="157"/>
      <c r="T204" s="157"/>
      <c r="U204" s="157"/>
      <c r="V204" s="35"/>
    </row>
    <row r="205" spans="1:22" ht="16.5" customHeight="1" x14ac:dyDescent="0.35">
      <c r="A205" s="33"/>
      <c r="B205" s="116"/>
      <c r="C205" s="116"/>
      <c r="D205" s="116"/>
      <c r="E205" s="116"/>
      <c r="F205" s="116"/>
      <c r="G205" s="116"/>
      <c r="H205" s="116"/>
      <c r="I205" s="157"/>
      <c r="J205" s="157"/>
      <c r="K205" s="157"/>
      <c r="L205" s="157"/>
      <c r="M205" s="157"/>
      <c r="N205" s="157"/>
      <c r="O205" s="157"/>
      <c r="P205" s="157"/>
      <c r="Q205" s="157"/>
      <c r="R205" s="157"/>
      <c r="S205" s="157"/>
      <c r="T205" s="157"/>
      <c r="U205" s="157"/>
      <c r="V205" s="35"/>
    </row>
    <row r="206" spans="1:22" ht="16.5" customHeight="1" x14ac:dyDescent="0.35">
      <c r="A206" s="33"/>
      <c r="B206" s="116"/>
      <c r="C206" s="116"/>
      <c r="D206" s="116"/>
      <c r="E206" s="116"/>
      <c r="F206" s="116"/>
      <c r="G206" s="116"/>
      <c r="H206" s="116"/>
      <c r="I206" s="157"/>
      <c r="J206" s="157"/>
      <c r="K206" s="157"/>
      <c r="L206" s="157"/>
      <c r="M206" s="157"/>
      <c r="N206" s="157"/>
      <c r="O206" s="157"/>
      <c r="P206" s="157"/>
      <c r="Q206" s="157"/>
      <c r="R206" s="157"/>
      <c r="S206" s="157"/>
      <c r="T206" s="157"/>
      <c r="U206" s="157"/>
      <c r="V206" s="35"/>
    </row>
    <row r="207" spans="1:22" ht="16.5" customHeight="1" x14ac:dyDescent="0.35">
      <c r="A207" s="33"/>
      <c r="B207" s="116"/>
      <c r="C207" s="116"/>
      <c r="D207" s="116"/>
      <c r="E207" s="116"/>
      <c r="F207" s="116"/>
      <c r="G207" s="116"/>
      <c r="H207" s="116"/>
      <c r="I207" s="157"/>
      <c r="J207" s="157"/>
      <c r="K207" s="157"/>
      <c r="L207" s="157"/>
      <c r="M207" s="157"/>
      <c r="N207" s="157"/>
      <c r="O207" s="157"/>
      <c r="P207" s="157"/>
      <c r="Q207" s="157"/>
      <c r="R207" s="157"/>
      <c r="S207" s="157"/>
      <c r="T207" s="157"/>
      <c r="U207" s="157"/>
      <c r="V207" s="35"/>
    </row>
    <row r="208" spans="1:22" ht="16.5" customHeight="1" x14ac:dyDescent="0.35">
      <c r="A208" s="33"/>
      <c r="B208" s="116"/>
      <c r="C208" s="116"/>
      <c r="D208" s="116"/>
      <c r="E208" s="116"/>
      <c r="F208" s="116"/>
      <c r="G208" s="116"/>
      <c r="H208" s="116"/>
      <c r="I208" s="157"/>
      <c r="J208" s="157"/>
      <c r="K208" s="157"/>
      <c r="L208" s="157"/>
      <c r="M208" s="157"/>
      <c r="N208" s="157"/>
      <c r="O208" s="157"/>
      <c r="P208" s="157"/>
      <c r="Q208" s="157"/>
      <c r="R208" s="157"/>
      <c r="S208" s="157"/>
      <c r="T208" s="157"/>
      <c r="U208" s="157"/>
      <c r="V208" s="35"/>
    </row>
    <row r="209" spans="1:22" ht="16.5" customHeight="1" x14ac:dyDescent="0.35">
      <c r="A209" s="33"/>
      <c r="B209" s="116"/>
      <c r="C209" s="116"/>
      <c r="D209" s="116"/>
      <c r="E209" s="116"/>
      <c r="F209" s="116"/>
      <c r="G209" s="116"/>
      <c r="H209" s="116"/>
      <c r="I209" s="157"/>
      <c r="J209" s="157"/>
      <c r="K209" s="157"/>
      <c r="L209" s="157"/>
      <c r="M209" s="157"/>
      <c r="N209" s="157"/>
      <c r="O209" s="157"/>
      <c r="P209" s="157"/>
      <c r="Q209" s="157"/>
      <c r="R209" s="157"/>
      <c r="S209" s="157"/>
      <c r="T209" s="157"/>
      <c r="U209" s="157"/>
      <c r="V209" s="35"/>
    </row>
    <row r="210" spans="1:22" ht="16.5" customHeight="1" x14ac:dyDescent="0.35">
      <c r="A210" s="33"/>
      <c r="B210" s="116"/>
      <c r="C210" s="116"/>
      <c r="D210" s="116"/>
      <c r="E210" s="116"/>
      <c r="F210" s="116"/>
      <c r="G210" s="116"/>
      <c r="H210" s="116"/>
      <c r="I210" s="157"/>
      <c r="J210" s="157"/>
      <c r="K210" s="157"/>
      <c r="L210" s="157"/>
      <c r="M210" s="157"/>
      <c r="N210" s="157"/>
      <c r="O210" s="157"/>
      <c r="P210" s="157"/>
      <c r="Q210" s="157"/>
      <c r="R210" s="157"/>
      <c r="S210" s="157"/>
      <c r="T210" s="157"/>
      <c r="U210" s="157"/>
      <c r="V210" s="35"/>
    </row>
    <row r="211" spans="1:22" ht="34" customHeight="1" x14ac:dyDescent="0.35">
      <c r="A211" s="33"/>
      <c r="B211" s="116"/>
      <c r="C211" s="116"/>
      <c r="D211" s="116"/>
      <c r="E211" s="116"/>
      <c r="F211" s="116"/>
      <c r="G211" s="116"/>
      <c r="H211" s="116"/>
      <c r="I211" s="142" t="s">
        <v>64</v>
      </c>
      <c r="J211" s="142"/>
      <c r="K211" s="142"/>
      <c r="L211" s="142"/>
      <c r="M211" s="142"/>
      <c r="N211" s="142"/>
      <c r="O211" s="142"/>
      <c r="P211" s="142"/>
      <c r="Q211" s="142"/>
      <c r="R211" s="142"/>
      <c r="S211" s="142"/>
      <c r="T211" s="142"/>
      <c r="U211" s="142"/>
      <c r="V211" s="35"/>
    </row>
    <row r="212" spans="1:22" ht="16.5" customHeight="1" x14ac:dyDescent="0.35">
      <c r="A212" s="33"/>
      <c r="B212" s="9"/>
      <c r="C212" s="9"/>
      <c r="D212" s="9"/>
      <c r="E212" s="9"/>
      <c r="F212" s="9"/>
      <c r="G212" s="9"/>
      <c r="H212" s="9"/>
      <c r="I212" s="38"/>
      <c r="J212" s="38"/>
      <c r="K212" s="38"/>
      <c r="L212" s="38"/>
      <c r="M212" s="38"/>
      <c r="N212" s="38"/>
      <c r="O212" s="38"/>
      <c r="P212" s="38"/>
      <c r="Q212" s="38"/>
      <c r="R212" s="38"/>
      <c r="S212" s="38"/>
      <c r="T212" s="38"/>
      <c r="U212" s="38"/>
      <c r="V212" s="35"/>
    </row>
    <row r="213" spans="1:22" ht="16.5" customHeight="1" x14ac:dyDescent="0.35">
      <c r="A213" s="33"/>
      <c r="B213" s="46"/>
      <c r="C213" s="46"/>
      <c r="D213" s="46"/>
      <c r="E213" s="46"/>
      <c r="F213" s="46"/>
      <c r="G213" s="46"/>
      <c r="H213" s="154" t="s">
        <v>270</v>
      </c>
      <c r="I213" s="154"/>
      <c r="J213" s="154"/>
      <c r="K213" s="154"/>
      <c r="L213" s="154"/>
      <c r="M213" s="154"/>
      <c r="N213" s="159"/>
      <c r="O213" s="159"/>
      <c r="P213" s="159"/>
      <c r="Q213" s="47"/>
      <c r="R213" s="47"/>
      <c r="S213" s="47"/>
      <c r="T213" s="47"/>
      <c r="U213" s="47"/>
      <c r="V213" s="35"/>
    </row>
    <row r="214" spans="1:22" ht="16.5" customHeight="1" x14ac:dyDescent="0.35">
      <c r="A214" s="33"/>
      <c r="B214" s="46"/>
      <c r="C214" s="46"/>
      <c r="D214" s="46"/>
      <c r="E214" s="46"/>
      <c r="F214" s="46"/>
      <c r="G214" s="46"/>
      <c r="H214" s="154"/>
      <c r="I214" s="154"/>
      <c r="J214" s="154"/>
      <c r="K214" s="154"/>
      <c r="L214" s="154"/>
      <c r="M214" s="154"/>
      <c r="N214" s="159"/>
      <c r="O214" s="159"/>
      <c r="P214" s="159"/>
      <c r="Q214" s="47"/>
      <c r="R214" s="47"/>
      <c r="S214" s="47"/>
      <c r="T214" s="47"/>
      <c r="U214" s="47"/>
      <c r="V214" s="35"/>
    </row>
    <row r="215" spans="1:22" ht="16.5" customHeight="1" x14ac:dyDescent="0.35">
      <c r="A215" s="33"/>
      <c r="B215" s="46"/>
      <c r="C215" s="46"/>
      <c r="D215" s="46"/>
      <c r="E215" s="46"/>
      <c r="F215" s="46"/>
      <c r="G215" s="46"/>
      <c r="H215" s="154"/>
      <c r="I215" s="154"/>
      <c r="J215" s="154"/>
      <c r="K215" s="154"/>
      <c r="L215" s="154"/>
      <c r="M215" s="154"/>
      <c r="N215" s="159"/>
      <c r="O215" s="159"/>
      <c r="P215" s="159"/>
      <c r="Q215" s="47"/>
      <c r="R215" s="47"/>
      <c r="S215" s="47"/>
      <c r="T215" s="47"/>
      <c r="U215" s="47"/>
      <c r="V215" s="35"/>
    </row>
    <row r="216" spans="1:22" ht="16.5" customHeight="1" x14ac:dyDescent="0.35">
      <c r="A216" s="33"/>
      <c r="B216" s="46"/>
      <c r="C216" s="46"/>
      <c r="D216" s="46"/>
      <c r="E216" s="46"/>
      <c r="F216" s="46"/>
      <c r="G216" s="46"/>
      <c r="H216" s="154"/>
      <c r="I216" s="154"/>
      <c r="J216" s="154"/>
      <c r="K216" s="154"/>
      <c r="L216" s="154"/>
      <c r="M216" s="154"/>
      <c r="N216" s="159"/>
      <c r="O216" s="159"/>
      <c r="P216" s="159"/>
      <c r="Q216" s="47"/>
      <c r="R216" s="47"/>
      <c r="S216" s="47"/>
      <c r="T216" s="47"/>
      <c r="U216" s="47"/>
      <c r="V216" s="35"/>
    </row>
    <row r="217" spans="1:22" ht="16.5" customHeight="1" x14ac:dyDescent="0.35">
      <c r="A217" s="33"/>
      <c r="B217" s="46"/>
      <c r="C217" s="46"/>
      <c r="D217" s="46"/>
      <c r="E217" s="46"/>
      <c r="F217" s="46"/>
      <c r="G217" s="46"/>
      <c r="H217" s="154"/>
      <c r="I217" s="154"/>
      <c r="J217" s="154"/>
      <c r="K217" s="154"/>
      <c r="L217" s="154"/>
      <c r="M217" s="154"/>
      <c r="N217" s="159"/>
      <c r="O217" s="159"/>
      <c r="P217" s="159"/>
      <c r="Q217" s="47"/>
      <c r="R217" s="47"/>
      <c r="S217" s="47"/>
      <c r="T217" s="47"/>
      <c r="U217" s="47"/>
      <c r="V217" s="35"/>
    </row>
    <row r="218" spans="1:22" ht="16.5" customHeight="1" x14ac:dyDescent="0.35">
      <c r="A218" s="33"/>
      <c r="B218" s="46"/>
      <c r="C218" s="46"/>
      <c r="D218" s="46"/>
      <c r="E218" s="46"/>
      <c r="F218" s="46"/>
      <c r="G218" s="46"/>
      <c r="H218" s="46"/>
      <c r="I218" s="46"/>
      <c r="J218" s="46"/>
      <c r="K218" s="46"/>
      <c r="L218" s="46"/>
      <c r="M218" s="46"/>
      <c r="N218" s="55"/>
      <c r="O218" s="55"/>
      <c r="P218" s="55"/>
      <c r="Q218" s="47"/>
      <c r="R218" s="47"/>
      <c r="S218" s="47"/>
      <c r="T218" s="47"/>
      <c r="U218" s="47"/>
      <c r="V218" s="35"/>
    </row>
    <row r="219" spans="1:22" ht="16.5" customHeight="1" x14ac:dyDescent="0.35">
      <c r="A219" s="33"/>
      <c r="B219" s="161" t="s">
        <v>219</v>
      </c>
      <c r="C219" s="232"/>
      <c r="D219" s="232"/>
      <c r="E219" s="232"/>
      <c r="F219" s="232"/>
      <c r="G219" s="232"/>
      <c r="H219" s="232"/>
      <c r="I219" s="232"/>
      <c r="J219" s="232"/>
      <c r="K219" s="232"/>
      <c r="L219" s="232"/>
      <c r="M219" s="232"/>
      <c r="N219" s="232"/>
      <c r="O219" s="232"/>
      <c r="P219" s="232"/>
      <c r="Q219" s="232"/>
      <c r="R219" s="232"/>
      <c r="S219" s="232"/>
      <c r="T219" s="232"/>
      <c r="U219" s="232"/>
      <c r="V219" s="35"/>
    </row>
    <row r="220" spans="1:22" ht="16.5" customHeight="1" x14ac:dyDescent="0.35">
      <c r="A220" s="33"/>
      <c r="B220" s="232"/>
      <c r="C220" s="232"/>
      <c r="D220" s="232"/>
      <c r="E220" s="232"/>
      <c r="F220" s="232"/>
      <c r="G220" s="232"/>
      <c r="H220" s="232"/>
      <c r="I220" s="232"/>
      <c r="J220" s="232"/>
      <c r="K220" s="232"/>
      <c r="L220" s="232"/>
      <c r="M220" s="232"/>
      <c r="N220" s="232"/>
      <c r="O220" s="232"/>
      <c r="P220" s="232"/>
      <c r="Q220" s="232"/>
      <c r="R220" s="232"/>
      <c r="S220" s="232"/>
      <c r="T220" s="232"/>
      <c r="U220" s="232"/>
      <c r="V220" s="35"/>
    </row>
    <row r="221" spans="1:22" ht="16.5" customHeight="1" x14ac:dyDescent="0.35">
      <c r="A221" s="33"/>
      <c r="B221" s="232"/>
      <c r="C221" s="232"/>
      <c r="D221" s="232"/>
      <c r="E221" s="232"/>
      <c r="F221" s="232"/>
      <c r="G221" s="232"/>
      <c r="H221" s="232"/>
      <c r="I221" s="232"/>
      <c r="J221" s="232"/>
      <c r="K221" s="232"/>
      <c r="L221" s="232"/>
      <c r="M221" s="232"/>
      <c r="N221" s="232"/>
      <c r="O221" s="232"/>
      <c r="P221" s="232"/>
      <c r="Q221" s="232"/>
      <c r="R221" s="232"/>
      <c r="S221" s="232"/>
      <c r="T221" s="232"/>
      <c r="U221" s="232"/>
      <c r="V221" s="35"/>
    </row>
    <row r="222" spans="1:22" ht="16.5" customHeight="1" x14ac:dyDescent="0.35">
      <c r="A222" s="33"/>
      <c r="B222" s="232"/>
      <c r="C222" s="232"/>
      <c r="D222" s="232"/>
      <c r="E222" s="232"/>
      <c r="F222" s="232"/>
      <c r="G222" s="232"/>
      <c r="H222" s="232"/>
      <c r="I222" s="232"/>
      <c r="J222" s="232"/>
      <c r="K222" s="232"/>
      <c r="L222" s="232"/>
      <c r="M222" s="232"/>
      <c r="N222" s="232"/>
      <c r="O222" s="232"/>
      <c r="P222" s="232"/>
      <c r="Q222" s="232"/>
      <c r="R222" s="232"/>
      <c r="S222" s="232"/>
      <c r="T222" s="232"/>
      <c r="U222" s="232"/>
      <c r="V222" s="35"/>
    </row>
    <row r="223" spans="1:22" ht="16.5" customHeight="1" x14ac:dyDescent="0.35">
      <c r="A223" s="33"/>
      <c r="B223" s="232"/>
      <c r="C223" s="232"/>
      <c r="D223" s="232"/>
      <c r="E223" s="232"/>
      <c r="F223" s="232"/>
      <c r="G223" s="232"/>
      <c r="H223" s="232"/>
      <c r="I223" s="232"/>
      <c r="J223" s="232"/>
      <c r="K223" s="232"/>
      <c r="L223" s="232"/>
      <c r="M223" s="232"/>
      <c r="N223" s="232"/>
      <c r="O223" s="232"/>
      <c r="P223" s="232"/>
      <c r="Q223" s="232"/>
      <c r="R223" s="232"/>
      <c r="S223" s="232"/>
      <c r="T223" s="232"/>
      <c r="U223" s="232"/>
      <c r="V223" s="35"/>
    </row>
    <row r="224" spans="1:22" ht="16.5" customHeight="1" x14ac:dyDescent="0.35">
      <c r="A224" s="33"/>
      <c r="B224" s="232"/>
      <c r="C224" s="232"/>
      <c r="D224" s="232"/>
      <c r="E224" s="232"/>
      <c r="F224" s="232"/>
      <c r="G224" s="232"/>
      <c r="H224" s="232"/>
      <c r="I224" s="232"/>
      <c r="J224" s="232"/>
      <c r="K224" s="232"/>
      <c r="L224" s="232"/>
      <c r="M224" s="232"/>
      <c r="N224" s="232"/>
      <c r="O224" s="232"/>
      <c r="P224" s="232"/>
      <c r="Q224" s="232"/>
      <c r="R224" s="232"/>
      <c r="S224" s="232"/>
      <c r="T224" s="232"/>
      <c r="U224" s="232"/>
      <c r="V224" s="35"/>
    </row>
    <row r="225" spans="1:22" ht="16.5" customHeight="1" x14ac:dyDescent="0.35">
      <c r="A225" s="33"/>
      <c r="B225" s="232"/>
      <c r="C225" s="232"/>
      <c r="D225" s="232"/>
      <c r="E225" s="232"/>
      <c r="F225" s="232"/>
      <c r="G225" s="232"/>
      <c r="H225" s="232"/>
      <c r="I225" s="232"/>
      <c r="J225" s="232"/>
      <c r="K225" s="232"/>
      <c r="L225" s="232"/>
      <c r="M225" s="232"/>
      <c r="N225" s="232"/>
      <c r="O225" s="232"/>
      <c r="P225" s="232"/>
      <c r="Q225" s="232"/>
      <c r="R225" s="232"/>
      <c r="S225" s="232"/>
      <c r="T225" s="232"/>
      <c r="U225" s="232"/>
      <c r="V225" s="35"/>
    </row>
    <row r="226" spans="1:22" ht="16.5" customHeight="1" x14ac:dyDescent="0.35">
      <c r="A226" s="33"/>
      <c r="B226" s="232"/>
      <c r="C226" s="232"/>
      <c r="D226" s="232"/>
      <c r="E226" s="232"/>
      <c r="F226" s="232"/>
      <c r="G226" s="232"/>
      <c r="H226" s="232"/>
      <c r="I226" s="232"/>
      <c r="J226" s="232"/>
      <c r="K226" s="232"/>
      <c r="L226" s="232"/>
      <c r="M226" s="232"/>
      <c r="N226" s="232"/>
      <c r="O226" s="232"/>
      <c r="P226" s="232"/>
      <c r="Q226" s="232"/>
      <c r="R226" s="232"/>
      <c r="S226" s="232"/>
      <c r="T226" s="232"/>
      <c r="U226" s="232"/>
      <c r="V226" s="35"/>
    </row>
    <row r="227" spans="1:22" ht="16.5" customHeight="1" x14ac:dyDescent="0.35">
      <c r="A227" s="33"/>
      <c r="B227" s="232"/>
      <c r="C227" s="232"/>
      <c r="D227" s="232"/>
      <c r="E227" s="232"/>
      <c r="F227" s="232"/>
      <c r="G227" s="232"/>
      <c r="H227" s="232"/>
      <c r="I227" s="232"/>
      <c r="J227" s="232"/>
      <c r="K227" s="232"/>
      <c r="L227" s="232"/>
      <c r="M227" s="232"/>
      <c r="N227" s="232"/>
      <c r="O227" s="232"/>
      <c r="P227" s="232"/>
      <c r="Q227" s="232"/>
      <c r="R227" s="232"/>
      <c r="S227" s="232"/>
      <c r="T227" s="232"/>
      <c r="U227" s="232"/>
      <c r="V227" s="35"/>
    </row>
    <row r="228" spans="1:22" ht="16.5" customHeight="1" x14ac:dyDescent="0.35">
      <c r="A228" s="33"/>
      <c r="B228" s="232"/>
      <c r="C228" s="232"/>
      <c r="D228" s="232"/>
      <c r="E228" s="232"/>
      <c r="F228" s="232"/>
      <c r="G228" s="232"/>
      <c r="H228" s="232"/>
      <c r="I228" s="232"/>
      <c r="J228" s="232"/>
      <c r="K228" s="232"/>
      <c r="L228" s="232"/>
      <c r="M228" s="232"/>
      <c r="N228" s="232"/>
      <c r="O228" s="232"/>
      <c r="P228" s="232"/>
      <c r="Q228" s="232"/>
      <c r="R228" s="232"/>
      <c r="S228" s="232"/>
      <c r="T228" s="232"/>
      <c r="U228" s="232"/>
      <c r="V228" s="35"/>
    </row>
    <row r="229" spans="1:22" ht="16.5" customHeight="1" x14ac:dyDescent="0.35">
      <c r="A229" s="33"/>
      <c r="B229" s="232"/>
      <c r="C229" s="232"/>
      <c r="D229" s="232"/>
      <c r="E229" s="232"/>
      <c r="F229" s="232"/>
      <c r="G229" s="232"/>
      <c r="H229" s="232"/>
      <c r="I229" s="232"/>
      <c r="J229" s="232"/>
      <c r="K229" s="232"/>
      <c r="L229" s="232"/>
      <c r="M229" s="232"/>
      <c r="N229" s="232"/>
      <c r="O229" s="232"/>
      <c r="P229" s="232"/>
      <c r="Q229" s="232"/>
      <c r="R229" s="232"/>
      <c r="S229" s="232"/>
      <c r="T229" s="232"/>
      <c r="U229" s="232"/>
      <c r="V229" s="35"/>
    </row>
    <row r="230" spans="1:22" ht="16.5" customHeight="1" x14ac:dyDescent="0.35">
      <c r="A230" s="33"/>
      <c r="B230" s="232"/>
      <c r="C230" s="232"/>
      <c r="D230" s="232"/>
      <c r="E230" s="232"/>
      <c r="F230" s="232"/>
      <c r="G230" s="232"/>
      <c r="H230" s="232"/>
      <c r="I230" s="232"/>
      <c r="J230" s="232"/>
      <c r="K230" s="232"/>
      <c r="L230" s="232"/>
      <c r="M230" s="232"/>
      <c r="N230" s="232"/>
      <c r="O230" s="232"/>
      <c r="P230" s="232"/>
      <c r="Q230" s="232"/>
      <c r="R230" s="232"/>
      <c r="S230" s="232"/>
      <c r="T230" s="232"/>
      <c r="U230" s="232"/>
      <c r="V230" s="35"/>
    </row>
    <row r="231" spans="1:22" ht="16.5" customHeight="1" x14ac:dyDescent="0.35">
      <c r="A231" s="33"/>
      <c r="B231" s="232"/>
      <c r="C231" s="232"/>
      <c r="D231" s="232"/>
      <c r="E231" s="232"/>
      <c r="F231" s="232"/>
      <c r="G231" s="232"/>
      <c r="H231" s="232"/>
      <c r="I231" s="232"/>
      <c r="J231" s="232"/>
      <c r="K231" s="232"/>
      <c r="L231" s="232"/>
      <c r="M231" s="232"/>
      <c r="N231" s="232"/>
      <c r="O231" s="232"/>
      <c r="P231" s="232"/>
      <c r="Q231" s="232"/>
      <c r="R231" s="232"/>
      <c r="S231" s="232"/>
      <c r="T231" s="232"/>
      <c r="U231" s="232"/>
      <c r="V231" s="35"/>
    </row>
    <row r="232" spans="1:22" ht="16.5" customHeight="1" x14ac:dyDescent="0.35">
      <c r="A232" s="33"/>
      <c r="B232" s="232"/>
      <c r="C232" s="232"/>
      <c r="D232" s="232"/>
      <c r="E232" s="232"/>
      <c r="F232" s="232"/>
      <c r="G232" s="232"/>
      <c r="H232" s="232"/>
      <c r="I232" s="232"/>
      <c r="J232" s="232"/>
      <c r="K232" s="232"/>
      <c r="L232" s="232"/>
      <c r="M232" s="232"/>
      <c r="N232" s="232"/>
      <c r="O232" s="232"/>
      <c r="P232" s="232"/>
      <c r="Q232" s="232"/>
      <c r="R232" s="232"/>
      <c r="S232" s="232"/>
      <c r="T232" s="232"/>
      <c r="U232" s="232"/>
      <c r="V232" s="35"/>
    </row>
    <row r="233" spans="1:22" ht="16.5" customHeight="1" x14ac:dyDescent="0.35">
      <c r="A233" s="33"/>
      <c r="B233" s="232"/>
      <c r="C233" s="232"/>
      <c r="D233" s="232"/>
      <c r="E233" s="232"/>
      <c r="F233" s="232"/>
      <c r="G233" s="232"/>
      <c r="H233" s="232"/>
      <c r="I233" s="232"/>
      <c r="J233" s="232"/>
      <c r="K233" s="232"/>
      <c r="L233" s="232"/>
      <c r="M233" s="232"/>
      <c r="N233" s="232"/>
      <c r="O233" s="232"/>
      <c r="P233" s="232"/>
      <c r="Q233" s="232"/>
      <c r="R233" s="232"/>
      <c r="S233" s="232"/>
      <c r="T233" s="232"/>
      <c r="U233" s="232"/>
      <c r="V233" s="35"/>
    </row>
    <row r="234" spans="1:22" ht="16.5" customHeight="1" x14ac:dyDescent="0.35">
      <c r="A234" s="33"/>
      <c r="B234" s="232"/>
      <c r="C234" s="232"/>
      <c r="D234" s="232"/>
      <c r="E234" s="232"/>
      <c r="F234" s="232"/>
      <c r="G234" s="232"/>
      <c r="H234" s="232"/>
      <c r="I234" s="232"/>
      <c r="J234" s="232"/>
      <c r="K234" s="232"/>
      <c r="L234" s="232"/>
      <c r="M234" s="232"/>
      <c r="N234" s="232"/>
      <c r="O234" s="232"/>
      <c r="P234" s="232"/>
      <c r="Q234" s="232"/>
      <c r="R234" s="232"/>
      <c r="S234" s="232"/>
      <c r="T234" s="232"/>
      <c r="U234" s="232"/>
      <c r="V234" s="35"/>
    </row>
    <row r="235" spans="1:22" ht="16.5" customHeight="1" x14ac:dyDescent="0.35">
      <c r="A235" s="33"/>
      <c r="B235" s="232"/>
      <c r="C235" s="232"/>
      <c r="D235" s="232"/>
      <c r="E235" s="232"/>
      <c r="F235" s="232"/>
      <c r="G235" s="232"/>
      <c r="H235" s="232"/>
      <c r="I235" s="232"/>
      <c r="J235" s="232"/>
      <c r="K235" s="232"/>
      <c r="L235" s="232"/>
      <c r="M235" s="232"/>
      <c r="N235" s="232"/>
      <c r="O235" s="232"/>
      <c r="P235" s="232"/>
      <c r="Q235" s="232"/>
      <c r="R235" s="232"/>
      <c r="S235" s="232"/>
      <c r="T235" s="232"/>
      <c r="U235" s="232"/>
      <c r="V235" s="35"/>
    </row>
    <row r="236" spans="1:22" ht="16.5" customHeight="1" x14ac:dyDescent="0.35">
      <c r="A236" s="33"/>
      <c r="B236" s="232"/>
      <c r="C236" s="232"/>
      <c r="D236" s="232"/>
      <c r="E236" s="232"/>
      <c r="F236" s="232"/>
      <c r="G236" s="232"/>
      <c r="H236" s="232"/>
      <c r="I236" s="232"/>
      <c r="J236" s="232"/>
      <c r="K236" s="232"/>
      <c r="L236" s="232"/>
      <c r="M236" s="232"/>
      <c r="N236" s="232"/>
      <c r="O236" s="232"/>
      <c r="P236" s="232"/>
      <c r="Q236" s="232"/>
      <c r="R236" s="232"/>
      <c r="S236" s="232"/>
      <c r="T236" s="232"/>
      <c r="U236" s="232"/>
      <c r="V236" s="35"/>
    </row>
    <row r="237" spans="1:22" ht="16.5" customHeight="1" x14ac:dyDescent="0.35">
      <c r="A237" s="33"/>
      <c r="B237" s="232"/>
      <c r="C237" s="232"/>
      <c r="D237" s="232"/>
      <c r="E237" s="232"/>
      <c r="F237" s="232"/>
      <c r="G237" s="232"/>
      <c r="H237" s="232"/>
      <c r="I237" s="232"/>
      <c r="J237" s="232"/>
      <c r="K237" s="232"/>
      <c r="L237" s="232"/>
      <c r="M237" s="232"/>
      <c r="N237" s="232"/>
      <c r="O237" s="232"/>
      <c r="P237" s="232"/>
      <c r="Q237" s="232"/>
      <c r="R237" s="232"/>
      <c r="S237" s="232"/>
      <c r="T237" s="232"/>
      <c r="U237" s="232"/>
      <c r="V237" s="35"/>
    </row>
    <row r="238" spans="1:22" ht="16.5" customHeight="1" x14ac:dyDescent="0.35">
      <c r="A238" s="33"/>
      <c r="B238" s="232"/>
      <c r="C238" s="232"/>
      <c r="D238" s="232"/>
      <c r="E238" s="232"/>
      <c r="F238" s="232"/>
      <c r="G238" s="232"/>
      <c r="H238" s="232"/>
      <c r="I238" s="232"/>
      <c r="J238" s="232"/>
      <c r="K238" s="232"/>
      <c r="L238" s="232"/>
      <c r="M238" s="232"/>
      <c r="N238" s="232"/>
      <c r="O238" s="232"/>
      <c r="P238" s="232"/>
      <c r="Q238" s="232"/>
      <c r="R238" s="232"/>
      <c r="S238" s="232"/>
      <c r="T238" s="232"/>
      <c r="U238" s="232"/>
      <c r="V238" s="35"/>
    </row>
    <row r="239" spans="1:22" ht="16.5" customHeight="1" x14ac:dyDescent="0.35">
      <c r="A239" s="33"/>
      <c r="B239" s="232"/>
      <c r="C239" s="232"/>
      <c r="D239" s="232"/>
      <c r="E239" s="232"/>
      <c r="F239" s="232"/>
      <c r="G239" s="232"/>
      <c r="H239" s="232"/>
      <c r="I239" s="232"/>
      <c r="J239" s="232"/>
      <c r="K239" s="232"/>
      <c r="L239" s="232"/>
      <c r="M239" s="232"/>
      <c r="N239" s="232"/>
      <c r="O239" s="232"/>
      <c r="P239" s="232"/>
      <c r="Q239" s="232"/>
      <c r="R239" s="232"/>
      <c r="S239" s="232"/>
      <c r="T239" s="232"/>
      <c r="U239" s="232"/>
      <c r="V239" s="35"/>
    </row>
    <row r="240" spans="1:22" ht="16.5" customHeight="1" x14ac:dyDescent="0.35">
      <c r="A240" s="33"/>
      <c r="B240" s="232"/>
      <c r="C240" s="232"/>
      <c r="D240" s="232"/>
      <c r="E240" s="232"/>
      <c r="F240" s="232"/>
      <c r="G240" s="232"/>
      <c r="H240" s="232"/>
      <c r="I240" s="232"/>
      <c r="J240" s="232"/>
      <c r="K240" s="232"/>
      <c r="L240" s="232"/>
      <c r="M240" s="232"/>
      <c r="N240" s="232"/>
      <c r="O240" s="232"/>
      <c r="P240" s="232"/>
      <c r="Q240" s="232"/>
      <c r="R240" s="232"/>
      <c r="S240" s="232"/>
      <c r="T240" s="232"/>
      <c r="U240" s="232"/>
      <c r="V240" s="35"/>
    </row>
    <row r="241" spans="1:22" ht="16.5" customHeight="1" x14ac:dyDescent="0.35">
      <c r="A241" s="33"/>
      <c r="B241" s="232"/>
      <c r="C241" s="232"/>
      <c r="D241" s="232"/>
      <c r="E241" s="232"/>
      <c r="F241" s="232"/>
      <c r="G241" s="232"/>
      <c r="H241" s="232"/>
      <c r="I241" s="232"/>
      <c r="J241" s="232"/>
      <c r="K241" s="232"/>
      <c r="L241" s="232"/>
      <c r="M241" s="232"/>
      <c r="N241" s="232"/>
      <c r="O241" s="232"/>
      <c r="P241" s="232"/>
      <c r="Q241" s="232"/>
      <c r="R241" s="232"/>
      <c r="S241" s="232"/>
      <c r="T241" s="232"/>
      <c r="U241" s="232"/>
      <c r="V241" s="35"/>
    </row>
    <row r="242" spans="1:22" ht="16.5" customHeight="1" x14ac:dyDescent="0.35">
      <c r="A242" s="33"/>
      <c r="B242" s="232"/>
      <c r="C242" s="232"/>
      <c r="D242" s="232"/>
      <c r="E242" s="232"/>
      <c r="F242" s="232"/>
      <c r="G242" s="232"/>
      <c r="H242" s="232"/>
      <c r="I242" s="232"/>
      <c r="J242" s="232"/>
      <c r="K242" s="232"/>
      <c r="L242" s="232"/>
      <c r="M242" s="232"/>
      <c r="N242" s="232"/>
      <c r="O242" s="232"/>
      <c r="P242" s="232"/>
      <c r="Q242" s="232"/>
      <c r="R242" s="232"/>
      <c r="S242" s="232"/>
      <c r="T242" s="232"/>
      <c r="U242" s="232"/>
      <c r="V242" s="35"/>
    </row>
    <row r="243" spans="1:22" ht="16.5" customHeight="1" x14ac:dyDescent="0.35">
      <c r="A243" s="33"/>
      <c r="B243" s="232"/>
      <c r="C243" s="232"/>
      <c r="D243" s="232"/>
      <c r="E243" s="232"/>
      <c r="F243" s="232"/>
      <c r="G243" s="232"/>
      <c r="H243" s="232"/>
      <c r="I243" s="232"/>
      <c r="J243" s="232"/>
      <c r="K243" s="232"/>
      <c r="L243" s="232"/>
      <c r="M243" s="232"/>
      <c r="N243" s="232"/>
      <c r="O243" s="232"/>
      <c r="P243" s="232"/>
      <c r="Q243" s="232"/>
      <c r="R243" s="232"/>
      <c r="S243" s="232"/>
      <c r="T243" s="232"/>
      <c r="U243" s="232"/>
      <c r="V243" s="35"/>
    </row>
    <row r="244" spans="1:22" ht="16.5" customHeight="1" x14ac:dyDescent="0.35">
      <c r="A244" s="33"/>
      <c r="B244" s="232"/>
      <c r="C244" s="232"/>
      <c r="D244" s="232"/>
      <c r="E244" s="232"/>
      <c r="F244" s="232"/>
      <c r="G244" s="232"/>
      <c r="H244" s="232"/>
      <c r="I244" s="232"/>
      <c r="J244" s="232"/>
      <c r="K244" s="232"/>
      <c r="L244" s="232"/>
      <c r="M244" s="232"/>
      <c r="N244" s="232"/>
      <c r="O244" s="232"/>
      <c r="P244" s="232"/>
      <c r="Q244" s="232"/>
      <c r="R244" s="232"/>
      <c r="S244" s="232"/>
      <c r="T244" s="232"/>
      <c r="U244" s="232"/>
      <c r="V244" s="35"/>
    </row>
    <row r="245" spans="1:22" ht="16.5" customHeight="1" x14ac:dyDescent="0.35">
      <c r="A245" s="33"/>
      <c r="B245" s="232"/>
      <c r="C245" s="232"/>
      <c r="D245" s="232"/>
      <c r="E245" s="232"/>
      <c r="F245" s="232"/>
      <c r="G245" s="232"/>
      <c r="H245" s="232"/>
      <c r="I245" s="232"/>
      <c r="J245" s="232"/>
      <c r="K245" s="232"/>
      <c r="L245" s="232"/>
      <c r="M245" s="232"/>
      <c r="N245" s="232"/>
      <c r="O245" s="232"/>
      <c r="P245" s="232"/>
      <c r="Q245" s="232"/>
      <c r="R245" s="232"/>
      <c r="S245" s="232"/>
      <c r="T245" s="232"/>
      <c r="U245" s="232"/>
      <c r="V245" s="35"/>
    </row>
    <row r="246" spans="1:22" ht="16.5" customHeight="1" x14ac:dyDescent="0.35">
      <c r="A246" s="33"/>
      <c r="B246" s="232"/>
      <c r="C246" s="232"/>
      <c r="D246" s="232"/>
      <c r="E246" s="232"/>
      <c r="F246" s="232"/>
      <c r="G246" s="232"/>
      <c r="H246" s="232"/>
      <c r="I246" s="232"/>
      <c r="J246" s="232"/>
      <c r="K246" s="232"/>
      <c r="L246" s="232"/>
      <c r="M246" s="232"/>
      <c r="N246" s="232"/>
      <c r="O246" s="232"/>
      <c r="P246" s="232"/>
      <c r="Q246" s="232"/>
      <c r="R246" s="232"/>
      <c r="S246" s="232"/>
      <c r="T246" s="232"/>
      <c r="U246" s="232"/>
      <c r="V246" s="35"/>
    </row>
    <row r="247" spans="1:22" ht="16.5" customHeight="1" x14ac:dyDescent="0.35">
      <c r="A247" s="33"/>
      <c r="B247" s="232"/>
      <c r="C247" s="232"/>
      <c r="D247" s="232"/>
      <c r="E247" s="232"/>
      <c r="F247" s="232"/>
      <c r="G247" s="232"/>
      <c r="H247" s="232"/>
      <c r="I247" s="232"/>
      <c r="J247" s="232"/>
      <c r="K247" s="232"/>
      <c r="L247" s="232"/>
      <c r="M247" s="232"/>
      <c r="N247" s="232"/>
      <c r="O247" s="232"/>
      <c r="P247" s="232"/>
      <c r="Q247" s="232"/>
      <c r="R247" s="232"/>
      <c r="S247" s="232"/>
      <c r="T247" s="232"/>
      <c r="U247" s="232"/>
      <c r="V247" s="35"/>
    </row>
    <row r="248" spans="1:22" ht="16.5" customHeight="1" x14ac:dyDescent="0.35">
      <c r="A248" s="33"/>
      <c r="B248" s="232"/>
      <c r="C248" s="232"/>
      <c r="D248" s="232"/>
      <c r="E248" s="232"/>
      <c r="F248" s="232"/>
      <c r="G248" s="232"/>
      <c r="H248" s="232"/>
      <c r="I248" s="232"/>
      <c r="J248" s="232"/>
      <c r="K248" s="232"/>
      <c r="L248" s="232"/>
      <c r="M248" s="232"/>
      <c r="N248" s="232"/>
      <c r="O248" s="232"/>
      <c r="P248" s="232"/>
      <c r="Q248" s="232"/>
      <c r="R248" s="232"/>
      <c r="S248" s="232"/>
      <c r="T248" s="232"/>
      <c r="U248" s="232"/>
      <c r="V248" s="35"/>
    </row>
    <row r="249" spans="1:22" ht="16.5" customHeight="1" x14ac:dyDescent="0.35">
      <c r="A249" s="33"/>
      <c r="B249" s="232"/>
      <c r="C249" s="232"/>
      <c r="D249" s="232"/>
      <c r="E249" s="232"/>
      <c r="F249" s="232"/>
      <c r="G249" s="232"/>
      <c r="H249" s="232"/>
      <c r="I249" s="232"/>
      <c r="J249" s="232"/>
      <c r="K249" s="232"/>
      <c r="L249" s="232"/>
      <c r="M249" s="232"/>
      <c r="N249" s="232"/>
      <c r="O249" s="232"/>
      <c r="P249" s="232"/>
      <c r="Q249" s="232"/>
      <c r="R249" s="232"/>
      <c r="S249" s="232"/>
      <c r="T249" s="232"/>
      <c r="U249" s="232"/>
      <c r="V249" s="35"/>
    </row>
    <row r="250" spans="1:22" ht="16.5" customHeight="1" x14ac:dyDescent="0.35">
      <c r="A250" s="33"/>
      <c r="B250" s="232"/>
      <c r="C250" s="232"/>
      <c r="D250" s="232"/>
      <c r="E250" s="232"/>
      <c r="F250" s="232"/>
      <c r="G250" s="232"/>
      <c r="H250" s="232"/>
      <c r="I250" s="232"/>
      <c r="J250" s="232"/>
      <c r="K250" s="232"/>
      <c r="L250" s="232"/>
      <c r="M250" s="232"/>
      <c r="N250" s="232"/>
      <c r="O250" s="232"/>
      <c r="P250" s="232"/>
      <c r="Q250" s="232"/>
      <c r="R250" s="232"/>
      <c r="S250" s="232"/>
      <c r="T250" s="232"/>
      <c r="U250" s="232"/>
      <c r="V250" s="35"/>
    </row>
    <row r="251" spans="1:22" ht="16.5" customHeight="1" x14ac:dyDescent="0.35">
      <c r="A251" s="33"/>
      <c r="B251" s="232"/>
      <c r="C251" s="232"/>
      <c r="D251" s="232"/>
      <c r="E251" s="232"/>
      <c r="F251" s="232"/>
      <c r="G251" s="232"/>
      <c r="H251" s="232"/>
      <c r="I251" s="232"/>
      <c r="J251" s="232"/>
      <c r="K251" s="232"/>
      <c r="L251" s="232"/>
      <c r="M251" s="232"/>
      <c r="N251" s="232"/>
      <c r="O251" s="232"/>
      <c r="P251" s="232"/>
      <c r="Q251" s="232"/>
      <c r="R251" s="232"/>
      <c r="S251" s="232"/>
      <c r="T251" s="232"/>
      <c r="U251" s="232"/>
      <c r="V251" s="35"/>
    </row>
    <row r="252" spans="1:22" ht="16.5" customHeight="1" x14ac:dyDescent="0.35">
      <c r="A252" s="33"/>
      <c r="B252" s="232"/>
      <c r="C252" s="232"/>
      <c r="D252" s="232"/>
      <c r="E252" s="232"/>
      <c r="F252" s="232"/>
      <c r="G252" s="232"/>
      <c r="H252" s="232"/>
      <c r="I252" s="232"/>
      <c r="J252" s="232"/>
      <c r="K252" s="232"/>
      <c r="L252" s="232"/>
      <c r="M252" s="232"/>
      <c r="N252" s="232"/>
      <c r="O252" s="232"/>
      <c r="P252" s="232"/>
      <c r="Q252" s="232"/>
      <c r="R252" s="232"/>
      <c r="S252" s="232"/>
      <c r="T252" s="232"/>
      <c r="U252" s="232"/>
      <c r="V252" s="35"/>
    </row>
    <row r="253" spans="1:22" ht="16.5" customHeight="1" x14ac:dyDescent="0.35">
      <c r="A253" s="33"/>
      <c r="B253" s="232"/>
      <c r="C253" s="232"/>
      <c r="D253" s="232"/>
      <c r="E253" s="232"/>
      <c r="F253" s="232"/>
      <c r="G253" s="232"/>
      <c r="H253" s="232"/>
      <c r="I253" s="232"/>
      <c r="J253" s="232"/>
      <c r="K253" s="232"/>
      <c r="L253" s="232"/>
      <c r="M253" s="232"/>
      <c r="N253" s="232"/>
      <c r="O253" s="232"/>
      <c r="P253" s="232"/>
      <c r="Q253" s="232"/>
      <c r="R253" s="232"/>
      <c r="S253" s="232"/>
      <c r="T253" s="232"/>
      <c r="U253" s="232"/>
      <c r="V253" s="35"/>
    </row>
    <row r="254" spans="1:22" ht="16.5" customHeight="1" x14ac:dyDescent="0.35">
      <c r="A254" s="33"/>
      <c r="B254" s="232"/>
      <c r="C254" s="232"/>
      <c r="D254" s="232"/>
      <c r="E254" s="232"/>
      <c r="F254" s="232"/>
      <c r="G254" s="232"/>
      <c r="H254" s="232"/>
      <c r="I254" s="232"/>
      <c r="J254" s="232"/>
      <c r="K254" s="232"/>
      <c r="L254" s="232"/>
      <c r="M254" s="232"/>
      <c r="N254" s="232"/>
      <c r="O254" s="232"/>
      <c r="P254" s="232"/>
      <c r="Q254" s="232"/>
      <c r="R254" s="232"/>
      <c r="S254" s="232"/>
      <c r="T254" s="232"/>
      <c r="U254" s="232"/>
      <c r="V254" s="35"/>
    </row>
    <row r="255" spans="1:22" ht="16.5" customHeight="1" x14ac:dyDescent="0.35">
      <c r="A255" s="33"/>
      <c r="B255" s="232"/>
      <c r="C255" s="232"/>
      <c r="D255" s="232"/>
      <c r="E255" s="232"/>
      <c r="F255" s="232"/>
      <c r="G255" s="232"/>
      <c r="H255" s="232"/>
      <c r="I255" s="232"/>
      <c r="J255" s="232"/>
      <c r="K255" s="232"/>
      <c r="L255" s="232"/>
      <c r="M255" s="232"/>
      <c r="N255" s="232"/>
      <c r="O255" s="232"/>
      <c r="P255" s="232"/>
      <c r="Q255" s="232"/>
      <c r="R255" s="232"/>
      <c r="S255" s="232"/>
      <c r="T255" s="232"/>
      <c r="U255" s="232"/>
      <c r="V255" s="35"/>
    </row>
    <row r="256" spans="1:22" ht="16.5" customHeight="1" x14ac:dyDescent="0.35">
      <c r="A256" s="33"/>
      <c r="B256" s="232"/>
      <c r="C256" s="232"/>
      <c r="D256" s="232"/>
      <c r="E256" s="232"/>
      <c r="F256" s="232"/>
      <c r="G256" s="232"/>
      <c r="H256" s="232"/>
      <c r="I256" s="232"/>
      <c r="J256" s="232"/>
      <c r="K256" s="232"/>
      <c r="L256" s="232"/>
      <c r="M256" s="232"/>
      <c r="N256" s="232"/>
      <c r="O256" s="232"/>
      <c r="P256" s="232"/>
      <c r="Q256" s="232"/>
      <c r="R256" s="232"/>
      <c r="S256" s="232"/>
      <c r="T256" s="232"/>
      <c r="U256" s="232"/>
      <c r="V256" s="35"/>
    </row>
    <row r="257" spans="1:22" ht="16.5" customHeight="1" x14ac:dyDescent="0.35">
      <c r="A257" s="33"/>
      <c r="B257" s="232"/>
      <c r="C257" s="232"/>
      <c r="D257" s="232"/>
      <c r="E257" s="232"/>
      <c r="F257" s="232"/>
      <c r="G257" s="232"/>
      <c r="H257" s="232"/>
      <c r="I257" s="232"/>
      <c r="J257" s="232"/>
      <c r="K257" s="232"/>
      <c r="L257" s="232"/>
      <c r="M257" s="232"/>
      <c r="N257" s="232"/>
      <c r="O257" s="232"/>
      <c r="P257" s="232"/>
      <c r="Q257" s="232"/>
      <c r="R257" s="232"/>
      <c r="S257" s="232"/>
      <c r="T257" s="232"/>
      <c r="U257" s="232"/>
      <c r="V257" s="35"/>
    </row>
    <row r="258" spans="1:22" ht="16.5" customHeight="1" x14ac:dyDescent="0.35">
      <c r="A258" s="33"/>
      <c r="B258" s="232"/>
      <c r="C258" s="232"/>
      <c r="D258" s="232"/>
      <c r="E258" s="232"/>
      <c r="F258" s="232"/>
      <c r="G258" s="232"/>
      <c r="H258" s="232"/>
      <c r="I258" s="232"/>
      <c r="J258" s="232"/>
      <c r="K258" s="232"/>
      <c r="L258" s="232"/>
      <c r="M258" s="232"/>
      <c r="N258" s="232"/>
      <c r="O258" s="232"/>
      <c r="P258" s="232"/>
      <c r="Q258" s="232"/>
      <c r="R258" s="232"/>
      <c r="S258" s="232"/>
      <c r="T258" s="232"/>
      <c r="U258" s="232"/>
      <c r="V258" s="35"/>
    </row>
    <row r="259" spans="1:22" ht="16.5" customHeight="1" x14ac:dyDescent="0.35">
      <c r="A259" s="33"/>
      <c r="B259" s="34"/>
      <c r="C259" s="34"/>
      <c r="D259" s="34"/>
      <c r="E259" s="34"/>
      <c r="F259" s="34"/>
      <c r="G259" s="34"/>
      <c r="H259" s="34"/>
      <c r="I259" s="34"/>
      <c r="J259" s="34"/>
      <c r="K259" s="34"/>
      <c r="L259" s="34"/>
      <c r="M259" s="34"/>
      <c r="N259" s="34"/>
      <c r="O259" s="34"/>
      <c r="P259" s="34"/>
      <c r="Q259" s="34"/>
      <c r="R259" s="34"/>
      <c r="S259" s="34"/>
      <c r="T259" s="34"/>
      <c r="U259" s="34"/>
      <c r="V259" s="35"/>
    </row>
    <row r="260" spans="1:22" ht="16.5" customHeight="1" x14ac:dyDescent="0.35">
      <c r="A260" s="33"/>
      <c r="B260" s="152" t="s">
        <v>271</v>
      </c>
      <c r="C260" s="152"/>
      <c r="D260" s="152"/>
      <c r="E260" s="152"/>
      <c r="F260" s="152"/>
      <c r="G260" s="152"/>
      <c r="H260" s="152"/>
      <c r="I260" s="152"/>
      <c r="J260" s="152"/>
      <c r="K260" s="152"/>
      <c r="L260" s="152"/>
      <c r="M260" s="152"/>
      <c r="N260" s="152"/>
      <c r="O260" s="152"/>
      <c r="P260" s="152"/>
      <c r="Q260" s="152"/>
      <c r="R260" s="152"/>
      <c r="S260" s="152"/>
      <c r="T260" s="152"/>
      <c r="U260" s="152"/>
      <c r="V260" s="35"/>
    </row>
    <row r="261" spans="1:22" ht="16.5" customHeight="1" x14ac:dyDescent="0.35">
      <c r="A261" s="33"/>
      <c r="B261" s="154" t="s">
        <v>272</v>
      </c>
      <c r="C261" s="154"/>
      <c r="D261" s="154"/>
      <c r="E261" s="154"/>
      <c r="F261" s="154"/>
      <c r="G261" s="154"/>
      <c r="H261" s="154"/>
      <c r="I261" s="157" t="s">
        <v>273</v>
      </c>
      <c r="J261" s="157"/>
      <c r="K261" s="157"/>
      <c r="L261" s="157"/>
      <c r="M261" s="157"/>
      <c r="N261" s="157"/>
      <c r="O261" s="157"/>
      <c r="P261" s="157"/>
      <c r="Q261" s="157"/>
      <c r="R261" s="157"/>
      <c r="S261" s="157"/>
      <c r="T261" s="157"/>
      <c r="U261" s="157"/>
      <c r="V261" s="35"/>
    </row>
    <row r="262" spans="1:22" ht="16.5" customHeight="1" x14ac:dyDescent="0.35">
      <c r="A262" s="33"/>
      <c r="B262" s="154"/>
      <c r="C262" s="154"/>
      <c r="D262" s="154"/>
      <c r="E262" s="154"/>
      <c r="F262" s="154"/>
      <c r="G262" s="154"/>
      <c r="H262" s="154"/>
      <c r="I262" s="157"/>
      <c r="J262" s="157"/>
      <c r="K262" s="157"/>
      <c r="L262" s="157"/>
      <c r="M262" s="157"/>
      <c r="N262" s="157"/>
      <c r="O262" s="157"/>
      <c r="P262" s="157"/>
      <c r="Q262" s="157"/>
      <c r="R262" s="157"/>
      <c r="S262" s="157"/>
      <c r="T262" s="157"/>
      <c r="U262" s="157"/>
      <c r="V262" s="35"/>
    </row>
    <row r="263" spans="1:22" ht="16.5" customHeight="1" x14ac:dyDescent="0.35">
      <c r="A263" s="33"/>
      <c r="B263" s="154"/>
      <c r="C263" s="154"/>
      <c r="D263" s="154"/>
      <c r="E263" s="154"/>
      <c r="F263" s="154"/>
      <c r="G263" s="154"/>
      <c r="H263" s="154"/>
      <c r="I263" s="157"/>
      <c r="J263" s="157"/>
      <c r="K263" s="157"/>
      <c r="L263" s="157"/>
      <c r="M263" s="157"/>
      <c r="N263" s="157"/>
      <c r="O263" s="157"/>
      <c r="P263" s="157"/>
      <c r="Q263" s="157"/>
      <c r="R263" s="157"/>
      <c r="S263" s="157"/>
      <c r="T263" s="157"/>
      <c r="U263" s="157"/>
      <c r="V263" s="35"/>
    </row>
    <row r="264" spans="1:22" ht="16.5" customHeight="1" x14ac:dyDescent="0.35">
      <c r="A264" s="33"/>
      <c r="B264" s="154"/>
      <c r="C264" s="154"/>
      <c r="D264" s="154"/>
      <c r="E264" s="154"/>
      <c r="F264" s="154"/>
      <c r="G264" s="154"/>
      <c r="H264" s="154"/>
      <c r="I264" s="157"/>
      <c r="J264" s="157"/>
      <c r="K264" s="157"/>
      <c r="L264" s="157"/>
      <c r="M264" s="157"/>
      <c r="N264" s="157"/>
      <c r="O264" s="157"/>
      <c r="P264" s="157"/>
      <c r="Q264" s="157"/>
      <c r="R264" s="157"/>
      <c r="S264" s="157"/>
      <c r="T264" s="157"/>
      <c r="U264" s="157"/>
      <c r="V264" s="35"/>
    </row>
    <row r="265" spans="1:22" ht="16.5" customHeight="1" x14ac:dyDescent="0.35">
      <c r="A265" s="33"/>
      <c r="B265" s="154"/>
      <c r="C265" s="154"/>
      <c r="D265" s="154"/>
      <c r="E265" s="154"/>
      <c r="F265" s="154"/>
      <c r="G265" s="154"/>
      <c r="H265" s="154"/>
      <c r="I265" s="157"/>
      <c r="J265" s="157"/>
      <c r="K265" s="157"/>
      <c r="L265" s="157"/>
      <c r="M265" s="157"/>
      <c r="N265" s="157"/>
      <c r="O265" s="157"/>
      <c r="P265" s="157"/>
      <c r="Q265" s="157"/>
      <c r="R265" s="157"/>
      <c r="S265" s="157"/>
      <c r="T265" s="157"/>
      <c r="U265" s="157"/>
      <c r="V265" s="35"/>
    </row>
    <row r="266" spans="1:22" ht="16.5" customHeight="1" x14ac:dyDescent="0.35">
      <c r="A266" s="33"/>
      <c r="B266" s="154"/>
      <c r="C266" s="154"/>
      <c r="D266" s="154"/>
      <c r="E266" s="154"/>
      <c r="F266" s="154"/>
      <c r="G266" s="154"/>
      <c r="H266" s="154"/>
      <c r="I266" s="157"/>
      <c r="J266" s="157"/>
      <c r="K266" s="157"/>
      <c r="L266" s="157"/>
      <c r="M266" s="157"/>
      <c r="N266" s="157"/>
      <c r="O266" s="157"/>
      <c r="P266" s="157"/>
      <c r="Q266" s="157"/>
      <c r="R266" s="157"/>
      <c r="S266" s="157"/>
      <c r="T266" s="157"/>
      <c r="U266" s="157"/>
      <c r="V266" s="35"/>
    </row>
    <row r="267" spans="1:22" ht="16.5" customHeight="1" x14ac:dyDescent="0.35">
      <c r="A267" s="33"/>
      <c r="B267" s="154"/>
      <c r="C267" s="154"/>
      <c r="D267" s="154"/>
      <c r="E267" s="154"/>
      <c r="F267" s="154"/>
      <c r="G267" s="154"/>
      <c r="H267" s="154"/>
      <c r="I267" s="157"/>
      <c r="J267" s="157"/>
      <c r="K267" s="157"/>
      <c r="L267" s="157"/>
      <c r="M267" s="157"/>
      <c r="N267" s="157"/>
      <c r="O267" s="157"/>
      <c r="P267" s="157"/>
      <c r="Q267" s="157"/>
      <c r="R267" s="157"/>
      <c r="S267" s="157"/>
      <c r="T267" s="157"/>
      <c r="U267" s="157"/>
      <c r="V267" s="35"/>
    </row>
    <row r="268" spans="1:22" ht="16.5" customHeight="1" x14ac:dyDescent="0.35">
      <c r="A268" s="33"/>
      <c r="B268" s="154"/>
      <c r="C268" s="154"/>
      <c r="D268" s="154"/>
      <c r="E268" s="154"/>
      <c r="F268" s="154"/>
      <c r="G268" s="154"/>
      <c r="H268" s="154"/>
      <c r="I268" s="157"/>
      <c r="J268" s="157"/>
      <c r="K268" s="157"/>
      <c r="L268" s="157"/>
      <c r="M268" s="157"/>
      <c r="N268" s="157"/>
      <c r="O268" s="157"/>
      <c r="P268" s="157"/>
      <c r="Q268" s="157"/>
      <c r="R268" s="157"/>
      <c r="S268" s="157"/>
      <c r="T268" s="157"/>
      <c r="U268" s="157"/>
      <c r="V268" s="35"/>
    </row>
    <row r="269" spans="1:22" ht="16.5" customHeight="1" x14ac:dyDescent="0.35">
      <c r="A269" s="33"/>
      <c r="B269" s="154"/>
      <c r="C269" s="154"/>
      <c r="D269" s="154"/>
      <c r="E269" s="154"/>
      <c r="F269" s="154"/>
      <c r="G269" s="154"/>
      <c r="H269" s="154"/>
      <c r="I269" s="157"/>
      <c r="J269" s="157"/>
      <c r="K269" s="157"/>
      <c r="L269" s="157"/>
      <c r="M269" s="157"/>
      <c r="N269" s="157"/>
      <c r="O269" s="157"/>
      <c r="P269" s="157"/>
      <c r="Q269" s="157"/>
      <c r="R269" s="157"/>
      <c r="S269" s="157"/>
      <c r="T269" s="157"/>
      <c r="U269" s="157"/>
      <c r="V269" s="35"/>
    </row>
    <row r="270" spans="1:22" ht="16.5" customHeight="1" x14ac:dyDescent="0.35">
      <c r="A270" s="33"/>
      <c r="B270" s="154"/>
      <c r="C270" s="154"/>
      <c r="D270" s="154"/>
      <c r="E270" s="154"/>
      <c r="F270" s="154"/>
      <c r="G270" s="154"/>
      <c r="H270" s="154"/>
      <c r="I270" s="157"/>
      <c r="J270" s="157"/>
      <c r="K270" s="157"/>
      <c r="L270" s="157"/>
      <c r="M270" s="157"/>
      <c r="N270" s="157"/>
      <c r="O270" s="157"/>
      <c r="P270" s="157"/>
      <c r="Q270" s="157"/>
      <c r="R270" s="157"/>
      <c r="S270" s="157"/>
      <c r="T270" s="157"/>
      <c r="U270" s="157"/>
      <c r="V270" s="35"/>
    </row>
    <row r="271" spans="1:22" ht="16.5" customHeight="1" x14ac:dyDescent="0.35">
      <c r="A271" s="33"/>
      <c r="B271" s="154"/>
      <c r="C271" s="154"/>
      <c r="D271" s="154"/>
      <c r="E271" s="154"/>
      <c r="F271" s="154"/>
      <c r="G271" s="154"/>
      <c r="H271" s="154"/>
      <c r="I271" s="157"/>
      <c r="J271" s="157"/>
      <c r="K271" s="157"/>
      <c r="L271" s="157"/>
      <c r="M271" s="157"/>
      <c r="N271" s="157"/>
      <c r="O271" s="157"/>
      <c r="P271" s="157"/>
      <c r="Q271" s="157"/>
      <c r="R271" s="157"/>
      <c r="S271" s="157"/>
      <c r="T271" s="157"/>
      <c r="U271" s="157"/>
      <c r="V271" s="35"/>
    </row>
    <row r="272" spans="1:22" ht="16.5" customHeight="1" x14ac:dyDescent="0.35">
      <c r="A272" s="33"/>
      <c r="B272" s="154"/>
      <c r="C272" s="154"/>
      <c r="D272" s="154"/>
      <c r="E272" s="154"/>
      <c r="F272" s="154"/>
      <c r="G272" s="154"/>
      <c r="H272" s="154"/>
      <c r="I272" s="157"/>
      <c r="J272" s="157"/>
      <c r="K272" s="157"/>
      <c r="L272" s="157"/>
      <c r="M272" s="157"/>
      <c r="N272" s="157"/>
      <c r="O272" s="157"/>
      <c r="P272" s="157"/>
      <c r="Q272" s="157"/>
      <c r="R272" s="157"/>
      <c r="S272" s="157"/>
      <c r="T272" s="157"/>
      <c r="U272" s="157"/>
      <c r="V272" s="35"/>
    </row>
    <row r="273" spans="1:22" ht="16.5" customHeight="1" x14ac:dyDescent="0.35">
      <c r="A273" s="33"/>
      <c r="B273" s="154"/>
      <c r="C273" s="154"/>
      <c r="D273" s="154"/>
      <c r="E273" s="154"/>
      <c r="F273" s="154"/>
      <c r="G273" s="154"/>
      <c r="H273" s="154"/>
      <c r="I273" s="157"/>
      <c r="J273" s="157"/>
      <c r="K273" s="157"/>
      <c r="L273" s="157"/>
      <c r="M273" s="157"/>
      <c r="N273" s="157"/>
      <c r="O273" s="157"/>
      <c r="P273" s="157"/>
      <c r="Q273" s="157"/>
      <c r="R273" s="157"/>
      <c r="S273" s="157"/>
      <c r="T273" s="157"/>
      <c r="U273" s="157"/>
      <c r="V273" s="35"/>
    </row>
    <row r="274" spans="1:22" ht="16.5" customHeight="1" x14ac:dyDescent="0.35">
      <c r="A274" s="33"/>
      <c r="B274" s="154"/>
      <c r="C274" s="154"/>
      <c r="D274" s="154"/>
      <c r="E274" s="154"/>
      <c r="F274" s="154"/>
      <c r="G274" s="154"/>
      <c r="H274" s="154"/>
      <c r="I274" s="157"/>
      <c r="J274" s="157"/>
      <c r="K274" s="157"/>
      <c r="L274" s="157"/>
      <c r="M274" s="157"/>
      <c r="N274" s="157"/>
      <c r="O274" s="157"/>
      <c r="P274" s="157"/>
      <c r="Q274" s="157"/>
      <c r="R274" s="157"/>
      <c r="S274" s="157"/>
      <c r="T274" s="157"/>
      <c r="U274" s="157"/>
      <c r="V274" s="35"/>
    </row>
    <row r="275" spans="1:22" ht="16.5" customHeight="1" x14ac:dyDescent="0.35">
      <c r="A275" s="33"/>
      <c r="B275" s="154"/>
      <c r="C275" s="154"/>
      <c r="D275" s="154"/>
      <c r="E275" s="154"/>
      <c r="F275" s="154"/>
      <c r="G275" s="154"/>
      <c r="H275" s="154"/>
      <c r="I275" s="157"/>
      <c r="J275" s="157"/>
      <c r="K275" s="157"/>
      <c r="L275" s="157"/>
      <c r="M275" s="157"/>
      <c r="N275" s="157"/>
      <c r="O275" s="157"/>
      <c r="P275" s="157"/>
      <c r="Q275" s="157"/>
      <c r="R275" s="157"/>
      <c r="S275" s="157"/>
      <c r="T275" s="157"/>
      <c r="U275" s="157"/>
      <c r="V275" s="35"/>
    </row>
    <row r="276" spans="1:22" ht="16.5" customHeight="1" x14ac:dyDescent="0.35">
      <c r="A276" s="33"/>
      <c r="B276" s="154"/>
      <c r="C276" s="154"/>
      <c r="D276" s="154"/>
      <c r="E276" s="154"/>
      <c r="F276" s="154"/>
      <c r="G276" s="154"/>
      <c r="H276" s="154"/>
      <c r="I276" s="157"/>
      <c r="J276" s="157"/>
      <c r="K276" s="157"/>
      <c r="L276" s="157"/>
      <c r="M276" s="157"/>
      <c r="N276" s="157"/>
      <c r="O276" s="157"/>
      <c r="P276" s="157"/>
      <c r="Q276" s="157"/>
      <c r="R276" s="157"/>
      <c r="S276" s="157"/>
      <c r="T276" s="157"/>
      <c r="U276" s="157"/>
      <c r="V276" s="35"/>
    </row>
    <row r="277" spans="1:22" ht="16.5" customHeight="1" x14ac:dyDescent="0.35">
      <c r="A277" s="33"/>
      <c r="B277" s="154"/>
      <c r="C277" s="154"/>
      <c r="D277" s="154"/>
      <c r="E277" s="154"/>
      <c r="F277" s="154"/>
      <c r="G277" s="154"/>
      <c r="H277" s="154"/>
      <c r="I277" s="157"/>
      <c r="J277" s="157"/>
      <c r="K277" s="157"/>
      <c r="L277" s="157"/>
      <c r="M277" s="157"/>
      <c r="N277" s="157"/>
      <c r="O277" s="157"/>
      <c r="P277" s="157"/>
      <c r="Q277" s="157"/>
      <c r="R277" s="157"/>
      <c r="S277" s="157"/>
      <c r="T277" s="157"/>
      <c r="U277" s="157"/>
      <c r="V277" s="35"/>
    </row>
    <row r="278" spans="1:22" ht="16.5" customHeight="1" x14ac:dyDescent="0.35">
      <c r="A278" s="33"/>
      <c r="B278" s="154"/>
      <c r="C278" s="154"/>
      <c r="D278" s="154"/>
      <c r="E278" s="154"/>
      <c r="F278" s="154"/>
      <c r="G278" s="154"/>
      <c r="H278" s="154"/>
      <c r="I278" s="157"/>
      <c r="J278" s="157"/>
      <c r="K278" s="157"/>
      <c r="L278" s="157"/>
      <c r="M278" s="157"/>
      <c r="N278" s="157"/>
      <c r="O278" s="157"/>
      <c r="P278" s="157"/>
      <c r="Q278" s="157"/>
      <c r="R278" s="157"/>
      <c r="S278" s="157"/>
      <c r="T278" s="157"/>
      <c r="U278" s="157"/>
      <c r="V278" s="35"/>
    </row>
    <row r="279" spans="1:22" ht="16.5" customHeight="1" x14ac:dyDescent="0.35">
      <c r="A279" s="33"/>
      <c r="B279" s="154"/>
      <c r="C279" s="154"/>
      <c r="D279" s="154"/>
      <c r="E279" s="154"/>
      <c r="F279" s="154"/>
      <c r="G279" s="154"/>
      <c r="H279" s="154"/>
      <c r="I279" s="157"/>
      <c r="J279" s="157"/>
      <c r="K279" s="157"/>
      <c r="L279" s="157"/>
      <c r="M279" s="157"/>
      <c r="N279" s="157"/>
      <c r="O279" s="157"/>
      <c r="P279" s="157"/>
      <c r="Q279" s="157"/>
      <c r="R279" s="157"/>
      <c r="S279" s="157"/>
      <c r="T279" s="157"/>
      <c r="U279" s="157"/>
      <c r="V279" s="35"/>
    </row>
    <row r="280" spans="1:22" ht="16.5" customHeight="1" x14ac:dyDescent="0.35">
      <c r="A280" s="33"/>
      <c r="B280" s="154"/>
      <c r="C280" s="154"/>
      <c r="D280" s="154"/>
      <c r="E280" s="154"/>
      <c r="F280" s="154"/>
      <c r="G280" s="154"/>
      <c r="H280" s="154"/>
      <c r="I280" s="157"/>
      <c r="J280" s="157"/>
      <c r="K280" s="157"/>
      <c r="L280" s="157"/>
      <c r="M280" s="157"/>
      <c r="N280" s="157"/>
      <c r="O280" s="157"/>
      <c r="P280" s="157"/>
      <c r="Q280" s="157"/>
      <c r="R280" s="157"/>
      <c r="S280" s="157"/>
      <c r="T280" s="157"/>
      <c r="U280" s="157"/>
      <c r="V280" s="35"/>
    </row>
    <row r="281" spans="1:22" ht="16.5" customHeight="1" x14ac:dyDescent="0.35">
      <c r="A281" s="33"/>
      <c r="B281" s="154"/>
      <c r="C281" s="154"/>
      <c r="D281" s="154"/>
      <c r="E281" s="154"/>
      <c r="F281" s="154"/>
      <c r="G281" s="154"/>
      <c r="H281" s="154"/>
      <c r="I281" s="157"/>
      <c r="J281" s="157"/>
      <c r="K281" s="157"/>
      <c r="L281" s="157"/>
      <c r="M281" s="157"/>
      <c r="N281" s="157"/>
      <c r="O281" s="157"/>
      <c r="P281" s="157"/>
      <c r="Q281" s="157"/>
      <c r="R281" s="157"/>
      <c r="S281" s="157"/>
      <c r="T281" s="157"/>
      <c r="U281" s="157"/>
      <c r="V281" s="35"/>
    </row>
    <row r="282" spans="1:22" ht="16.5" customHeight="1" x14ac:dyDescent="0.35">
      <c r="A282" s="33"/>
      <c r="B282" s="154"/>
      <c r="C282" s="154"/>
      <c r="D282" s="154"/>
      <c r="E282" s="154"/>
      <c r="F282" s="154"/>
      <c r="G282" s="154"/>
      <c r="H282" s="154"/>
      <c r="I282" s="157"/>
      <c r="J282" s="157"/>
      <c r="K282" s="157"/>
      <c r="L282" s="157"/>
      <c r="M282" s="157"/>
      <c r="N282" s="157"/>
      <c r="O282" s="157"/>
      <c r="P282" s="157"/>
      <c r="Q282" s="157"/>
      <c r="R282" s="157"/>
      <c r="S282" s="157"/>
      <c r="T282" s="157"/>
      <c r="U282" s="157"/>
      <c r="V282" s="35"/>
    </row>
    <row r="283" spans="1:22" ht="16.5" customHeight="1" x14ac:dyDescent="0.35">
      <c r="A283" s="33"/>
      <c r="B283" s="154"/>
      <c r="C283" s="154"/>
      <c r="D283" s="154"/>
      <c r="E283" s="154"/>
      <c r="F283" s="154"/>
      <c r="G283" s="154"/>
      <c r="H283" s="154"/>
      <c r="I283" s="157"/>
      <c r="J283" s="157"/>
      <c r="K283" s="157"/>
      <c r="L283" s="157"/>
      <c r="M283" s="157"/>
      <c r="N283" s="157"/>
      <c r="O283" s="157"/>
      <c r="P283" s="157"/>
      <c r="Q283" s="157"/>
      <c r="R283" s="157"/>
      <c r="S283" s="157"/>
      <c r="T283" s="157"/>
      <c r="U283" s="157"/>
      <c r="V283" s="35"/>
    </row>
    <row r="284" spans="1:22" ht="16.5" customHeight="1" x14ac:dyDescent="0.35">
      <c r="A284" s="33"/>
      <c r="B284" s="154"/>
      <c r="C284" s="154"/>
      <c r="D284" s="154"/>
      <c r="E284" s="154"/>
      <c r="F284" s="154"/>
      <c r="G284" s="154"/>
      <c r="H284" s="154"/>
      <c r="I284" s="157"/>
      <c r="J284" s="157"/>
      <c r="K284" s="157"/>
      <c r="L284" s="157"/>
      <c r="M284" s="157"/>
      <c r="N284" s="157"/>
      <c r="O284" s="157"/>
      <c r="P284" s="157"/>
      <c r="Q284" s="157"/>
      <c r="R284" s="157"/>
      <c r="S284" s="157"/>
      <c r="T284" s="157"/>
      <c r="U284" s="157"/>
      <c r="V284" s="35"/>
    </row>
    <row r="285" spans="1:22" ht="16.5" customHeight="1" x14ac:dyDescent="0.35">
      <c r="A285" s="33"/>
      <c r="B285" s="154"/>
      <c r="C285" s="154"/>
      <c r="D285" s="154"/>
      <c r="E285" s="154"/>
      <c r="F285" s="154"/>
      <c r="G285" s="154"/>
      <c r="H285" s="154"/>
      <c r="I285" s="157"/>
      <c r="J285" s="157"/>
      <c r="K285" s="157"/>
      <c r="L285" s="157"/>
      <c r="M285" s="157"/>
      <c r="N285" s="157"/>
      <c r="O285" s="157"/>
      <c r="P285" s="157"/>
      <c r="Q285" s="157"/>
      <c r="R285" s="157"/>
      <c r="S285" s="157"/>
      <c r="T285" s="157"/>
      <c r="U285" s="157"/>
      <c r="V285" s="35"/>
    </row>
    <row r="286" spans="1:22" ht="16.5" customHeight="1" x14ac:dyDescent="0.35">
      <c r="A286" s="33"/>
      <c r="B286" s="154"/>
      <c r="C286" s="154"/>
      <c r="D286" s="154"/>
      <c r="E286" s="154"/>
      <c r="F286" s="154"/>
      <c r="G286" s="154"/>
      <c r="H286" s="154"/>
      <c r="I286" s="157"/>
      <c r="J286" s="157"/>
      <c r="K286" s="157"/>
      <c r="L286" s="157"/>
      <c r="M286" s="157"/>
      <c r="N286" s="157"/>
      <c r="O286" s="157"/>
      <c r="P286" s="157"/>
      <c r="Q286" s="157"/>
      <c r="R286" s="157"/>
      <c r="S286" s="157"/>
      <c r="T286" s="157"/>
      <c r="U286" s="157"/>
      <c r="V286" s="35"/>
    </row>
    <row r="287" spans="1:22" ht="16.5" customHeight="1" x14ac:dyDescent="0.35">
      <c r="A287" s="33"/>
      <c r="B287" s="154"/>
      <c r="C287" s="154"/>
      <c r="D287" s="154"/>
      <c r="E287" s="154"/>
      <c r="F287" s="154"/>
      <c r="G287" s="154"/>
      <c r="H287" s="154"/>
      <c r="I287" s="157"/>
      <c r="J287" s="157"/>
      <c r="K287" s="157"/>
      <c r="L287" s="157"/>
      <c r="M287" s="157"/>
      <c r="N287" s="157"/>
      <c r="O287" s="157"/>
      <c r="P287" s="157"/>
      <c r="Q287" s="157"/>
      <c r="R287" s="157"/>
      <c r="S287" s="157"/>
      <c r="T287" s="157"/>
      <c r="U287" s="157"/>
      <c r="V287" s="35"/>
    </row>
    <row r="288" spans="1:22" ht="16.5" customHeight="1" x14ac:dyDescent="0.35">
      <c r="A288" s="33"/>
      <c r="B288" s="154"/>
      <c r="C288" s="154"/>
      <c r="D288" s="154"/>
      <c r="E288" s="154"/>
      <c r="F288" s="154"/>
      <c r="G288" s="154"/>
      <c r="H288" s="154"/>
      <c r="I288" s="157"/>
      <c r="J288" s="157"/>
      <c r="K288" s="157"/>
      <c r="L288" s="157"/>
      <c r="M288" s="157"/>
      <c r="N288" s="157"/>
      <c r="O288" s="157"/>
      <c r="P288" s="157"/>
      <c r="Q288" s="157"/>
      <c r="R288" s="157"/>
      <c r="S288" s="157"/>
      <c r="T288" s="157"/>
      <c r="U288" s="157"/>
      <c r="V288" s="35"/>
    </row>
    <row r="289" spans="1:22" ht="16.5" customHeight="1" x14ac:dyDescent="0.35">
      <c r="A289" s="33"/>
      <c r="B289" s="154"/>
      <c r="C289" s="154"/>
      <c r="D289" s="154"/>
      <c r="E289" s="154"/>
      <c r="F289" s="154"/>
      <c r="G289" s="154"/>
      <c r="H289" s="154"/>
      <c r="I289" s="157"/>
      <c r="J289" s="157"/>
      <c r="K289" s="157"/>
      <c r="L289" s="157"/>
      <c r="M289" s="157"/>
      <c r="N289" s="157"/>
      <c r="O289" s="157"/>
      <c r="P289" s="157"/>
      <c r="Q289" s="157"/>
      <c r="R289" s="157"/>
      <c r="S289" s="157"/>
      <c r="T289" s="157"/>
      <c r="U289" s="157"/>
      <c r="V289" s="35"/>
    </row>
    <row r="290" spans="1:22" ht="16.5" customHeight="1" x14ac:dyDescent="0.35">
      <c r="A290" s="33"/>
      <c r="B290" s="154"/>
      <c r="C290" s="154"/>
      <c r="D290" s="154"/>
      <c r="E290" s="154"/>
      <c r="F290" s="154"/>
      <c r="G290" s="154"/>
      <c r="H290" s="154"/>
      <c r="I290" s="157"/>
      <c r="J290" s="157"/>
      <c r="K290" s="157"/>
      <c r="L290" s="157"/>
      <c r="M290" s="157"/>
      <c r="N290" s="157"/>
      <c r="O290" s="157"/>
      <c r="P290" s="157"/>
      <c r="Q290" s="157"/>
      <c r="R290" s="157"/>
      <c r="S290" s="157"/>
      <c r="T290" s="157"/>
      <c r="U290" s="157"/>
      <c r="V290" s="35"/>
    </row>
    <row r="291" spans="1:22" ht="16.5" customHeight="1" x14ac:dyDescent="0.35">
      <c r="A291" s="33"/>
      <c r="B291" s="154"/>
      <c r="C291" s="154"/>
      <c r="D291" s="154"/>
      <c r="E291" s="154"/>
      <c r="F291" s="154"/>
      <c r="G291" s="154"/>
      <c r="H291" s="154"/>
      <c r="I291" s="157"/>
      <c r="J291" s="157"/>
      <c r="K291" s="157"/>
      <c r="L291" s="157"/>
      <c r="M291" s="157"/>
      <c r="N291" s="157"/>
      <c r="O291" s="157"/>
      <c r="P291" s="157"/>
      <c r="Q291" s="157"/>
      <c r="R291" s="157"/>
      <c r="S291" s="157"/>
      <c r="T291" s="157"/>
      <c r="U291" s="157"/>
      <c r="V291" s="35"/>
    </row>
    <row r="292" spans="1:22" ht="16.5" customHeight="1" x14ac:dyDescent="0.35">
      <c r="A292" s="33"/>
      <c r="B292" s="154"/>
      <c r="C292" s="154"/>
      <c r="D292" s="154"/>
      <c r="E292" s="154"/>
      <c r="F292" s="154"/>
      <c r="G292" s="154"/>
      <c r="H292" s="154"/>
      <c r="I292" s="157"/>
      <c r="J292" s="157"/>
      <c r="K292" s="157"/>
      <c r="L292" s="157"/>
      <c r="M292" s="157"/>
      <c r="N292" s="157"/>
      <c r="O292" s="157"/>
      <c r="P292" s="157"/>
      <c r="Q292" s="157"/>
      <c r="R292" s="157"/>
      <c r="S292" s="157"/>
      <c r="T292" s="157"/>
      <c r="U292" s="157"/>
      <c r="V292" s="35"/>
    </row>
    <row r="293" spans="1:22" ht="16.5" customHeight="1" x14ac:dyDescent="0.35">
      <c r="A293" s="33"/>
      <c r="B293" s="154"/>
      <c r="C293" s="154"/>
      <c r="D293" s="154"/>
      <c r="E293" s="154"/>
      <c r="F293" s="154"/>
      <c r="G293" s="154"/>
      <c r="H293" s="154"/>
      <c r="I293" s="157"/>
      <c r="J293" s="157"/>
      <c r="K293" s="157"/>
      <c r="L293" s="157"/>
      <c r="M293" s="157"/>
      <c r="N293" s="157"/>
      <c r="O293" s="157"/>
      <c r="P293" s="157"/>
      <c r="Q293" s="157"/>
      <c r="R293" s="157"/>
      <c r="S293" s="157"/>
      <c r="T293" s="157"/>
      <c r="U293" s="157"/>
      <c r="V293" s="35"/>
    </row>
    <row r="294" spans="1:22" ht="16.5" customHeight="1" x14ac:dyDescent="0.35">
      <c r="A294" s="33"/>
      <c r="B294" s="154"/>
      <c r="C294" s="154"/>
      <c r="D294" s="154"/>
      <c r="E294" s="154"/>
      <c r="F294" s="154"/>
      <c r="G294" s="154"/>
      <c r="H294" s="154"/>
      <c r="I294" s="157"/>
      <c r="J294" s="157"/>
      <c r="K294" s="157"/>
      <c r="L294" s="157"/>
      <c r="M294" s="157"/>
      <c r="N294" s="157"/>
      <c r="O294" s="157"/>
      <c r="P294" s="157"/>
      <c r="Q294" s="157"/>
      <c r="R294" s="157"/>
      <c r="S294" s="157"/>
      <c r="T294" s="157"/>
      <c r="U294" s="157"/>
      <c r="V294" s="35"/>
    </row>
    <row r="295" spans="1:22" ht="16.5" customHeight="1" x14ac:dyDescent="0.35">
      <c r="A295" s="33"/>
      <c r="B295" s="154"/>
      <c r="C295" s="154"/>
      <c r="D295" s="154"/>
      <c r="E295" s="154"/>
      <c r="F295" s="154"/>
      <c r="G295" s="154"/>
      <c r="H295" s="154"/>
      <c r="I295" s="157"/>
      <c r="J295" s="157"/>
      <c r="K295" s="157"/>
      <c r="L295" s="157"/>
      <c r="M295" s="157"/>
      <c r="N295" s="157"/>
      <c r="O295" s="157"/>
      <c r="P295" s="157"/>
      <c r="Q295" s="157"/>
      <c r="R295" s="157"/>
      <c r="S295" s="157"/>
      <c r="T295" s="157"/>
      <c r="U295" s="157"/>
      <c r="V295" s="35"/>
    </row>
    <row r="296" spans="1:22" ht="16.5" customHeight="1" x14ac:dyDescent="0.35">
      <c r="A296" s="33"/>
      <c r="B296" s="154"/>
      <c r="C296" s="154"/>
      <c r="D296" s="154"/>
      <c r="E296" s="154"/>
      <c r="F296" s="154"/>
      <c r="G296" s="154"/>
      <c r="H296" s="154"/>
      <c r="I296" s="157"/>
      <c r="J296" s="157"/>
      <c r="K296" s="157"/>
      <c r="L296" s="157"/>
      <c r="M296" s="157"/>
      <c r="N296" s="157"/>
      <c r="O296" s="157"/>
      <c r="P296" s="157"/>
      <c r="Q296" s="157"/>
      <c r="R296" s="157"/>
      <c r="S296" s="157"/>
      <c r="T296" s="157"/>
      <c r="U296" s="157"/>
      <c r="V296" s="35"/>
    </row>
    <row r="297" spans="1:22" ht="16.5" customHeight="1" x14ac:dyDescent="0.35">
      <c r="A297" s="33"/>
      <c r="B297" s="34"/>
      <c r="C297" s="34"/>
      <c r="D297" s="34"/>
      <c r="E297" s="34"/>
      <c r="F297" s="34"/>
      <c r="G297" s="34"/>
      <c r="H297" s="34"/>
      <c r="I297" s="34"/>
      <c r="J297" s="34"/>
      <c r="K297" s="34"/>
      <c r="L297" s="34"/>
      <c r="M297" s="34"/>
      <c r="N297" s="34"/>
      <c r="O297" s="34"/>
      <c r="P297" s="34"/>
      <c r="Q297" s="34"/>
      <c r="R297" s="34"/>
      <c r="S297" s="34"/>
      <c r="T297" s="34"/>
      <c r="U297" s="34"/>
      <c r="V297" s="35"/>
    </row>
    <row r="298" spans="1:22" ht="16.5" customHeight="1" x14ac:dyDescent="0.35">
      <c r="A298" s="33"/>
      <c r="B298" s="46"/>
      <c r="C298" s="46"/>
      <c r="D298" s="46"/>
      <c r="E298" s="46"/>
      <c r="F298" s="46"/>
      <c r="G298" s="46"/>
      <c r="H298" s="154" t="s">
        <v>274</v>
      </c>
      <c r="I298" s="154"/>
      <c r="J298" s="154"/>
      <c r="K298" s="154"/>
      <c r="L298" s="154"/>
      <c r="M298" s="154"/>
      <c r="N298" s="159"/>
      <c r="O298" s="159"/>
      <c r="P298" s="159"/>
      <c r="Q298" s="47"/>
      <c r="R298" s="47"/>
      <c r="S298" s="47"/>
      <c r="T298" s="47"/>
      <c r="U298" s="47"/>
      <c r="V298" s="35"/>
    </row>
    <row r="299" spans="1:22" ht="16.5" customHeight="1" x14ac:dyDescent="0.35">
      <c r="A299" s="33"/>
      <c r="B299" s="46"/>
      <c r="C299" s="46"/>
      <c r="D299" s="46"/>
      <c r="E299" s="46"/>
      <c r="F299" s="46"/>
      <c r="G299" s="46"/>
      <c r="H299" s="154"/>
      <c r="I299" s="154"/>
      <c r="J299" s="154"/>
      <c r="K299" s="154"/>
      <c r="L299" s="154"/>
      <c r="M299" s="154"/>
      <c r="N299" s="159"/>
      <c r="O299" s="159"/>
      <c r="P299" s="159"/>
      <c r="Q299" s="47"/>
      <c r="R299" s="47"/>
      <c r="S299" s="47"/>
      <c r="T299" s="47"/>
      <c r="U299" s="47"/>
      <c r="V299" s="35"/>
    </row>
    <row r="300" spans="1:22" ht="16.5" customHeight="1" x14ac:dyDescent="0.35">
      <c r="A300" s="33"/>
      <c r="B300" s="46"/>
      <c r="C300" s="46"/>
      <c r="D300" s="46"/>
      <c r="E300" s="46"/>
      <c r="F300" s="46"/>
      <c r="G300" s="46"/>
      <c r="H300" s="154"/>
      <c r="I300" s="154"/>
      <c r="J300" s="154"/>
      <c r="K300" s="154"/>
      <c r="L300" s="154"/>
      <c r="M300" s="154"/>
      <c r="N300" s="159"/>
      <c r="O300" s="159"/>
      <c r="P300" s="159"/>
      <c r="Q300" s="47"/>
      <c r="R300" s="47"/>
      <c r="S300" s="47"/>
      <c r="T300" s="47"/>
      <c r="U300" s="47"/>
      <c r="V300" s="35"/>
    </row>
    <row r="301" spans="1:22" ht="16.5" customHeight="1" x14ac:dyDescent="0.35">
      <c r="A301" s="33"/>
      <c r="B301" s="46"/>
      <c r="C301" s="46"/>
      <c r="D301" s="46"/>
      <c r="E301" s="46"/>
      <c r="F301" s="46"/>
      <c r="G301" s="46"/>
      <c r="H301" s="154"/>
      <c r="I301" s="154"/>
      <c r="J301" s="154"/>
      <c r="K301" s="154"/>
      <c r="L301" s="154"/>
      <c r="M301" s="154"/>
      <c r="N301" s="159"/>
      <c r="O301" s="159"/>
      <c r="P301" s="159"/>
      <c r="Q301" s="47"/>
      <c r="R301" s="47"/>
      <c r="S301" s="47"/>
      <c r="T301" s="47"/>
      <c r="U301" s="47"/>
      <c r="V301" s="35"/>
    </row>
    <row r="302" spans="1:22" ht="16.5" customHeight="1" x14ac:dyDescent="0.35">
      <c r="A302" s="33"/>
      <c r="B302" s="46"/>
      <c r="C302" s="46"/>
      <c r="D302" s="46"/>
      <c r="E302" s="46"/>
      <c r="F302" s="46"/>
      <c r="G302" s="46"/>
      <c r="H302" s="46"/>
      <c r="I302" s="46"/>
      <c r="J302" s="46"/>
      <c r="K302" s="46"/>
      <c r="L302" s="46"/>
      <c r="M302" s="46"/>
      <c r="N302" s="55"/>
      <c r="O302" s="55"/>
      <c r="P302" s="55"/>
      <c r="Q302" s="47"/>
      <c r="R302" s="47"/>
      <c r="S302" s="47"/>
      <c r="T302" s="47"/>
      <c r="U302" s="47"/>
      <c r="V302" s="35"/>
    </row>
    <row r="303" spans="1:22" ht="16.5" customHeight="1" x14ac:dyDescent="0.35">
      <c r="A303" s="33"/>
      <c r="B303" s="161" t="s">
        <v>219</v>
      </c>
      <c r="C303" s="232"/>
      <c r="D303" s="232"/>
      <c r="E303" s="232"/>
      <c r="F303" s="232"/>
      <c r="G303" s="232"/>
      <c r="H303" s="232"/>
      <c r="I303" s="232"/>
      <c r="J303" s="232"/>
      <c r="K303" s="232"/>
      <c r="L303" s="232"/>
      <c r="M303" s="232"/>
      <c r="N303" s="232"/>
      <c r="O303" s="232"/>
      <c r="P303" s="232"/>
      <c r="Q303" s="232"/>
      <c r="R303" s="232"/>
      <c r="S303" s="232"/>
      <c r="T303" s="232"/>
      <c r="U303" s="232"/>
      <c r="V303" s="35"/>
    </row>
    <row r="304" spans="1:22" ht="16.5" customHeight="1" x14ac:dyDescent="0.35">
      <c r="A304" s="33"/>
      <c r="B304" s="232"/>
      <c r="C304" s="232"/>
      <c r="D304" s="232"/>
      <c r="E304" s="232"/>
      <c r="F304" s="232"/>
      <c r="G304" s="232"/>
      <c r="H304" s="232"/>
      <c r="I304" s="232"/>
      <c r="J304" s="232"/>
      <c r="K304" s="232"/>
      <c r="L304" s="232"/>
      <c r="M304" s="232"/>
      <c r="N304" s="232"/>
      <c r="O304" s="232"/>
      <c r="P304" s="232"/>
      <c r="Q304" s="232"/>
      <c r="R304" s="232"/>
      <c r="S304" s="232"/>
      <c r="T304" s="232"/>
      <c r="U304" s="232"/>
      <c r="V304" s="35"/>
    </row>
    <row r="305" spans="1:22" ht="16.5" customHeight="1" x14ac:dyDescent="0.35">
      <c r="A305" s="33"/>
      <c r="B305" s="232"/>
      <c r="C305" s="232"/>
      <c r="D305" s="232"/>
      <c r="E305" s="232"/>
      <c r="F305" s="232"/>
      <c r="G305" s="232"/>
      <c r="H305" s="232"/>
      <c r="I305" s="232"/>
      <c r="J305" s="232"/>
      <c r="K305" s="232"/>
      <c r="L305" s="232"/>
      <c r="M305" s="232"/>
      <c r="N305" s="232"/>
      <c r="O305" s="232"/>
      <c r="P305" s="232"/>
      <c r="Q305" s="232"/>
      <c r="R305" s="232"/>
      <c r="S305" s="232"/>
      <c r="T305" s="232"/>
      <c r="U305" s="232"/>
      <c r="V305" s="35"/>
    </row>
    <row r="306" spans="1:22" ht="16.5" customHeight="1" x14ac:dyDescent="0.35">
      <c r="A306" s="33"/>
      <c r="B306" s="232"/>
      <c r="C306" s="232"/>
      <c r="D306" s="232"/>
      <c r="E306" s="232"/>
      <c r="F306" s="232"/>
      <c r="G306" s="232"/>
      <c r="H306" s="232"/>
      <c r="I306" s="232"/>
      <c r="J306" s="232"/>
      <c r="K306" s="232"/>
      <c r="L306" s="232"/>
      <c r="M306" s="232"/>
      <c r="N306" s="232"/>
      <c r="O306" s="232"/>
      <c r="P306" s="232"/>
      <c r="Q306" s="232"/>
      <c r="R306" s="232"/>
      <c r="S306" s="232"/>
      <c r="T306" s="232"/>
      <c r="U306" s="232"/>
      <c r="V306" s="35"/>
    </row>
    <row r="307" spans="1:22" ht="16.5" customHeight="1" x14ac:dyDescent="0.35">
      <c r="A307" s="33"/>
      <c r="B307" s="232"/>
      <c r="C307" s="232"/>
      <c r="D307" s="232"/>
      <c r="E307" s="232"/>
      <c r="F307" s="232"/>
      <c r="G307" s="232"/>
      <c r="H307" s="232"/>
      <c r="I307" s="232"/>
      <c r="J307" s="232"/>
      <c r="K307" s="232"/>
      <c r="L307" s="232"/>
      <c r="M307" s="232"/>
      <c r="N307" s="232"/>
      <c r="O307" s="232"/>
      <c r="P307" s="232"/>
      <c r="Q307" s="232"/>
      <c r="R307" s="232"/>
      <c r="S307" s="232"/>
      <c r="T307" s="232"/>
      <c r="U307" s="232"/>
      <c r="V307" s="35"/>
    </row>
    <row r="308" spans="1:22" ht="16.5" customHeight="1" x14ac:dyDescent="0.35">
      <c r="A308" s="33"/>
      <c r="B308" s="232"/>
      <c r="C308" s="232"/>
      <c r="D308" s="232"/>
      <c r="E308" s="232"/>
      <c r="F308" s="232"/>
      <c r="G308" s="232"/>
      <c r="H308" s="232"/>
      <c r="I308" s="232"/>
      <c r="J308" s="232"/>
      <c r="K308" s="232"/>
      <c r="L308" s="232"/>
      <c r="M308" s="232"/>
      <c r="N308" s="232"/>
      <c r="O308" s="232"/>
      <c r="P308" s="232"/>
      <c r="Q308" s="232"/>
      <c r="R308" s="232"/>
      <c r="S308" s="232"/>
      <c r="T308" s="232"/>
      <c r="U308" s="232"/>
      <c r="V308" s="35"/>
    </row>
    <row r="309" spans="1:22" ht="16.5" customHeight="1" x14ac:dyDescent="0.35">
      <c r="A309" s="33"/>
      <c r="B309" s="232"/>
      <c r="C309" s="232"/>
      <c r="D309" s="232"/>
      <c r="E309" s="232"/>
      <c r="F309" s="232"/>
      <c r="G309" s="232"/>
      <c r="H309" s="232"/>
      <c r="I309" s="232"/>
      <c r="J309" s="232"/>
      <c r="K309" s="232"/>
      <c r="L309" s="232"/>
      <c r="M309" s="232"/>
      <c r="N309" s="232"/>
      <c r="O309" s="232"/>
      <c r="P309" s="232"/>
      <c r="Q309" s="232"/>
      <c r="R309" s="232"/>
      <c r="S309" s="232"/>
      <c r="T309" s="232"/>
      <c r="U309" s="232"/>
      <c r="V309" s="35"/>
    </row>
    <row r="310" spans="1:22" ht="16.5" customHeight="1" x14ac:dyDescent="0.35">
      <c r="A310" s="33"/>
      <c r="B310" s="232"/>
      <c r="C310" s="232"/>
      <c r="D310" s="232"/>
      <c r="E310" s="232"/>
      <c r="F310" s="232"/>
      <c r="G310" s="232"/>
      <c r="H310" s="232"/>
      <c r="I310" s="232"/>
      <c r="J310" s="232"/>
      <c r="K310" s="232"/>
      <c r="L310" s="232"/>
      <c r="M310" s="232"/>
      <c r="N310" s="232"/>
      <c r="O310" s="232"/>
      <c r="P310" s="232"/>
      <c r="Q310" s="232"/>
      <c r="R310" s="232"/>
      <c r="S310" s="232"/>
      <c r="T310" s="232"/>
      <c r="U310" s="232"/>
      <c r="V310" s="35"/>
    </row>
    <row r="311" spans="1:22" ht="16.5" customHeight="1" x14ac:dyDescent="0.35">
      <c r="A311" s="33"/>
      <c r="B311" s="232"/>
      <c r="C311" s="232"/>
      <c r="D311" s="232"/>
      <c r="E311" s="232"/>
      <c r="F311" s="232"/>
      <c r="G311" s="232"/>
      <c r="H311" s="232"/>
      <c r="I311" s="232"/>
      <c r="J311" s="232"/>
      <c r="K311" s="232"/>
      <c r="L311" s="232"/>
      <c r="M311" s="232"/>
      <c r="N311" s="232"/>
      <c r="O311" s="232"/>
      <c r="P311" s="232"/>
      <c r="Q311" s="232"/>
      <c r="R311" s="232"/>
      <c r="S311" s="232"/>
      <c r="T311" s="232"/>
      <c r="U311" s="232"/>
      <c r="V311" s="35"/>
    </row>
    <row r="312" spans="1:22" ht="16.5" customHeight="1" x14ac:dyDescent="0.35">
      <c r="A312" s="33"/>
      <c r="B312" s="232"/>
      <c r="C312" s="232"/>
      <c r="D312" s="232"/>
      <c r="E312" s="232"/>
      <c r="F312" s="232"/>
      <c r="G312" s="232"/>
      <c r="H312" s="232"/>
      <c r="I312" s="232"/>
      <c r="J312" s="232"/>
      <c r="K312" s="232"/>
      <c r="L312" s="232"/>
      <c r="M312" s="232"/>
      <c r="N312" s="232"/>
      <c r="O312" s="232"/>
      <c r="P312" s="232"/>
      <c r="Q312" s="232"/>
      <c r="R312" s="232"/>
      <c r="S312" s="232"/>
      <c r="T312" s="232"/>
      <c r="U312" s="232"/>
      <c r="V312" s="35"/>
    </row>
    <row r="313" spans="1:22" ht="16.5" customHeight="1" x14ac:dyDescent="0.35">
      <c r="A313" s="33"/>
      <c r="B313" s="232"/>
      <c r="C313" s="232"/>
      <c r="D313" s="232"/>
      <c r="E313" s="232"/>
      <c r="F313" s="232"/>
      <c r="G313" s="232"/>
      <c r="H313" s="232"/>
      <c r="I313" s="232"/>
      <c r="J313" s="232"/>
      <c r="K313" s="232"/>
      <c r="L313" s="232"/>
      <c r="M313" s="232"/>
      <c r="N313" s="232"/>
      <c r="O313" s="232"/>
      <c r="P313" s="232"/>
      <c r="Q313" s="232"/>
      <c r="R313" s="232"/>
      <c r="S313" s="232"/>
      <c r="T313" s="232"/>
      <c r="U313" s="232"/>
      <c r="V313" s="35"/>
    </row>
    <row r="314" spans="1:22" ht="16.5" customHeight="1" x14ac:dyDescent="0.35">
      <c r="A314" s="33"/>
      <c r="B314" s="232"/>
      <c r="C314" s="232"/>
      <c r="D314" s="232"/>
      <c r="E314" s="232"/>
      <c r="F314" s="232"/>
      <c r="G314" s="232"/>
      <c r="H314" s="232"/>
      <c r="I314" s="232"/>
      <c r="J314" s="232"/>
      <c r="K314" s="232"/>
      <c r="L314" s="232"/>
      <c r="M314" s="232"/>
      <c r="N314" s="232"/>
      <c r="O314" s="232"/>
      <c r="P314" s="232"/>
      <c r="Q314" s="232"/>
      <c r="R314" s="232"/>
      <c r="S314" s="232"/>
      <c r="T314" s="232"/>
      <c r="U314" s="232"/>
      <c r="V314" s="35"/>
    </row>
    <row r="315" spans="1:22" ht="16.5" customHeight="1" x14ac:dyDescent="0.35">
      <c r="A315" s="33"/>
      <c r="B315" s="232"/>
      <c r="C315" s="232"/>
      <c r="D315" s="232"/>
      <c r="E315" s="232"/>
      <c r="F315" s="232"/>
      <c r="G315" s="232"/>
      <c r="H315" s="232"/>
      <c r="I315" s="232"/>
      <c r="J315" s="232"/>
      <c r="K315" s="232"/>
      <c r="L315" s="232"/>
      <c r="M315" s="232"/>
      <c r="N315" s="232"/>
      <c r="O315" s="232"/>
      <c r="P315" s="232"/>
      <c r="Q315" s="232"/>
      <c r="R315" s="232"/>
      <c r="S315" s="232"/>
      <c r="T315" s="232"/>
      <c r="U315" s="232"/>
      <c r="V315" s="35"/>
    </row>
    <row r="316" spans="1:22" ht="16.5" customHeight="1" x14ac:dyDescent="0.35">
      <c r="A316" s="33"/>
      <c r="B316" s="232"/>
      <c r="C316" s="232"/>
      <c r="D316" s="232"/>
      <c r="E316" s="232"/>
      <c r="F316" s="232"/>
      <c r="G316" s="232"/>
      <c r="H316" s="232"/>
      <c r="I316" s="232"/>
      <c r="J316" s="232"/>
      <c r="K316" s="232"/>
      <c r="L316" s="232"/>
      <c r="M316" s="232"/>
      <c r="N316" s="232"/>
      <c r="O316" s="232"/>
      <c r="P316" s="232"/>
      <c r="Q316" s="232"/>
      <c r="R316" s="232"/>
      <c r="S316" s="232"/>
      <c r="T316" s="232"/>
      <c r="U316" s="232"/>
      <c r="V316" s="35"/>
    </row>
    <row r="317" spans="1:22" ht="16.5" customHeight="1" x14ac:dyDescent="0.35">
      <c r="A317" s="33"/>
      <c r="B317" s="232"/>
      <c r="C317" s="232"/>
      <c r="D317" s="232"/>
      <c r="E317" s="232"/>
      <c r="F317" s="232"/>
      <c r="G317" s="232"/>
      <c r="H317" s="232"/>
      <c r="I317" s="232"/>
      <c r="J317" s="232"/>
      <c r="K317" s="232"/>
      <c r="L317" s="232"/>
      <c r="M317" s="232"/>
      <c r="N317" s="232"/>
      <c r="O317" s="232"/>
      <c r="P317" s="232"/>
      <c r="Q317" s="232"/>
      <c r="R317" s="232"/>
      <c r="S317" s="232"/>
      <c r="T317" s="232"/>
      <c r="U317" s="232"/>
      <c r="V317" s="35"/>
    </row>
    <row r="318" spans="1:22" ht="16.5" customHeight="1" x14ac:dyDescent="0.35">
      <c r="A318" s="33"/>
      <c r="B318" s="232"/>
      <c r="C318" s="232"/>
      <c r="D318" s="232"/>
      <c r="E318" s="232"/>
      <c r="F318" s="232"/>
      <c r="G318" s="232"/>
      <c r="H318" s="232"/>
      <c r="I318" s="232"/>
      <c r="J318" s="232"/>
      <c r="K318" s="232"/>
      <c r="L318" s="232"/>
      <c r="M318" s="232"/>
      <c r="N318" s="232"/>
      <c r="O318" s="232"/>
      <c r="P318" s="232"/>
      <c r="Q318" s="232"/>
      <c r="R318" s="232"/>
      <c r="S318" s="232"/>
      <c r="T318" s="232"/>
      <c r="U318" s="232"/>
      <c r="V318" s="35"/>
    </row>
    <row r="319" spans="1:22" ht="16.5" customHeight="1" x14ac:dyDescent="0.35">
      <c r="A319" s="33"/>
      <c r="B319" s="232"/>
      <c r="C319" s="232"/>
      <c r="D319" s="232"/>
      <c r="E319" s="232"/>
      <c r="F319" s="232"/>
      <c r="G319" s="232"/>
      <c r="H319" s="232"/>
      <c r="I319" s="232"/>
      <c r="J319" s="232"/>
      <c r="K319" s="232"/>
      <c r="L319" s="232"/>
      <c r="M319" s="232"/>
      <c r="N319" s="232"/>
      <c r="O319" s="232"/>
      <c r="P319" s="232"/>
      <c r="Q319" s="232"/>
      <c r="R319" s="232"/>
      <c r="S319" s="232"/>
      <c r="T319" s="232"/>
      <c r="U319" s="232"/>
      <c r="V319" s="35"/>
    </row>
    <row r="320" spans="1:22" ht="16.5" customHeight="1" x14ac:dyDescent="0.35">
      <c r="A320" s="33"/>
      <c r="B320" s="232"/>
      <c r="C320" s="232"/>
      <c r="D320" s="232"/>
      <c r="E320" s="232"/>
      <c r="F320" s="232"/>
      <c r="G320" s="232"/>
      <c r="H320" s="232"/>
      <c r="I320" s="232"/>
      <c r="J320" s="232"/>
      <c r="K320" s="232"/>
      <c r="L320" s="232"/>
      <c r="M320" s="232"/>
      <c r="N320" s="232"/>
      <c r="O320" s="232"/>
      <c r="P320" s="232"/>
      <c r="Q320" s="232"/>
      <c r="R320" s="232"/>
      <c r="S320" s="232"/>
      <c r="T320" s="232"/>
      <c r="U320" s="232"/>
      <c r="V320" s="35"/>
    </row>
    <row r="321" spans="1:22" ht="16.5" customHeight="1" x14ac:dyDescent="0.35">
      <c r="A321" s="33"/>
      <c r="B321" s="232"/>
      <c r="C321" s="232"/>
      <c r="D321" s="232"/>
      <c r="E321" s="232"/>
      <c r="F321" s="232"/>
      <c r="G321" s="232"/>
      <c r="H321" s="232"/>
      <c r="I321" s="232"/>
      <c r="J321" s="232"/>
      <c r="K321" s="232"/>
      <c r="L321" s="232"/>
      <c r="M321" s="232"/>
      <c r="N321" s="232"/>
      <c r="O321" s="232"/>
      <c r="P321" s="232"/>
      <c r="Q321" s="232"/>
      <c r="R321" s="232"/>
      <c r="S321" s="232"/>
      <c r="T321" s="232"/>
      <c r="U321" s="232"/>
      <c r="V321" s="35"/>
    </row>
    <row r="322" spans="1:22" ht="16.5" customHeight="1" x14ac:dyDescent="0.35">
      <c r="A322" s="33"/>
      <c r="B322" s="232"/>
      <c r="C322" s="232"/>
      <c r="D322" s="232"/>
      <c r="E322" s="232"/>
      <c r="F322" s="232"/>
      <c r="G322" s="232"/>
      <c r="H322" s="232"/>
      <c r="I322" s="232"/>
      <c r="J322" s="232"/>
      <c r="K322" s="232"/>
      <c r="L322" s="232"/>
      <c r="M322" s="232"/>
      <c r="N322" s="232"/>
      <c r="O322" s="232"/>
      <c r="P322" s="232"/>
      <c r="Q322" s="232"/>
      <c r="R322" s="232"/>
      <c r="S322" s="232"/>
      <c r="T322" s="232"/>
      <c r="U322" s="232"/>
      <c r="V322" s="35"/>
    </row>
    <row r="323" spans="1:22" ht="16.5" customHeight="1" x14ac:dyDescent="0.35">
      <c r="A323" s="33"/>
      <c r="B323" s="232"/>
      <c r="C323" s="232"/>
      <c r="D323" s="232"/>
      <c r="E323" s="232"/>
      <c r="F323" s="232"/>
      <c r="G323" s="232"/>
      <c r="H323" s="232"/>
      <c r="I323" s="232"/>
      <c r="J323" s="232"/>
      <c r="K323" s="232"/>
      <c r="L323" s="232"/>
      <c r="M323" s="232"/>
      <c r="N323" s="232"/>
      <c r="O323" s="232"/>
      <c r="P323" s="232"/>
      <c r="Q323" s="232"/>
      <c r="R323" s="232"/>
      <c r="S323" s="232"/>
      <c r="T323" s="232"/>
      <c r="U323" s="232"/>
      <c r="V323" s="35"/>
    </row>
    <row r="324" spans="1:22" ht="16.5" customHeight="1" x14ac:dyDescent="0.35">
      <c r="A324" s="33"/>
      <c r="B324" s="232"/>
      <c r="C324" s="232"/>
      <c r="D324" s="232"/>
      <c r="E324" s="232"/>
      <c r="F324" s="232"/>
      <c r="G324" s="232"/>
      <c r="H324" s="232"/>
      <c r="I324" s="232"/>
      <c r="J324" s="232"/>
      <c r="K324" s="232"/>
      <c r="L324" s="232"/>
      <c r="M324" s="232"/>
      <c r="N324" s="232"/>
      <c r="O324" s="232"/>
      <c r="P324" s="232"/>
      <c r="Q324" s="232"/>
      <c r="R324" s="232"/>
      <c r="S324" s="232"/>
      <c r="T324" s="232"/>
      <c r="U324" s="232"/>
      <c r="V324" s="35"/>
    </row>
    <row r="325" spans="1:22" ht="16.5" customHeight="1" x14ac:dyDescent="0.35">
      <c r="A325" s="33"/>
      <c r="B325" s="232"/>
      <c r="C325" s="232"/>
      <c r="D325" s="232"/>
      <c r="E325" s="232"/>
      <c r="F325" s="232"/>
      <c r="G325" s="232"/>
      <c r="H325" s="232"/>
      <c r="I325" s="232"/>
      <c r="J325" s="232"/>
      <c r="K325" s="232"/>
      <c r="L325" s="232"/>
      <c r="M325" s="232"/>
      <c r="N325" s="232"/>
      <c r="O325" s="232"/>
      <c r="P325" s="232"/>
      <c r="Q325" s="232"/>
      <c r="R325" s="232"/>
      <c r="S325" s="232"/>
      <c r="T325" s="232"/>
      <c r="U325" s="232"/>
      <c r="V325" s="35"/>
    </row>
    <row r="326" spans="1:22" ht="16.5" customHeight="1" x14ac:dyDescent="0.35">
      <c r="A326" s="33"/>
      <c r="B326" s="232"/>
      <c r="C326" s="232"/>
      <c r="D326" s="232"/>
      <c r="E326" s="232"/>
      <c r="F326" s="232"/>
      <c r="G326" s="232"/>
      <c r="H326" s="232"/>
      <c r="I326" s="232"/>
      <c r="J326" s="232"/>
      <c r="K326" s="232"/>
      <c r="L326" s="232"/>
      <c r="M326" s="232"/>
      <c r="N326" s="232"/>
      <c r="O326" s="232"/>
      <c r="P326" s="232"/>
      <c r="Q326" s="232"/>
      <c r="R326" s="232"/>
      <c r="S326" s="232"/>
      <c r="T326" s="232"/>
      <c r="U326" s="232"/>
      <c r="V326" s="35"/>
    </row>
    <row r="327" spans="1:22" ht="16.5" customHeight="1" x14ac:dyDescent="0.35">
      <c r="A327" s="33"/>
      <c r="B327" s="232"/>
      <c r="C327" s="232"/>
      <c r="D327" s="232"/>
      <c r="E327" s="232"/>
      <c r="F327" s="232"/>
      <c r="G327" s="232"/>
      <c r="H327" s="232"/>
      <c r="I327" s="232"/>
      <c r="J327" s="232"/>
      <c r="K327" s="232"/>
      <c r="L327" s="232"/>
      <c r="M327" s="232"/>
      <c r="N327" s="232"/>
      <c r="O327" s="232"/>
      <c r="P327" s="232"/>
      <c r="Q327" s="232"/>
      <c r="R327" s="232"/>
      <c r="S327" s="232"/>
      <c r="T327" s="232"/>
      <c r="U327" s="232"/>
      <c r="V327" s="35"/>
    </row>
    <row r="328" spans="1:22" ht="16.5" customHeight="1" x14ac:dyDescent="0.35">
      <c r="A328" s="33"/>
      <c r="B328" s="232"/>
      <c r="C328" s="232"/>
      <c r="D328" s="232"/>
      <c r="E328" s="232"/>
      <c r="F328" s="232"/>
      <c r="G328" s="232"/>
      <c r="H328" s="232"/>
      <c r="I328" s="232"/>
      <c r="J328" s="232"/>
      <c r="K328" s="232"/>
      <c r="L328" s="232"/>
      <c r="M328" s="232"/>
      <c r="N328" s="232"/>
      <c r="O328" s="232"/>
      <c r="P328" s="232"/>
      <c r="Q328" s="232"/>
      <c r="R328" s="232"/>
      <c r="S328" s="232"/>
      <c r="T328" s="232"/>
      <c r="U328" s="232"/>
      <c r="V328" s="35"/>
    </row>
    <row r="329" spans="1:22" ht="16.5" customHeight="1" x14ac:dyDescent="0.35">
      <c r="A329" s="33"/>
      <c r="B329" s="232"/>
      <c r="C329" s="232"/>
      <c r="D329" s="232"/>
      <c r="E329" s="232"/>
      <c r="F329" s="232"/>
      <c r="G329" s="232"/>
      <c r="H329" s="232"/>
      <c r="I329" s="232"/>
      <c r="J329" s="232"/>
      <c r="K329" s="232"/>
      <c r="L329" s="232"/>
      <c r="M329" s="232"/>
      <c r="N329" s="232"/>
      <c r="O329" s="232"/>
      <c r="P329" s="232"/>
      <c r="Q329" s="232"/>
      <c r="R329" s="232"/>
      <c r="S329" s="232"/>
      <c r="T329" s="232"/>
      <c r="U329" s="232"/>
      <c r="V329" s="35"/>
    </row>
    <row r="330" spans="1:22" ht="16.5" customHeight="1" x14ac:dyDescent="0.35">
      <c r="A330" s="33"/>
      <c r="B330" s="232"/>
      <c r="C330" s="232"/>
      <c r="D330" s="232"/>
      <c r="E330" s="232"/>
      <c r="F330" s="232"/>
      <c r="G330" s="232"/>
      <c r="H330" s="232"/>
      <c r="I330" s="232"/>
      <c r="J330" s="232"/>
      <c r="K330" s="232"/>
      <c r="L330" s="232"/>
      <c r="M330" s="232"/>
      <c r="N330" s="232"/>
      <c r="O330" s="232"/>
      <c r="P330" s="232"/>
      <c r="Q330" s="232"/>
      <c r="R330" s="232"/>
      <c r="S330" s="232"/>
      <c r="T330" s="232"/>
      <c r="U330" s="232"/>
      <c r="V330" s="35"/>
    </row>
    <row r="331" spans="1:22" ht="16.5" customHeight="1" x14ac:dyDescent="0.35">
      <c r="A331" s="33"/>
      <c r="B331" s="232"/>
      <c r="C331" s="232"/>
      <c r="D331" s="232"/>
      <c r="E331" s="232"/>
      <c r="F331" s="232"/>
      <c r="G331" s="232"/>
      <c r="H331" s="232"/>
      <c r="I331" s="232"/>
      <c r="J331" s="232"/>
      <c r="K331" s="232"/>
      <c r="L331" s="232"/>
      <c r="M331" s="232"/>
      <c r="N331" s="232"/>
      <c r="O331" s="232"/>
      <c r="P331" s="232"/>
      <c r="Q331" s="232"/>
      <c r="R331" s="232"/>
      <c r="S331" s="232"/>
      <c r="T331" s="232"/>
      <c r="U331" s="232"/>
      <c r="V331" s="35"/>
    </row>
    <row r="332" spans="1:22" ht="16.5" customHeight="1" x14ac:dyDescent="0.35">
      <c r="A332" s="33"/>
      <c r="B332" s="232"/>
      <c r="C332" s="232"/>
      <c r="D332" s="232"/>
      <c r="E332" s="232"/>
      <c r="F332" s="232"/>
      <c r="G332" s="232"/>
      <c r="H332" s="232"/>
      <c r="I332" s="232"/>
      <c r="J332" s="232"/>
      <c r="K332" s="232"/>
      <c r="L332" s="232"/>
      <c r="M332" s="232"/>
      <c r="N332" s="232"/>
      <c r="O332" s="232"/>
      <c r="P332" s="232"/>
      <c r="Q332" s="232"/>
      <c r="R332" s="232"/>
      <c r="S332" s="232"/>
      <c r="T332" s="232"/>
      <c r="U332" s="232"/>
      <c r="V332" s="35"/>
    </row>
    <row r="333" spans="1:22" ht="16.5" customHeight="1" x14ac:dyDescent="0.35">
      <c r="A333" s="33"/>
      <c r="B333" s="232"/>
      <c r="C333" s="232"/>
      <c r="D333" s="232"/>
      <c r="E333" s="232"/>
      <c r="F333" s="232"/>
      <c r="G333" s="232"/>
      <c r="H333" s="232"/>
      <c r="I333" s="232"/>
      <c r="J333" s="232"/>
      <c r="K333" s="232"/>
      <c r="L333" s="232"/>
      <c r="M333" s="232"/>
      <c r="N333" s="232"/>
      <c r="O333" s="232"/>
      <c r="P333" s="232"/>
      <c r="Q333" s="232"/>
      <c r="R333" s="232"/>
      <c r="S333" s="232"/>
      <c r="T333" s="232"/>
      <c r="U333" s="232"/>
      <c r="V333" s="35"/>
    </row>
    <row r="334" spans="1:22" ht="16.5" customHeight="1" x14ac:dyDescent="0.35">
      <c r="A334" s="33"/>
      <c r="B334" s="232"/>
      <c r="C334" s="232"/>
      <c r="D334" s="232"/>
      <c r="E334" s="232"/>
      <c r="F334" s="232"/>
      <c r="G334" s="232"/>
      <c r="H334" s="232"/>
      <c r="I334" s="232"/>
      <c r="J334" s="232"/>
      <c r="K334" s="232"/>
      <c r="L334" s="232"/>
      <c r="M334" s="232"/>
      <c r="N334" s="232"/>
      <c r="O334" s="232"/>
      <c r="P334" s="232"/>
      <c r="Q334" s="232"/>
      <c r="R334" s="232"/>
      <c r="S334" s="232"/>
      <c r="T334" s="232"/>
      <c r="U334" s="232"/>
      <c r="V334" s="35"/>
    </row>
    <row r="335" spans="1:22" ht="16.5" customHeight="1" x14ac:dyDescent="0.35">
      <c r="A335" s="33"/>
      <c r="B335" s="232"/>
      <c r="C335" s="232"/>
      <c r="D335" s="232"/>
      <c r="E335" s="232"/>
      <c r="F335" s="232"/>
      <c r="G335" s="232"/>
      <c r="H335" s="232"/>
      <c r="I335" s="232"/>
      <c r="J335" s="232"/>
      <c r="K335" s="232"/>
      <c r="L335" s="232"/>
      <c r="M335" s="232"/>
      <c r="N335" s="232"/>
      <c r="O335" s="232"/>
      <c r="P335" s="232"/>
      <c r="Q335" s="232"/>
      <c r="R335" s="232"/>
      <c r="S335" s="232"/>
      <c r="T335" s="232"/>
      <c r="U335" s="232"/>
      <c r="V335" s="35"/>
    </row>
    <row r="336" spans="1:22" ht="16.5" customHeight="1" x14ac:dyDescent="0.35">
      <c r="A336" s="33"/>
      <c r="B336" s="232"/>
      <c r="C336" s="232"/>
      <c r="D336" s="232"/>
      <c r="E336" s="232"/>
      <c r="F336" s="232"/>
      <c r="G336" s="232"/>
      <c r="H336" s="232"/>
      <c r="I336" s="232"/>
      <c r="J336" s="232"/>
      <c r="K336" s="232"/>
      <c r="L336" s="232"/>
      <c r="M336" s="232"/>
      <c r="N336" s="232"/>
      <c r="O336" s="232"/>
      <c r="P336" s="232"/>
      <c r="Q336" s="232"/>
      <c r="R336" s="232"/>
      <c r="S336" s="232"/>
      <c r="T336" s="232"/>
      <c r="U336" s="232"/>
      <c r="V336" s="35"/>
    </row>
    <row r="337" spans="1:22" ht="16.5" customHeight="1" x14ac:dyDescent="0.35">
      <c r="A337" s="33"/>
      <c r="B337" s="232"/>
      <c r="C337" s="232"/>
      <c r="D337" s="232"/>
      <c r="E337" s="232"/>
      <c r="F337" s="232"/>
      <c r="G337" s="232"/>
      <c r="H337" s="232"/>
      <c r="I337" s="232"/>
      <c r="J337" s="232"/>
      <c r="K337" s="232"/>
      <c r="L337" s="232"/>
      <c r="M337" s="232"/>
      <c r="N337" s="232"/>
      <c r="O337" s="232"/>
      <c r="P337" s="232"/>
      <c r="Q337" s="232"/>
      <c r="R337" s="232"/>
      <c r="S337" s="232"/>
      <c r="T337" s="232"/>
      <c r="U337" s="232"/>
      <c r="V337" s="35"/>
    </row>
    <row r="338" spans="1:22" ht="16.5" customHeight="1" x14ac:dyDescent="0.35">
      <c r="A338" s="33"/>
      <c r="B338" s="232"/>
      <c r="C338" s="232"/>
      <c r="D338" s="232"/>
      <c r="E338" s="232"/>
      <c r="F338" s="232"/>
      <c r="G338" s="232"/>
      <c r="H338" s="232"/>
      <c r="I338" s="232"/>
      <c r="J338" s="232"/>
      <c r="K338" s="232"/>
      <c r="L338" s="232"/>
      <c r="M338" s="232"/>
      <c r="N338" s="232"/>
      <c r="O338" s="232"/>
      <c r="P338" s="232"/>
      <c r="Q338" s="232"/>
      <c r="R338" s="232"/>
      <c r="S338" s="232"/>
      <c r="T338" s="232"/>
      <c r="U338" s="232"/>
      <c r="V338" s="35"/>
    </row>
    <row r="339" spans="1:22" ht="16.5" customHeight="1" x14ac:dyDescent="0.35">
      <c r="A339" s="33"/>
      <c r="B339" s="232"/>
      <c r="C339" s="232"/>
      <c r="D339" s="232"/>
      <c r="E339" s="232"/>
      <c r="F339" s="232"/>
      <c r="G339" s="232"/>
      <c r="H339" s="232"/>
      <c r="I339" s="232"/>
      <c r="J339" s="232"/>
      <c r="K339" s="232"/>
      <c r="L339" s="232"/>
      <c r="M339" s="232"/>
      <c r="N339" s="232"/>
      <c r="O339" s="232"/>
      <c r="P339" s="232"/>
      <c r="Q339" s="232"/>
      <c r="R339" s="232"/>
      <c r="S339" s="232"/>
      <c r="T339" s="232"/>
      <c r="U339" s="232"/>
      <c r="V339" s="35"/>
    </row>
    <row r="340" spans="1:22" ht="16.5" customHeight="1" x14ac:dyDescent="0.35">
      <c r="A340" s="33"/>
      <c r="B340" s="232"/>
      <c r="C340" s="232"/>
      <c r="D340" s="232"/>
      <c r="E340" s="232"/>
      <c r="F340" s="232"/>
      <c r="G340" s="232"/>
      <c r="H340" s="232"/>
      <c r="I340" s="232"/>
      <c r="J340" s="232"/>
      <c r="K340" s="232"/>
      <c r="L340" s="232"/>
      <c r="M340" s="232"/>
      <c r="N340" s="232"/>
      <c r="O340" s="232"/>
      <c r="P340" s="232"/>
      <c r="Q340" s="232"/>
      <c r="R340" s="232"/>
      <c r="S340" s="232"/>
      <c r="T340" s="232"/>
      <c r="U340" s="232"/>
      <c r="V340" s="35"/>
    </row>
    <row r="341" spans="1:22" ht="16.5" customHeight="1" x14ac:dyDescent="0.35">
      <c r="A341" s="33"/>
      <c r="B341" s="232"/>
      <c r="C341" s="232"/>
      <c r="D341" s="232"/>
      <c r="E341" s="232"/>
      <c r="F341" s="232"/>
      <c r="G341" s="232"/>
      <c r="H341" s="232"/>
      <c r="I341" s="232"/>
      <c r="J341" s="232"/>
      <c r="K341" s="232"/>
      <c r="L341" s="232"/>
      <c r="M341" s="232"/>
      <c r="N341" s="232"/>
      <c r="O341" s="232"/>
      <c r="P341" s="232"/>
      <c r="Q341" s="232"/>
      <c r="R341" s="232"/>
      <c r="S341" s="232"/>
      <c r="T341" s="232"/>
      <c r="U341" s="232"/>
      <c r="V341" s="35"/>
    </row>
    <row r="342" spans="1:22" ht="16.5" customHeight="1" x14ac:dyDescent="0.35">
      <c r="A342" s="33"/>
      <c r="B342" s="232"/>
      <c r="C342" s="232"/>
      <c r="D342" s="232"/>
      <c r="E342" s="232"/>
      <c r="F342" s="232"/>
      <c r="G342" s="232"/>
      <c r="H342" s="232"/>
      <c r="I342" s="232"/>
      <c r="J342" s="232"/>
      <c r="K342" s="232"/>
      <c r="L342" s="232"/>
      <c r="M342" s="232"/>
      <c r="N342" s="232"/>
      <c r="O342" s="232"/>
      <c r="P342" s="232"/>
      <c r="Q342" s="232"/>
      <c r="R342" s="232"/>
      <c r="S342" s="232"/>
      <c r="T342" s="232"/>
      <c r="U342" s="232"/>
      <c r="V342" s="35"/>
    </row>
    <row r="343" spans="1:22" ht="16.5" customHeight="1" x14ac:dyDescent="0.35">
      <c r="A343" s="33"/>
      <c r="B343" s="34"/>
      <c r="C343" s="34"/>
      <c r="D343" s="34"/>
      <c r="E343" s="34"/>
      <c r="F343" s="34"/>
      <c r="G343" s="34"/>
      <c r="H343" s="34"/>
      <c r="I343" s="34"/>
      <c r="J343" s="34"/>
      <c r="K343" s="34"/>
      <c r="L343" s="34"/>
      <c r="M343" s="34"/>
      <c r="N343" s="34"/>
      <c r="O343" s="34"/>
      <c r="P343" s="34"/>
      <c r="Q343" s="34"/>
      <c r="R343" s="34"/>
      <c r="S343" s="34"/>
      <c r="T343" s="34"/>
      <c r="U343" s="34"/>
      <c r="V343" s="35"/>
    </row>
    <row r="344" spans="1:22" ht="16.5" customHeight="1" x14ac:dyDescent="0.35">
      <c r="A344" s="33"/>
      <c r="B344" s="152" t="s">
        <v>275</v>
      </c>
      <c r="C344" s="152"/>
      <c r="D344" s="152"/>
      <c r="E344" s="152"/>
      <c r="F344" s="152"/>
      <c r="G344" s="152"/>
      <c r="H344" s="152"/>
      <c r="I344" s="152"/>
      <c r="J344" s="152"/>
      <c r="K344" s="152"/>
      <c r="L344" s="152"/>
      <c r="M344" s="152"/>
      <c r="N344" s="152"/>
      <c r="O344" s="152"/>
      <c r="P344" s="152"/>
      <c r="Q344" s="152"/>
      <c r="R344" s="152"/>
      <c r="S344" s="152"/>
      <c r="T344" s="152"/>
      <c r="U344" s="152"/>
      <c r="V344" s="35"/>
    </row>
    <row r="345" spans="1:22" ht="16.5" customHeight="1" x14ac:dyDescent="0.35">
      <c r="A345" s="33"/>
      <c r="B345" s="154" t="s">
        <v>276</v>
      </c>
      <c r="C345" s="154"/>
      <c r="D345" s="154"/>
      <c r="E345" s="154"/>
      <c r="F345" s="154"/>
      <c r="G345" s="154"/>
      <c r="H345" s="154"/>
      <c r="I345" s="157" t="s">
        <v>277</v>
      </c>
      <c r="J345" s="157"/>
      <c r="K345" s="157"/>
      <c r="L345" s="157"/>
      <c r="M345" s="157"/>
      <c r="N345" s="157"/>
      <c r="O345" s="157"/>
      <c r="P345" s="157"/>
      <c r="Q345" s="157"/>
      <c r="R345" s="157"/>
      <c r="S345" s="157"/>
      <c r="T345" s="157"/>
      <c r="U345" s="157"/>
      <c r="V345" s="35"/>
    </row>
    <row r="346" spans="1:22" ht="16.5" customHeight="1" x14ac:dyDescent="0.35">
      <c r="A346" s="33"/>
      <c r="B346" s="154"/>
      <c r="C346" s="154"/>
      <c r="D346" s="154"/>
      <c r="E346" s="154"/>
      <c r="F346" s="154"/>
      <c r="G346" s="154"/>
      <c r="H346" s="154"/>
      <c r="I346" s="157"/>
      <c r="J346" s="157"/>
      <c r="K346" s="157"/>
      <c r="L346" s="157"/>
      <c r="M346" s="157"/>
      <c r="N346" s="157"/>
      <c r="O346" s="157"/>
      <c r="P346" s="157"/>
      <c r="Q346" s="157"/>
      <c r="R346" s="157"/>
      <c r="S346" s="157"/>
      <c r="T346" s="157"/>
      <c r="U346" s="157"/>
      <c r="V346" s="35"/>
    </row>
    <row r="347" spans="1:22" ht="16.5" customHeight="1" x14ac:dyDescent="0.35">
      <c r="A347" s="33"/>
      <c r="B347" s="154"/>
      <c r="C347" s="154"/>
      <c r="D347" s="154"/>
      <c r="E347" s="154"/>
      <c r="F347" s="154"/>
      <c r="G347" s="154"/>
      <c r="H347" s="154"/>
      <c r="I347" s="157"/>
      <c r="J347" s="157"/>
      <c r="K347" s="157"/>
      <c r="L347" s="157"/>
      <c r="M347" s="157"/>
      <c r="N347" s="157"/>
      <c r="O347" s="157"/>
      <c r="P347" s="157"/>
      <c r="Q347" s="157"/>
      <c r="R347" s="157"/>
      <c r="S347" s="157"/>
      <c r="T347" s="157"/>
      <c r="U347" s="157"/>
      <c r="V347" s="35"/>
    </row>
    <row r="348" spans="1:22" ht="16.5" customHeight="1" x14ac:dyDescent="0.35">
      <c r="A348" s="33"/>
      <c r="B348" s="154"/>
      <c r="C348" s="154"/>
      <c r="D348" s="154"/>
      <c r="E348" s="154"/>
      <c r="F348" s="154"/>
      <c r="G348" s="154"/>
      <c r="H348" s="154"/>
      <c r="I348" s="157"/>
      <c r="J348" s="157"/>
      <c r="K348" s="157"/>
      <c r="L348" s="157"/>
      <c r="M348" s="157"/>
      <c r="N348" s="157"/>
      <c r="O348" s="157"/>
      <c r="P348" s="157"/>
      <c r="Q348" s="157"/>
      <c r="R348" s="157"/>
      <c r="S348" s="157"/>
      <c r="T348" s="157"/>
      <c r="U348" s="157"/>
      <c r="V348" s="35"/>
    </row>
    <row r="349" spans="1:22" ht="16.5" customHeight="1" x14ac:dyDescent="0.35">
      <c r="A349" s="33"/>
      <c r="B349" s="154"/>
      <c r="C349" s="154"/>
      <c r="D349" s="154"/>
      <c r="E349" s="154"/>
      <c r="F349" s="154"/>
      <c r="G349" s="154"/>
      <c r="H349" s="154"/>
      <c r="I349" s="157"/>
      <c r="J349" s="157"/>
      <c r="K349" s="157"/>
      <c r="L349" s="157"/>
      <c r="M349" s="157"/>
      <c r="N349" s="157"/>
      <c r="O349" s="157"/>
      <c r="P349" s="157"/>
      <c r="Q349" s="157"/>
      <c r="R349" s="157"/>
      <c r="S349" s="157"/>
      <c r="T349" s="157"/>
      <c r="U349" s="157"/>
      <c r="V349" s="35"/>
    </row>
    <row r="350" spans="1:22" ht="16.5" customHeight="1" x14ac:dyDescent="0.35">
      <c r="A350" s="33"/>
      <c r="B350" s="154"/>
      <c r="C350" s="154"/>
      <c r="D350" s="154"/>
      <c r="E350" s="154"/>
      <c r="F350" s="154"/>
      <c r="G350" s="154"/>
      <c r="H350" s="154"/>
      <c r="I350" s="157"/>
      <c r="J350" s="157"/>
      <c r="K350" s="157"/>
      <c r="L350" s="157"/>
      <c r="M350" s="157"/>
      <c r="N350" s="157"/>
      <c r="O350" s="157"/>
      <c r="P350" s="157"/>
      <c r="Q350" s="157"/>
      <c r="R350" s="157"/>
      <c r="S350" s="157"/>
      <c r="T350" s="157"/>
      <c r="U350" s="157"/>
      <c r="V350" s="35"/>
    </row>
    <row r="351" spans="1:22" ht="16.5" customHeight="1" x14ac:dyDescent="0.35">
      <c r="A351" s="33"/>
      <c r="B351" s="154"/>
      <c r="C351" s="154"/>
      <c r="D351" s="154"/>
      <c r="E351" s="154"/>
      <c r="F351" s="154"/>
      <c r="G351" s="154"/>
      <c r="H351" s="154"/>
      <c r="I351" s="157"/>
      <c r="J351" s="157"/>
      <c r="K351" s="157"/>
      <c r="L351" s="157"/>
      <c r="M351" s="157"/>
      <c r="N351" s="157"/>
      <c r="O351" s="157"/>
      <c r="P351" s="157"/>
      <c r="Q351" s="157"/>
      <c r="R351" s="157"/>
      <c r="S351" s="157"/>
      <c r="T351" s="157"/>
      <c r="U351" s="157"/>
      <c r="V351" s="35"/>
    </row>
    <row r="352" spans="1:22" ht="16.5" customHeight="1" x14ac:dyDescent="0.35">
      <c r="A352" s="33"/>
      <c r="B352" s="154"/>
      <c r="C352" s="154"/>
      <c r="D352" s="154"/>
      <c r="E352" s="154"/>
      <c r="F352" s="154"/>
      <c r="G352" s="154"/>
      <c r="H352" s="154"/>
      <c r="I352" s="157"/>
      <c r="J352" s="157"/>
      <c r="K352" s="157"/>
      <c r="L352" s="157"/>
      <c r="M352" s="157"/>
      <c r="N352" s="157"/>
      <c r="O352" s="157"/>
      <c r="P352" s="157"/>
      <c r="Q352" s="157"/>
      <c r="R352" s="157"/>
      <c r="S352" s="157"/>
      <c r="T352" s="157"/>
      <c r="U352" s="157"/>
      <c r="V352" s="35"/>
    </row>
    <row r="353" spans="1:22" ht="16.5" customHeight="1" x14ac:dyDescent="0.35">
      <c r="A353" s="33"/>
      <c r="B353" s="154"/>
      <c r="C353" s="154"/>
      <c r="D353" s="154"/>
      <c r="E353" s="154"/>
      <c r="F353" s="154"/>
      <c r="G353" s="154"/>
      <c r="H353" s="154"/>
      <c r="I353" s="157"/>
      <c r="J353" s="157"/>
      <c r="K353" s="157"/>
      <c r="L353" s="157"/>
      <c r="M353" s="157"/>
      <c r="N353" s="157"/>
      <c r="O353" s="157"/>
      <c r="P353" s="157"/>
      <c r="Q353" s="157"/>
      <c r="R353" s="157"/>
      <c r="S353" s="157"/>
      <c r="T353" s="157"/>
      <c r="U353" s="157"/>
      <c r="V353" s="35"/>
    </row>
    <row r="354" spans="1:22" ht="16.5" customHeight="1" x14ac:dyDescent="0.35">
      <c r="A354" s="33"/>
      <c r="B354" s="154"/>
      <c r="C354" s="154"/>
      <c r="D354" s="154"/>
      <c r="E354" s="154"/>
      <c r="F354" s="154"/>
      <c r="G354" s="154"/>
      <c r="H354" s="154"/>
      <c r="I354" s="157"/>
      <c r="J354" s="157"/>
      <c r="K354" s="157"/>
      <c r="L354" s="157"/>
      <c r="M354" s="157"/>
      <c r="N354" s="157"/>
      <c r="O354" s="157"/>
      <c r="P354" s="157"/>
      <c r="Q354" s="157"/>
      <c r="R354" s="157"/>
      <c r="S354" s="157"/>
      <c r="T354" s="157"/>
      <c r="U354" s="157"/>
      <c r="V354" s="35"/>
    </row>
    <row r="355" spans="1:22" ht="16.5" customHeight="1" x14ac:dyDescent="0.35">
      <c r="A355" s="33"/>
      <c r="B355" s="154"/>
      <c r="C355" s="154"/>
      <c r="D355" s="154"/>
      <c r="E355" s="154"/>
      <c r="F355" s="154"/>
      <c r="G355" s="154"/>
      <c r="H355" s="154"/>
      <c r="I355" s="157"/>
      <c r="J355" s="157"/>
      <c r="K355" s="157"/>
      <c r="L355" s="157"/>
      <c r="M355" s="157"/>
      <c r="N355" s="157"/>
      <c r="O355" s="157"/>
      <c r="P355" s="157"/>
      <c r="Q355" s="157"/>
      <c r="R355" s="157"/>
      <c r="S355" s="157"/>
      <c r="T355" s="157"/>
      <c r="U355" s="157"/>
      <c r="V355" s="35"/>
    </row>
    <row r="356" spans="1:22" ht="16.5" customHeight="1" x14ac:dyDescent="0.35">
      <c r="A356" s="33"/>
      <c r="B356" s="154"/>
      <c r="C356" s="154"/>
      <c r="D356" s="154"/>
      <c r="E356" s="154"/>
      <c r="F356" s="154"/>
      <c r="G356" s="154"/>
      <c r="H356" s="154"/>
      <c r="I356" s="157"/>
      <c r="J356" s="157"/>
      <c r="K356" s="157"/>
      <c r="L356" s="157"/>
      <c r="M356" s="157"/>
      <c r="N356" s="157"/>
      <c r="O356" s="157"/>
      <c r="P356" s="157"/>
      <c r="Q356" s="157"/>
      <c r="R356" s="157"/>
      <c r="S356" s="157"/>
      <c r="T356" s="157"/>
      <c r="U356" s="157"/>
      <c r="V356" s="35"/>
    </row>
    <row r="357" spans="1:22" ht="16.5" customHeight="1" x14ac:dyDescent="0.35">
      <c r="A357" s="33"/>
      <c r="B357" s="154"/>
      <c r="C357" s="154"/>
      <c r="D357" s="154"/>
      <c r="E357" s="154"/>
      <c r="F357" s="154"/>
      <c r="G357" s="154"/>
      <c r="H357" s="154"/>
      <c r="I357" s="157"/>
      <c r="J357" s="157"/>
      <c r="K357" s="157"/>
      <c r="L357" s="157"/>
      <c r="M357" s="157"/>
      <c r="N357" s="157"/>
      <c r="O357" s="157"/>
      <c r="P357" s="157"/>
      <c r="Q357" s="157"/>
      <c r="R357" s="157"/>
      <c r="S357" s="157"/>
      <c r="T357" s="157"/>
      <c r="U357" s="157"/>
      <c r="V357" s="35"/>
    </row>
    <row r="358" spans="1:22" ht="16.5" customHeight="1" x14ac:dyDescent="0.35">
      <c r="A358" s="33"/>
      <c r="B358" s="154"/>
      <c r="C358" s="154"/>
      <c r="D358" s="154"/>
      <c r="E358" s="154"/>
      <c r="F358" s="154"/>
      <c r="G358" s="154"/>
      <c r="H358" s="154"/>
      <c r="I358" s="157"/>
      <c r="J358" s="157"/>
      <c r="K358" s="157"/>
      <c r="L358" s="157"/>
      <c r="M358" s="157"/>
      <c r="N358" s="157"/>
      <c r="O358" s="157"/>
      <c r="P358" s="157"/>
      <c r="Q358" s="157"/>
      <c r="R358" s="157"/>
      <c r="S358" s="157"/>
      <c r="T358" s="157"/>
      <c r="U358" s="157"/>
      <c r="V358" s="35"/>
    </row>
    <row r="359" spans="1:22" ht="16.5" customHeight="1" x14ac:dyDescent="0.35">
      <c r="A359" s="33"/>
      <c r="B359" s="154"/>
      <c r="C359" s="154"/>
      <c r="D359" s="154"/>
      <c r="E359" s="154"/>
      <c r="F359" s="154"/>
      <c r="G359" s="154"/>
      <c r="H359" s="154"/>
      <c r="I359" s="157"/>
      <c r="J359" s="157"/>
      <c r="K359" s="157"/>
      <c r="L359" s="157"/>
      <c r="M359" s="157"/>
      <c r="N359" s="157"/>
      <c r="O359" s="157"/>
      <c r="P359" s="157"/>
      <c r="Q359" s="157"/>
      <c r="R359" s="157"/>
      <c r="S359" s="157"/>
      <c r="T359" s="157"/>
      <c r="U359" s="157"/>
      <c r="V359" s="35"/>
    </row>
    <row r="360" spans="1:22" ht="16.5" customHeight="1" x14ac:dyDescent="0.35">
      <c r="A360" s="33"/>
      <c r="B360" s="154"/>
      <c r="C360" s="154"/>
      <c r="D360" s="154"/>
      <c r="E360" s="154"/>
      <c r="F360" s="154"/>
      <c r="G360" s="154"/>
      <c r="H360" s="154"/>
      <c r="I360" s="157"/>
      <c r="J360" s="157"/>
      <c r="K360" s="157"/>
      <c r="L360" s="157"/>
      <c r="M360" s="157"/>
      <c r="N360" s="157"/>
      <c r="O360" s="157"/>
      <c r="P360" s="157"/>
      <c r="Q360" s="157"/>
      <c r="R360" s="157"/>
      <c r="S360" s="157"/>
      <c r="T360" s="157"/>
      <c r="U360" s="157"/>
      <c r="V360" s="35"/>
    </row>
    <row r="361" spans="1:22" ht="16.5" customHeight="1" x14ac:dyDescent="0.35">
      <c r="A361" s="33"/>
      <c r="B361" s="154"/>
      <c r="C361" s="154"/>
      <c r="D361" s="154"/>
      <c r="E361" s="154"/>
      <c r="F361" s="154"/>
      <c r="G361" s="154"/>
      <c r="H361" s="154"/>
      <c r="I361" s="157"/>
      <c r="J361" s="157"/>
      <c r="K361" s="157"/>
      <c r="L361" s="157"/>
      <c r="M361" s="157"/>
      <c r="N361" s="157"/>
      <c r="O361" s="157"/>
      <c r="P361" s="157"/>
      <c r="Q361" s="157"/>
      <c r="R361" s="157"/>
      <c r="S361" s="157"/>
      <c r="T361" s="157"/>
      <c r="U361" s="157"/>
      <c r="V361" s="35"/>
    </row>
    <row r="362" spans="1:22" ht="16.5" customHeight="1" x14ac:dyDescent="0.35">
      <c r="A362" s="33"/>
      <c r="B362" s="154"/>
      <c r="C362" s="154"/>
      <c r="D362" s="154"/>
      <c r="E362" s="154"/>
      <c r="F362" s="154"/>
      <c r="G362" s="154"/>
      <c r="H362" s="154"/>
      <c r="I362" s="157"/>
      <c r="J362" s="157"/>
      <c r="K362" s="157"/>
      <c r="L362" s="157"/>
      <c r="M362" s="157"/>
      <c r="N362" s="157"/>
      <c r="O362" s="157"/>
      <c r="P362" s="157"/>
      <c r="Q362" s="157"/>
      <c r="R362" s="157"/>
      <c r="S362" s="157"/>
      <c r="T362" s="157"/>
      <c r="U362" s="157"/>
      <c r="V362" s="35"/>
    </row>
    <row r="363" spans="1:22" ht="16.5" customHeight="1" x14ac:dyDescent="0.35">
      <c r="A363" s="33"/>
      <c r="B363" s="154"/>
      <c r="C363" s="154"/>
      <c r="D363" s="154"/>
      <c r="E363" s="154"/>
      <c r="F363" s="154"/>
      <c r="G363" s="154"/>
      <c r="H363" s="154"/>
      <c r="I363" s="157"/>
      <c r="J363" s="157"/>
      <c r="K363" s="157"/>
      <c r="L363" s="157"/>
      <c r="M363" s="157"/>
      <c r="N363" s="157"/>
      <c r="O363" s="157"/>
      <c r="P363" s="157"/>
      <c r="Q363" s="157"/>
      <c r="R363" s="157"/>
      <c r="S363" s="157"/>
      <c r="T363" s="157"/>
      <c r="U363" s="157"/>
      <c r="V363" s="35"/>
    </row>
    <row r="364" spans="1:22" ht="16.5" customHeight="1" x14ac:dyDescent="0.35">
      <c r="A364" s="33"/>
      <c r="B364" s="154"/>
      <c r="C364" s="154"/>
      <c r="D364" s="154"/>
      <c r="E364" s="154"/>
      <c r="F364" s="154"/>
      <c r="G364" s="154"/>
      <c r="H364" s="154"/>
      <c r="I364" s="157"/>
      <c r="J364" s="157"/>
      <c r="K364" s="157"/>
      <c r="L364" s="157"/>
      <c r="M364" s="157"/>
      <c r="N364" s="157"/>
      <c r="O364" s="157"/>
      <c r="P364" s="157"/>
      <c r="Q364" s="157"/>
      <c r="R364" s="157"/>
      <c r="S364" s="157"/>
      <c r="T364" s="157"/>
      <c r="U364" s="157"/>
      <c r="V364" s="35"/>
    </row>
    <row r="365" spans="1:22" ht="16.5" customHeight="1" x14ac:dyDescent="0.35">
      <c r="A365" s="33"/>
      <c r="B365" s="154"/>
      <c r="C365" s="154"/>
      <c r="D365" s="154"/>
      <c r="E365" s="154"/>
      <c r="F365" s="154"/>
      <c r="G365" s="154"/>
      <c r="H365" s="154"/>
      <c r="I365" s="157"/>
      <c r="J365" s="157"/>
      <c r="K365" s="157"/>
      <c r="L365" s="157"/>
      <c r="M365" s="157"/>
      <c r="N365" s="157"/>
      <c r="O365" s="157"/>
      <c r="P365" s="157"/>
      <c r="Q365" s="157"/>
      <c r="R365" s="157"/>
      <c r="S365" s="157"/>
      <c r="T365" s="157"/>
      <c r="U365" s="157"/>
      <c r="V365" s="35"/>
    </row>
    <row r="366" spans="1:22" ht="16.5" customHeight="1" x14ac:dyDescent="0.35">
      <c r="A366" s="33"/>
      <c r="B366" s="154"/>
      <c r="C366" s="154"/>
      <c r="D366" s="154"/>
      <c r="E366" s="154"/>
      <c r="F366" s="154"/>
      <c r="G366" s="154"/>
      <c r="H366" s="154"/>
      <c r="I366" s="157"/>
      <c r="J366" s="157"/>
      <c r="K366" s="157"/>
      <c r="L366" s="157"/>
      <c r="M366" s="157"/>
      <c r="N366" s="157"/>
      <c r="O366" s="157"/>
      <c r="P366" s="157"/>
      <c r="Q366" s="157"/>
      <c r="R366" s="157"/>
      <c r="S366" s="157"/>
      <c r="T366" s="157"/>
      <c r="U366" s="157"/>
      <c r="V366" s="35"/>
    </row>
    <row r="367" spans="1:22" ht="16.5" customHeight="1" x14ac:dyDescent="0.35">
      <c r="A367" s="33"/>
      <c r="B367" s="154"/>
      <c r="C367" s="154"/>
      <c r="D367" s="154"/>
      <c r="E367" s="154"/>
      <c r="F367" s="154"/>
      <c r="G367" s="154"/>
      <c r="H367" s="154"/>
      <c r="I367" s="157"/>
      <c r="J367" s="157"/>
      <c r="K367" s="157"/>
      <c r="L367" s="157"/>
      <c r="M367" s="157"/>
      <c r="N367" s="157"/>
      <c r="O367" s="157"/>
      <c r="P367" s="157"/>
      <c r="Q367" s="157"/>
      <c r="R367" s="157"/>
      <c r="S367" s="157"/>
      <c r="T367" s="157"/>
      <c r="U367" s="157"/>
      <c r="V367" s="35"/>
    </row>
    <row r="368" spans="1:22" ht="16.5" customHeight="1" x14ac:dyDescent="0.35">
      <c r="A368" s="33"/>
      <c r="B368" s="154"/>
      <c r="C368" s="154"/>
      <c r="D368" s="154"/>
      <c r="E368" s="154"/>
      <c r="F368" s="154"/>
      <c r="G368" s="154"/>
      <c r="H368" s="154"/>
      <c r="I368" s="157"/>
      <c r="J368" s="157"/>
      <c r="K368" s="157"/>
      <c r="L368" s="157"/>
      <c r="M368" s="157"/>
      <c r="N368" s="157"/>
      <c r="O368" s="157"/>
      <c r="P368" s="157"/>
      <c r="Q368" s="157"/>
      <c r="R368" s="157"/>
      <c r="S368" s="157"/>
      <c r="T368" s="157"/>
      <c r="U368" s="157"/>
      <c r="V368" s="35"/>
    </row>
    <row r="369" spans="1:22" ht="16.5" customHeight="1" x14ac:dyDescent="0.35">
      <c r="A369" s="33"/>
      <c r="B369" s="154"/>
      <c r="C369" s="154"/>
      <c r="D369" s="154"/>
      <c r="E369" s="154"/>
      <c r="F369" s="154"/>
      <c r="G369" s="154"/>
      <c r="H369" s="154"/>
      <c r="I369" s="157"/>
      <c r="J369" s="157"/>
      <c r="K369" s="157"/>
      <c r="L369" s="157"/>
      <c r="M369" s="157"/>
      <c r="N369" s="157"/>
      <c r="O369" s="157"/>
      <c r="P369" s="157"/>
      <c r="Q369" s="157"/>
      <c r="R369" s="157"/>
      <c r="S369" s="157"/>
      <c r="T369" s="157"/>
      <c r="U369" s="157"/>
      <c r="V369" s="35"/>
    </row>
    <row r="370" spans="1:22" ht="16.5" customHeight="1" x14ac:dyDescent="0.35">
      <c r="A370" s="33"/>
      <c r="B370" s="154"/>
      <c r="C370" s="154"/>
      <c r="D370" s="154"/>
      <c r="E370" s="154"/>
      <c r="F370" s="154"/>
      <c r="G370" s="154"/>
      <c r="H370" s="154"/>
      <c r="I370" s="157"/>
      <c r="J370" s="157"/>
      <c r="K370" s="157"/>
      <c r="L370" s="157"/>
      <c r="M370" s="157"/>
      <c r="N370" s="157"/>
      <c r="O370" s="157"/>
      <c r="P370" s="157"/>
      <c r="Q370" s="157"/>
      <c r="R370" s="157"/>
      <c r="S370" s="157"/>
      <c r="T370" s="157"/>
      <c r="U370" s="157"/>
      <c r="V370" s="35"/>
    </row>
    <row r="371" spans="1:22" ht="16.5" customHeight="1" x14ac:dyDescent="0.35">
      <c r="A371" s="33"/>
      <c r="B371" s="154"/>
      <c r="C371" s="154"/>
      <c r="D371" s="154"/>
      <c r="E371" s="154"/>
      <c r="F371" s="154"/>
      <c r="G371" s="154"/>
      <c r="H371" s="154"/>
      <c r="I371" s="157"/>
      <c r="J371" s="157"/>
      <c r="K371" s="157"/>
      <c r="L371" s="157"/>
      <c r="M371" s="157"/>
      <c r="N371" s="157"/>
      <c r="O371" s="157"/>
      <c r="P371" s="157"/>
      <c r="Q371" s="157"/>
      <c r="R371" s="157"/>
      <c r="S371" s="157"/>
      <c r="T371" s="157"/>
      <c r="U371" s="157"/>
      <c r="V371" s="35"/>
    </row>
    <row r="372" spans="1:22" ht="16.5" customHeight="1" x14ac:dyDescent="0.35">
      <c r="A372" s="33"/>
      <c r="B372" s="161" t="s">
        <v>16</v>
      </c>
      <c r="C372" s="161"/>
      <c r="D372" s="161"/>
      <c r="E372" s="161"/>
      <c r="F372" s="161"/>
      <c r="G372" s="161"/>
      <c r="H372" s="161"/>
      <c r="I372" s="161"/>
      <c r="J372" s="161"/>
      <c r="K372" s="161"/>
      <c r="L372" s="161"/>
      <c r="M372" s="161"/>
      <c r="N372" s="161"/>
      <c r="O372" s="161"/>
      <c r="P372" s="161"/>
      <c r="Q372" s="161"/>
      <c r="R372" s="161"/>
      <c r="S372" s="161"/>
      <c r="T372" s="161"/>
      <c r="U372" s="161"/>
      <c r="V372" s="35"/>
    </row>
    <row r="373" spans="1:22" ht="16.5" customHeight="1" x14ac:dyDescent="0.35">
      <c r="A373" s="33"/>
      <c r="B373" s="161"/>
      <c r="C373" s="161"/>
      <c r="D373" s="161"/>
      <c r="E373" s="161"/>
      <c r="F373" s="161"/>
      <c r="G373" s="161"/>
      <c r="H373" s="161"/>
      <c r="I373" s="161"/>
      <c r="J373" s="161"/>
      <c r="K373" s="161"/>
      <c r="L373" s="161"/>
      <c r="M373" s="161"/>
      <c r="N373" s="161"/>
      <c r="O373" s="161"/>
      <c r="P373" s="161"/>
      <c r="Q373" s="161"/>
      <c r="R373" s="161"/>
      <c r="S373" s="161"/>
      <c r="T373" s="161"/>
      <c r="U373" s="161"/>
      <c r="V373" s="35"/>
    </row>
    <row r="374" spans="1:22" ht="16.5" customHeight="1" x14ac:dyDescent="0.35">
      <c r="A374" s="33"/>
      <c r="B374" s="161"/>
      <c r="C374" s="161"/>
      <c r="D374" s="161"/>
      <c r="E374" s="161"/>
      <c r="F374" s="161"/>
      <c r="G374" s="161"/>
      <c r="H374" s="161"/>
      <c r="I374" s="161"/>
      <c r="J374" s="161"/>
      <c r="K374" s="161"/>
      <c r="L374" s="161"/>
      <c r="M374" s="161"/>
      <c r="N374" s="161"/>
      <c r="O374" s="161"/>
      <c r="P374" s="161"/>
      <c r="Q374" s="161"/>
      <c r="R374" s="161"/>
      <c r="S374" s="161"/>
      <c r="T374" s="161"/>
      <c r="U374" s="161"/>
      <c r="V374" s="35"/>
    </row>
    <row r="375" spans="1:22" ht="16.5" customHeight="1" x14ac:dyDescent="0.35">
      <c r="A375" s="33"/>
      <c r="B375" s="161"/>
      <c r="C375" s="161"/>
      <c r="D375" s="161"/>
      <c r="E375" s="161"/>
      <c r="F375" s="161"/>
      <c r="G375" s="161"/>
      <c r="H375" s="161"/>
      <c r="I375" s="161"/>
      <c r="J375" s="161"/>
      <c r="K375" s="161"/>
      <c r="L375" s="161"/>
      <c r="M375" s="161"/>
      <c r="N375" s="161"/>
      <c r="O375" s="161"/>
      <c r="P375" s="161"/>
      <c r="Q375" s="161"/>
      <c r="R375" s="161"/>
      <c r="S375" s="161"/>
      <c r="T375" s="161"/>
      <c r="U375" s="161"/>
      <c r="V375" s="35"/>
    </row>
    <row r="376" spans="1:22" ht="16.5" customHeight="1" x14ac:dyDescent="0.35">
      <c r="A376" s="33"/>
      <c r="B376" s="161"/>
      <c r="C376" s="161"/>
      <c r="D376" s="161"/>
      <c r="E376" s="161"/>
      <c r="F376" s="161"/>
      <c r="G376" s="161"/>
      <c r="H376" s="161"/>
      <c r="I376" s="161"/>
      <c r="J376" s="161"/>
      <c r="K376" s="161"/>
      <c r="L376" s="161"/>
      <c r="M376" s="161"/>
      <c r="N376" s="161"/>
      <c r="O376" s="161"/>
      <c r="P376" s="161"/>
      <c r="Q376" s="161"/>
      <c r="R376" s="161"/>
      <c r="S376" s="161"/>
      <c r="T376" s="161"/>
      <c r="U376" s="161"/>
      <c r="V376" s="35"/>
    </row>
    <row r="377" spans="1:22" ht="16.5" customHeight="1" x14ac:dyDescent="0.35">
      <c r="A377" s="33"/>
      <c r="B377" s="161"/>
      <c r="C377" s="161"/>
      <c r="D377" s="161"/>
      <c r="E377" s="161"/>
      <c r="F377" s="161"/>
      <c r="G377" s="161"/>
      <c r="H377" s="161"/>
      <c r="I377" s="161"/>
      <c r="J377" s="161"/>
      <c r="K377" s="161"/>
      <c r="L377" s="161"/>
      <c r="M377" s="161"/>
      <c r="N377" s="161"/>
      <c r="O377" s="161"/>
      <c r="P377" s="161"/>
      <c r="Q377" s="161"/>
      <c r="R377" s="161"/>
      <c r="S377" s="161"/>
      <c r="T377" s="161"/>
      <c r="U377" s="161"/>
      <c r="V377" s="35"/>
    </row>
    <row r="378" spans="1:22" ht="16.5" customHeight="1" x14ac:dyDescent="0.35">
      <c r="A378" s="33"/>
      <c r="B378" s="161"/>
      <c r="C378" s="161"/>
      <c r="D378" s="161"/>
      <c r="E378" s="161"/>
      <c r="F378" s="161"/>
      <c r="G378" s="161"/>
      <c r="H378" s="161"/>
      <c r="I378" s="161"/>
      <c r="J378" s="161"/>
      <c r="K378" s="161"/>
      <c r="L378" s="161"/>
      <c r="M378" s="161"/>
      <c r="N378" s="161"/>
      <c r="O378" s="161"/>
      <c r="P378" s="161"/>
      <c r="Q378" s="161"/>
      <c r="R378" s="161"/>
      <c r="S378" s="161"/>
      <c r="T378" s="161"/>
      <c r="U378" s="161"/>
      <c r="V378" s="35"/>
    </row>
    <row r="379" spans="1:22" ht="16.5" customHeight="1" x14ac:dyDescent="0.35">
      <c r="A379" s="33"/>
      <c r="B379" s="161"/>
      <c r="C379" s="161"/>
      <c r="D379" s="161"/>
      <c r="E379" s="161"/>
      <c r="F379" s="161"/>
      <c r="G379" s="161"/>
      <c r="H379" s="161"/>
      <c r="I379" s="161"/>
      <c r="J379" s="161"/>
      <c r="K379" s="161"/>
      <c r="L379" s="161"/>
      <c r="M379" s="161"/>
      <c r="N379" s="161"/>
      <c r="O379" s="161"/>
      <c r="P379" s="161"/>
      <c r="Q379" s="161"/>
      <c r="R379" s="161"/>
      <c r="S379" s="161"/>
      <c r="T379" s="161"/>
      <c r="U379" s="161"/>
      <c r="V379" s="35"/>
    </row>
    <row r="380" spans="1:22" ht="16.5" customHeight="1" x14ac:dyDescent="0.35">
      <c r="A380" s="33"/>
      <c r="B380" s="161"/>
      <c r="C380" s="161"/>
      <c r="D380" s="161"/>
      <c r="E380" s="161"/>
      <c r="F380" s="161"/>
      <c r="G380" s="161"/>
      <c r="H380" s="161"/>
      <c r="I380" s="161"/>
      <c r="J380" s="161"/>
      <c r="K380" s="161"/>
      <c r="L380" s="161"/>
      <c r="M380" s="161"/>
      <c r="N380" s="161"/>
      <c r="O380" s="161"/>
      <c r="P380" s="161"/>
      <c r="Q380" s="161"/>
      <c r="R380" s="161"/>
      <c r="S380" s="161"/>
      <c r="T380" s="161"/>
      <c r="U380" s="161"/>
      <c r="V380" s="35"/>
    </row>
    <row r="381" spans="1:22" ht="16.5" customHeight="1" x14ac:dyDescent="0.35">
      <c r="A381" s="33"/>
      <c r="B381" s="161"/>
      <c r="C381" s="161"/>
      <c r="D381" s="161"/>
      <c r="E381" s="161"/>
      <c r="F381" s="161"/>
      <c r="G381" s="161"/>
      <c r="H381" s="161"/>
      <c r="I381" s="161"/>
      <c r="J381" s="161"/>
      <c r="K381" s="161"/>
      <c r="L381" s="161"/>
      <c r="M381" s="161"/>
      <c r="N381" s="161"/>
      <c r="O381" s="161"/>
      <c r="P381" s="161"/>
      <c r="Q381" s="161"/>
      <c r="R381" s="161"/>
      <c r="S381" s="161"/>
      <c r="T381" s="161"/>
      <c r="U381" s="161"/>
      <c r="V381" s="35"/>
    </row>
    <row r="382" spans="1:22" ht="16.5" customHeight="1" x14ac:dyDescent="0.35">
      <c r="A382" s="33"/>
      <c r="B382" s="161"/>
      <c r="C382" s="161"/>
      <c r="D382" s="161"/>
      <c r="E382" s="161"/>
      <c r="F382" s="161"/>
      <c r="G382" s="161"/>
      <c r="H382" s="161"/>
      <c r="I382" s="161"/>
      <c r="J382" s="161"/>
      <c r="K382" s="161"/>
      <c r="L382" s="161"/>
      <c r="M382" s="161"/>
      <c r="N382" s="161"/>
      <c r="O382" s="161"/>
      <c r="P382" s="161"/>
      <c r="Q382" s="161"/>
      <c r="R382" s="161"/>
      <c r="S382" s="161"/>
      <c r="T382" s="161"/>
      <c r="U382" s="161"/>
      <c r="V382" s="35"/>
    </row>
    <row r="383" spans="1:22" ht="16.5" customHeight="1" x14ac:dyDescent="0.35">
      <c r="A383" s="33"/>
      <c r="B383" s="161"/>
      <c r="C383" s="161"/>
      <c r="D383" s="161"/>
      <c r="E383" s="161"/>
      <c r="F383" s="161"/>
      <c r="G383" s="161"/>
      <c r="H383" s="161"/>
      <c r="I383" s="161"/>
      <c r="J383" s="161"/>
      <c r="K383" s="161"/>
      <c r="L383" s="161"/>
      <c r="M383" s="161"/>
      <c r="N383" s="161"/>
      <c r="O383" s="161"/>
      <c r="P383" s="161"/>
      <c r="Q383" s="161"/>
      <c r="R383" s="161"/>
      <c r="S383" s="161"/>
      <c r="T383" s="161"/>
      <c r="U383" s="161"/>
      <c r="V383" s="35"/>
    </row>
    <row r="384" spans="1:22" ht="16.5" customHeight="1" x14ac:dyDescent="0.35">
      <c r="A384" s="33"/>
      <c r="B384" s="161"/>
      <c r="C384" s="161"/>
      <c r="D384" s="161"/>
      <c r="E384" s="161"/>
      <c r="F384" s="161"/>
      <c r="G384" s="161"/>
      <c r="H384" s="161"/>
      <c r="I384" s="161"/>
      <c r="J384" s="161"/>
      <c r="K384" s="161"/>
      <c r="L384" s="161"/>
      <c r="M384" s="161"/>
      <c r="N384" s="161"/>
      <c r="O384" s="161"/>
      <c r="P384" s="161"/>
      <c r="Q384" s="161"/>
      <c r="R384" s="161"/>
      <c r="S384" s="161"/>
      <c r="T384" s="161"/>
      <c r="U384" s="161"/>
      <c r="V384" s="35"/>
    </row>
    <row r="385" spans="1:22" ht="16.5" customHeight="1" x14ac:dyDescent="0.35">
      <c r="A385" s="33"/>
      <c r="B385" s="161"/>
      <c r="C385" s="161"/>
      <c r="D385" s="161"/>
      <c r="E385" s="161"/>
      <c r="F385" s="161"/>
      <c r="G385" s="161"/>
      <c r="H385" s="161"/>
      <c r="I385" s="161"/>
      <c r="J385" s="161"/>
      <c r="K385" s="161"/>
      <c r="L385" s="161"/>
      <c r="M385" s="161"/>
      <c r="N385" s="161"/>
      <c r="O385" s="161"/>
      <c r="P385" s="161"/>
      <c r="Q385" s="161"/>
      <c r="R385" s="161"/>
      <c r="S385" s="161"/>
      <c r="T385" s="161"/>
      <c r="U385" s="161"/>
      <c r="V385" s="35"/>
    </row>
    <row r="386" spans="1:22" ht="16.5" customHeight="1" x14ac:dyDescent="0.35">
      <c r="A386" s="33"/>
      <c r="B386" s="161"/>
      <c r="C386" s="161"/>
      <c r="D386" s="161"/>
      <c r="E386" s="161"/>
      <c r="F386" s="161"/>
      <c r="G386" s="161"/>
      <c r="H386" s="161"/>
      <c r="I386" s="161"/>
      <c r="J386" s="161"/>
      <c r="K386" s="161"/>
      <c r="L386" s="161"/>
      <c r="M386" s="161"/>
      <c r="N386" s="161"/>
      <c r="O386" s="161"/>
      <c r="P386" s="161"/>
      <c r="Q386" s="161"/>
      <c r="R386" s="161"/>
      <c r="S386" s="161"/>
      <c r="T386" s="161"/>
      <c r="U386" s="161"/>
      <c r="V386" s="35"/>
    </row>
    <row r="387" spans="1:22" ht="16.5" customHeight="1" x14ac:dyDescent="0.35">
      <c r="A387" s="33"/>
      <c r="B387" s="161"/>
      <c r="C387" s="161"/>
      <c r="D387" s="161"/>
      <c r="E387" s="161"/>
      <c r="F387" s="161"/>
      <c r="G387" s="161"/>
      <c r="H387" s="161"/>
      <c r="I387" s="161"/>
      <c r="J387" s="161"/>
      <c r="K387" s="161"/>
      <c r="L387" s="161"/>
      <c r="M387" s="161"/>
      <c r="N387" s="161"/>
      <c r="O387" s="161"/>
      <c r="P387" s="161"/>
      <c r="Q387" s="161"/>
      <c r="R387" s="161"/>
      <c r="S387" s="161"/>
      <c r="T387" s="161"/>
      <c r="U387" s="161"/>
      <c r="V387" s="35"/>
    </row>
    <row r="388" spans="1:22" ht="16.5" customHeight="1" x14ac:dyDescent="0.35">
      <c r="A388" s="33"/>
      <c r="B388" s="161"/>
      <c r="C388" s="161"/>
      <c r="D388" s="161"/>
      <c r="E388" s="161"/>
      <c r="F388" s="161"/>
      <c r="G388" s="161"/>
      <c r="H388" s="161"/>
      <c r="I388" s="161"/>
      <c r="J388" s="161"/>
      <c r="K388" s="161"/>
      <c r="L388" s="161"/>
      <c r="M388" s="161"/>
      <c r="N388" s="161"/>
      <c r="O388" s="161"/>
      <c r="P388" s="161"/>
      <c r="Q388" s="161"/>
      <c r="R388" s="161"/>
      <c r="S388" s="161"/>
      <c r="T388" s="161"/>
      <c r="U388" s="161"/>
      <c r="V388" s="35"/>
    </row>
    <row r="389" spans="1:22" ht="16.5" customHeight="1" x14ac:dyDescent="0.35">
      <c r="A389" s="33"/>
      <c r="B389" s="161"/>
      <c r="C389" s="161"/>
      <c r="D389" s="161"/>
      <c r="E389" s="161"/>
      <c r="F389" s="161"/>
      <c r="G389" s="161"/>
      <c r="H389" s="161"/>
      <c r="I389" s="161"/>
      <c r="J389" s="161"/>
      <c r="K389" s="161"/>
      <c r="L389" s="161"/>
      <c r="M389" s="161"/>
      <c r="N389" s="161"/>
      <c r="O389" s="161"/>
      <c r="P389" s="161"/>
      <c r="Q389" s="161"/>
      <c r="R389" s="161"/>
      <c r="S389" s="161"/>
      <c r="T389" s="161"/>
      <c r="U389" s="161"/>
      <c r="V389" s="35"/>
    </row>
    <row r="390" spans="1:22" ht="16.5" customHeight="1" x14ac:dyDescent="0.35">
      <c r="A390" s="33"/>
      <c r="B390" s="161"/>
      <c r="C390" s="161"/>
      <c r="D390" s="161"/>
      <c r="E390" s="161"/>
      <c r="F390" s="161"/>
      <c r="G390" s="161"/>
      <c r="H390" s="161"/>
      <c r="I390" s="161"/>
      <c r="J390" s="161"/>
      <c r="K390" s="161"/>
      <c r="L390" s="161"/>
      <c r="M390" s="161"/>
      <c r="N390" s="161"/>
      <c r="O390" s="161"/>
      <c r="P390" s="161"/>
      <c r="Q390" s="161"/>
      <c r="R390" s="161"/>
      <c r="S390" s="161"/>
      <c r="T390" s="161"/>
      <c r="U390" s="161"/>
      <c r="V390" s="35"/>
    </row>
    <row r="391" spans="1:22" ht="16.5" customHeight="1" x14ac:dyDescent="0.35">
      <c r="A391" s="33"/>
      <c r="B391" s="161"/>
      <c r="C391" s="161"/>
      <c r="D391" s="161"/>
      <c r="E391" s="161"/>
      <c r="F391" s="161"/>
      <c r="G391" s="161"/>
      <c r="H391" s="161"/>
      <c r="I391" s="161"/>
      <c r="J391" s="161"/>
      <c r="K391" s="161"/>
      <c r="L391" s="161"/>
      <c r="M391" s="161"/>
      <c r="N391" s="161"/>
      <c r="O391" s="161"/>
      <c r="P391" s="161"/>
      <c r="Q391" s="161"/>
      <c r="R391" s="161"/>
      <c r="S391" s="161"/>
      <c r="T391" s="161"/>
      <c r="U391" s="161"/>
      <c r="V391" s="35"/>
    </row>
    <row r="392" spans="1:22" ht="16.5" customHeight="1" x14ac:dyDescent="0.35">
      <c r="A392" s="33"/>
      <c r="B392" s="161"/>
      <c r="C392" s="161"/>
      <c r="D392" s="161"/>
      <c r="E392" s="161"/>
      <c r="F392" s="161"/>
      <c r="G392" s="161"/>
      <c r="H392" s="161"/>
      <c r="I392" s="161"/>
      <c r="J392" s="161"/>
      <c r="K392" s="161"/>
      <c r="L392" s="161"/>
      <c r="M392" s="161"/>
      <c r="N392" s="161"/>
      <c r="O392" s="161"/>
      <c r="P392" s="161"/>
      <c r="Q392" s="161"/>
      <c r="R392" s="161"/>
      <c r="S392" s="161"/>
      <c r="T392" s="161"/>
      <c r="U392" s="161"/>
      <c r="V392" s="35"/>
    </row>
    <row r="393" spans="1:22" ht="16.5" customHeight="1" x14ac:dyDescent="0.35">
      <c r="A393" s="33"/>
      <c r="B393" s="161"/>
      <c r="C393" s="161"/>
      <c r="D393" s="161"/>
      <c r="E393" s="161"/>
      <c r="F393" s="161"/>
      <c r="G393" s="161"/>
      <c r="H393" s="161"/>
      <c r="I393" s="161"/>
      <c r="J393" s="161"/>
      <c r="K393" s="161"/>
      <c r="L393" s="161"/>
      <c r="M393" s="161"/>
      <c r="N393" s="161"/>
      <c r="O393" s="161"/>
      <c r="P393" s="161"/>
      <c r="Q393" s="161"/>
      <c r="R393" s="161"/>
      <c r="S393" s="161"/>
      <c r="T393" s="161"/>
      <c r="U393" s="161"/>
      <c r="V393" s="35"/>
    </row>
    <row r="394" spans="1:22" ht="16.5" customHeight="1" x14ac:dyDescent="0.35">
      <c r="A394" s="33"/>
      <c r="B394" s="161"/>
      <c r="C394" s="161"/>
      <c r="D394" s="161"/>
      <c r="E394" s="161"/>
      <c r="F394" s="161"/>
      <c r="G394" s="161"/>
      <c r="H394" s="161"/>
      <c r="I394" s="161"/>
      <c r="J394" s="161"/>
      <c r="K394" s="161"/>
      <c r="L394" s="161"/>
      <c r="M394" s="161"/>
      <c r="N394" s="161"/>
      <c r="O394" s="161"/>
      <c r="P394" s="161"/>
      <c r="Q394" s="161"/>
      <c r="R394" s="161"/>
      <c r="S394" s="161"/>
      <c r="T394" s="161"/>
      <c r="U394" s="161"/>
      <c r="V394" s="35"/>
    </row>
    <row r="395" spans="1:22" ht="16.5" customHeight="1" x14ac:dyDescent="0.35">
      <c r="A395" s="33"/>
      <c r="B395" s="161"/>
      <c r="C395" s="161"/>
      <c r="D395" s="161"/>
      <c r="E395" s="161"/>
      <c r="F395" s="161"/>
      <c r="G395" s="161"/>
      <c r="H395" s="161"/>
      <c r="I395" s="161"/>
      <c r="J395" s="161"/>
      <c r="K395" s="161"/>
      <c r="L395" s="161"/>
      <c r="M395" s="161"/>
      <c r="N395" s="161"/>
      <c r="O395" s="161"/>
      <c r="P395" s="161"/>
      <c r="Q395" s="161"/>
      <c r="R395" s="161"/>
      <c r="S395" s="161"/>
      <c r="T395" s="161"/>
      <c r="U395" s="161"/>
      <c r="V395" s="35"/>
    </row>
    <row r="396" spans="1:22" ht="16.5" customHeight="1" x14ac:dyDescent="0.35">
      <c r="A396" s="33"/>
      <c r="B396" s="161"/>
      <c r="C396" s="161"/>
      <c r="D396" s="161"/>
      <c r="E396" s="161"/>
      <c r="F396" s="161"/>
      <c r="G396" s="161"/>
      <c r="H396" s="161"/>
      <c r="I396" s="161"/>
      <c r="J396" s="161"/>
      <c r="K396" s="161"/>
      <c r="L396" s="161"/>
      <c r="M396" s="161"/>
      <c r="N396" s="161"/>
      <c r="O396" s="161"/>
      <c r="P396" s="161"/>
      <c r="Q396" s="161"/>
      <c r="R396" s="161"/>
      <c r="S396" s="161"/>
      <c r="T396" s="161"/>
      <c r="U396" s="161"/>
      <c r="V396" s="35"/>
    </row>
    <row r="397" spans="1:22" ht="16.5" customHeight="1" thickBot="1" x14ac:dyDescent="0.4">
      <c r="A397" s="33"/>
      <c r="B397" s="34"/>
      <c r="C397" s="34"/>
      <c r="D397" s="34"/>
      <c r="E397" s="34"/>
      <c r="F397" s="34"/>
      <c r="G397" s="34"/>
      <c r="H397" s="34"/>
      <c r="I397" s="34"/>
      <c r="J397" s="34"/>
      <c r="K397" s="34"/>
      <c r="L397" s="34"/>
      <c r="M397" s="34"/>
      <c r="N397" s="34"/>
      <c r="O397" s="34"/>
      <c r="P397" s="34"/>
      <c r="Q397" s="34"/>
      <c r="R397" s="34"/>
      <c r="S397" s="34"/>
      <c r="T397" s="34"/>
      <c r="U397" s="34"/>
      <c r="V397" s="35"/>
    </row>
    <row r="398" spans="1:22" ht="16.5" customHeight="1" x14ac:dyDescent="0.35">
      <c r="A398" s="225" t="s">
        <v>278</v>
      </c>
      <c r="B398" s="226"/>
      <c r="C398" s="226"/>
      <c r="D398" s="226"/>
      <c r="E398" s="226"/>
      <c r="F398" s="226"/>
      <c r="G398" s="226"/>
      <c r="H398" s="226"/>
      <c r="I398" s="226"/>
      <c r="J398" s="226"/>
      <c r="K398" s="226"/>
      <c r="L398" s="226"/>
      <c r="M398" s="226"/>
      <c r="N398" s="226"/>
      <c r="O398" s="226"/>
      <c r="P398" s="226"/>
      <c r="Q398" s="226"/>
      <c r="R398" s="226"/>
      <c r="S398" s="226"/>
      <c r="T398" s="226"/>
      <c r="U398" s="226"/>
      <c r="V398" s="227"/>
    </row>
    <row r="399" spans="1:22" ht="16.5" customHeight="1" thickBot="1" x14ac:dyDescent="0.4">
      <c r="A399" s="228"/>
      <c r="B399" s="229"/>
      <c r="C399" s="229"/>
      <c r="D399" s="229"/>
      <c r="E399" s="229"/>
      <c r="F399" s="229"/>
      <c r="G399" s="229"/>
      <c r="H399" s="229"/>
      <c r="I399" s="229"/>
      <c r="J399" s="229"/>
      <c r="K399" s="229"/>
      <c r="L399" s="229"/>
      <c r="M399" s="229"/>
      <c r="N399" s="229"/>
      <c r="O399" s="229"/>
      <c r="P399" s="229"/>
      <c r="Q399" s="229"/>
      <c r="R399" s="229"/>
      <c r="S399" s="229"/>
      <c r="T399" s="229"/>
      <c r="U399" s="229"/>
      <c r="V399" s="230"/>
    </row>
    <row r="400" spans="1:22" ht="16.5" customHeight="1" x14ac:dyDescent="0.35"/>
  </sheetData>
  <sheetProtection algorithmName="SHA-512" hashValue="Be1S/4z+Dy5YpQUCA4IKHYRLPVqIof3VqgnwVtfyHPGQZeojR4ZztHv1wVVAE1Wq+UQfFwe+fzQRmLkq/4PZsA==" saltValue="fnMs2o+w0qyohrtFOWjsew==" spinCount="100000" sheet="1" objects="1" scenarios="1"/>
  <mergeCells count="139">
    <mergeCell ref="B93:D93"/>
    <mergeCell ref="E93:G93"/>
    <mergeCell ref="P93:R93"/>
    <mergeCell ref="S93:U93"/>
    <mergeCell ref="B94:D96"/>
    <mergeCell ref="E94:G96"/>
    <mergeCell ref="P94:R96"/>
    <mergeCell ref="S94:U96"/>
    <mergeCell ref="E155:G155"/>
    <mergeCell ref="I155:K155"/>
    <mergeCell ref="L155:N155"/>
    <mergeCell ref="P155:R155"/>
    <mergeCell ref="S155:U155"/>
    <mergeCell ref="E107:G108"/>
    <mergeCell ref="R107:S108"/>
    <mergeCell ref="P107:Q108"/>
    <mergeCell ref="N107:O108"/>
    <mergeCell ref="L107:M108"/>
    <mergeCell ref="J107:K108"/>
    <mergeCell ref="H107:I108"/>
    <mergeCell ref="H109:I110"/>
    <mergeCell ref="E103:G104"/>
    <mergeCell ref="R105:S106"/>
    <mergeCell ref="P105:Q106"/>
    <mergeCell ref="B372:U396"/>
    <mergeCell ref="A398:V399"/>
    <mergeCell ref="B261:H296"/>
    <mergeCell ref="I261:U296"/>
    <mergeCell ref="H298:M301"/>
    <mergeCell ref="N298:P301"/>
    <mergeCell ref="B303:U342"/>
    <mergeCell ref="H88:M91"/>
    <mergeCell ref="N88:O91"/>
    <mergeCell ref="B112:U126"/>
    <mergeCell ref="B345:H371"/>
    <mergeCell ref="I345:U371"/>
    <mergeCell ref="H178:L179"/>
    <mergeCell ref="I182:U210"/>
    <mergeCell ref="B219:U258"/>
    <mergeCell ref="H213:M217"/>
    <mergeCell ref="N213:P217"/>
    <mergeCell ref="H172:L173"/>
    <mergeCell ref="H174:L175"/>
    <mergeCell ref="I93:K93"/>
    <mergeCell ref="L93:N93"/>
    <mergeCell ref="I94:K96"/>
    <mergeCell ref="L94:N96"/>
    <mergeCell ref="H168:L169"/>
    <mergeCell ref="H162:L163"/>
    <mergeCell ref="H170:L171"/>
    <mergeCell ref="M174:N175"/>
    <mergeCell ref="M172:N173"/>
    <mergeCell ref="M170:N171"/>
    <mergeCell ref="M168:N169"/>
    <mergeCell ref="O174:P175"/>
    <mergeCell ref="O172:P173"/>
    <mergeCell ref="O170:P171"/>
    <mergeCell ref="O168:P169"/>
    <mergeCell ref="H166:L167"/>
    <mergeCell ref="M166:N167"/>
    <mergeCell ref="M164:N165"/>
    <mergeCell ref="M162:N163"/>
    <mergeCell ref="M160:N161"/>
    <mergeCell ref="O166:P167"/>
    <mergeCell ref="O164:P165"/>
    <mergeCell ref="O162:P163"/>
    <mergeCell ref="O160:P161"/>
    <mergeCell ref="B132:H153"/>
    <mergeCell ref="I132:U153"/>
    <mergeCell ref="N109:O110"/>
    <mergeCell ref="P109:Q110"/>
    <mergeCell ref="R109:S110"/>
    <mergeCell ref="B128:U129"/>
    <mergeCell ref="B131:U131"/>
    <mergeCell ref="H160:L161"/>
    <mergeCell ref="H164:L165"/>
    <mergeCell ref="B155:D155"/>
    <mergeCell ref="B156:D158"/>
    <mergeCell ref="E156:G158"/>
    <mergeCell ref="I156:K158"/>
    <mergeCell ref="L156:N158"/>
    <mergeCell ref="P156:R158"/>
    <mergeCell ref="S156:U158"/>
    <mergeCell ref="E109:G110"/>
    <mergeCell ref="J109:K110"/>
    <mergeCell ref="L109:M110"/>
    <mergeCell ref="N105:O106"/>
    <mergeCell ref="L105:M106"/>
    <mergeCell ref="J105:K106"/>
    <mergeCell ref="H105:I106"/>
    <mergeCell ref="E105:G106"/>
    <mergeCell ref="R103:S104"/>
    <mergeCell ref="P103:Q104"/>
    <mergeCell ref="N103:O104"/>
    <mergeCell ref="L103:M104"/>
    <mergeCell ref="J103:K104"/>
    <mergeCell ref="H103:I104"/>
    <mergeCell ref="R98:S98"/>
    <mergeCell ref="E98:G98"/>
    <mergeCell ref="H98:I98"/>
    <mergeCell ref="J98:K98"/>
    <mergeCell ref="L98:M98"/>
    <mergeCell ref="N98:O98"/>
    <mergeCell ref="P98:Q98"/>
    <mergeCell ref="E99:G100"/>
    <mergeCell ref="E101:G102"/>
    <mergeCell ref="R101:S102"/>
    <mergeCell ref="P101:Q102"/>
    <mergeCell ref="N101:O102"/>
    <mergeCell ref="J101:K102"/>
    <mergeCell ref="H101:I102"/>
    <mergeCell ref="L101:M102"/>
    <mergeCell ref="R99:S100"/>
    <mergeCell ref="P99:Q100"/>
    <mergeCell ref="N99:O100"/>
    <mergeCell ref="L99:M100"/>
    <mergeCell ref="J99:K100"/>
    <mergeCell ref="H99:I100"/>
    <mergeCell ref="H43:M45"/>
    <mergeCell ref="N43:P45"/>
    <mergeCell ref="B48:H86"/>
    <mergeCell ref="I48:U86"/>
    <mergeCell ref="A1:V8"/>
    <mergeCell ref="A10:V12"/>
    <mergeCell ref="I19:U41"/>
    <mergeCell ref="B19:H41"/>
    <mergeCell ref="B15:U16"/>
    <mergeCell ref="B18:U18"/>
    <mergeCell ref="B47:U47"/>
    <mergeCell ref="B181:U181"/>
    <mergeCell ref="B260:U260"/>
    <mergeCell ref="B344:U344"/>
    <mergeCell ref="M178:N179"/>
    <mergeCell ref="M176:N177"/>
    <mergeCell ref="O178:P179"/>
    <mergeCell ref="O176:P177"/>
    <mergeCell ref="I211:U211"/>
    <mergeCell ref="B182:H211"/>
    <mergeCell ref="H176:L177"/>
  </mergeCells>
  <conditionalFormatting sqref="B94 E94">
    <cfRule type="containsText" dxfId="6" priority="2" operator="containsText" text="Number of EPC C+ homes exceeds 10%">
      <formula>NOT(ISERROR(SEARCH("Number of EPC C+ homes exceeds 10%",B94)))</formula>
    </cfRule>
  </conditionalFormatting>
  <conditionalFormatting sqref="B156 E156">
    <cfRule type="containsText" dxfId="5" priority="1" operator="containsText" text="Number of EPC C+ homes exceeds 10%">
      <formula>NOT(ISERROR(SEARCH("Number of EPC C+ homes exceeds 10%",B156)))</formula>
    </cfRule>
  </conditionalFormatting>
  <conditionalFormatting sqref="I94 L94 P94 S94">
    <cfRule type="containsText" dxfId="4" priority="5" operator="containsText" text="Number of EPC C+ homes exceeds 10%">
      <formula>NOT(ISERROR(SEARCH("Number of EPC C+ homes exceeds 10%",I94)))</formula>
    </cfRule>
  </conditionalFormatting>
  <conditionalFormatting sqref="I156 L156">
    <cfRule type="containsText" dxfId="3" priority="4" operator="containsText" text="Number of EPC C+ homes exceeds 10%">
      <formula>NOT(ISERROR(SEARCH("Number of EPC C+ homes exceeds 10%",I156)))</formula>
    </cfRule>
  </conditionalFormatting>
  <conditionalFormatting sqref="P156 S156">
    <cfRule type="containsText" dxfId="2" priority="3" operator="containsText" text="Number of EPC C+ homes exceeds 10%">
      <formula>NOT(ISERROR(SEARCH("Number of EPC C+ homes exceeds 10%",P156)))</formula>
    </cfRule>
  </conditionalFormatting>
  <dataValidations count="4">
    <dataValidation type="custom" allowBlank="1" showInputMessage="1" showErrorMessage="1" sqref="B112:U126" xr:uid="{EBD8682F-27D0-4CF3-936A-73C5C1E7AAC7}">
      <formula1>COUNTA(_xlfn.TEXTSPLIT(TRIM(B112)," "))&lt;=200</formula1>
    </dataValidation>
    <dataValidation type="custom" allowBlank="1" showInputMessage="1" showErrorMessage="1" sqref="B219:U258" xr:uid="{DBD4E350-647E-4915-9CE7-2355C9DF064C}">
      <formula1>COUNTA(_xlfn.TEXTSPLIT(TRIM(B219)," "))&lt;=700</formula1>
    </dataValidation>
    <dataValidation type="custom" allowBlank="1" showInputMessage="1" showErrorMessage="1" sqref="B303:U342" xr:uid="{7077FF98-8536-4685-982E-ED0E1CB9CB21}">
      <formula1>COUNTA(_xlfn.TEXTSPLIT(TRIM(B303)," "))&lt;=650</formula1>
    </dataValidation>
    <dataValidation type="custom" allowBlank="1" showInputMessage="1" showErrorMessage="1" sqref="B372:U396" xr:uid="{BE92130C-712D-4F76-B202-5F88487A7861}">
      <formula1>COUNTA(_xlfn.TEXTSPLIT(TRIM(B372)," "))&lt;=250</formula1>
    </dataValidation>
  </dataValidations>
  <hyperlinks>
    <hyperlink ref="I211:U211" r:id="rId1" display="Scheme Guidance: https://www.gov.uk/government/publications/warm-homes-social-housing-fund-wave-3" xr:uid="{FFB5EDD8-5326-4890-923A-7FE19FFFD96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725936A-4076-49F8-B99E-293F83D99430}">
          <x14:formula1>
            <xm:f>'Engine - TO HIDE'!$B$2</xm:f>
          </x14:formula1>
          <xm:sqref>N43:P45 N213:P218 N298:P302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8803-AE78-4C7E-BB92-60A1F14BCAEF}">
  <dimension ref="A1:W113"/>
  <sheetViews>
    <sheetView showGridLines="0" topLeftCell="A5" zoomScale="90" zoomScaleNormal="90" workbookViewId="0">
      <selection activeCell="B85" sqref="B85:U109"/>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87" t="s">
        <v>0</v>
      </c>
      <c r="B1" s="88"/>
      <c r="C1" s="88"/>
      <c r="D1" s="88"/>
      <c r="E1" s="88"/>
      <c r="F1" s="88"/>
      <c r="G1" s="88"/>
      <c r="H1" s="88"/>
      <c r="I1" s="88"/>
      <c r="J1" s="88"/>
      <c r="K1" s="88"/>
      <c r="L1" s="88"/>
      <c r="M1" s="88"/>
      <c r="N1" s="88"/>
      <c r="O1" s="88"/>
      <c r="P1" s="88"/>
      <c r="Q1" s="88"/>
      <c r="R1" s="88"/>
      <c r="S1" s="88"/>
      <c r="T1" s="88"/>
      <c r="U1" s="88"/>
      <c r="V1" s="89"/>
    </row>
    <row r="2" spans="1:22" ht="16.5" customHeight="1" x14ac:dyDescent="0.35">
      <c r="A2" s="90"/>
      <c r="B2" s="91"/>
      <c r="C2" s="91"/>
      <c r="D2" s="91"/>
      <c r="E2" s="91"/>
      <c r="F2" s="91"/>
      <c r="G2" s="91"/>
      <c r="H2" s="91"/>
      <c r="I2" s="91"/>
      <c r="J2" s="91"/>
      <c r="K2" s="91"/>
      <c r="L2" s="91"/>
      <c r="M2" s="91"/>
      <c r="N2" s="91"/>
      <c r="O2" s="91"/>
      <c r="P2" s="91"/>
      <c r="Q2" s="91"/>
      <c r="R2" s="91"/>
      <c r="S2" s="91"/>
      <c r="T2" s="91"/>
      <c r="U2" s="91"/>
      <c r="V2" s="92"/>
    </row>
    <row r="3" spans="1:22" ht="16.5" customHeight="1" x14ac:dyDescent="0.35">
      <c r="A3" s="90"/>
      <c r="B3" s="91"/>
      <c r="C3" s="91"/>
      <c r="D3" s="91"/>
      <c r="E3" s="91"/>
      <c r="F3" s="91"/>
      <c r="G3" s="91"/>
      <c r="H3" s="91"/>
      <c r="I3" s="91"/>
      <c r="J3" s="91"/>
      <c r="K3" s="91"/>
      <c r="L3" s="91"/>
      <c r="M3" s="91"/>
      <c r="N3" s="91"/>
      <c r="O3" s="91"/>
      <c r="P3" s="91"/>
      <c r="Q3" s="91"/>
      <c r="R3" s="91"/>
      <c r="S3" s="91"/>
      <c r="T3" s="91"/>
      <c r="U3" s="91"/>
      <c r="V3" s="92"/>
    </row>
    <row r="4" spans="1:22" ht="16.5" customHeight="1" x14ac:dyDescent="0.35">
      <c r="A4" s="90"/>
      <c r="B4" s="91"/>
      <c r="C4" s="91"/>
      <c r="D4" s="91"/>
      <c r="E4" s="91"/>
      <c r="F4" s="91"/>
      <c r="G4" s="91"/>
      <c r="H4" s="91"/>
      <c r="I4" s="91"/>
      <c r="J4" s="91"/>
      <c r="K4" s="91"/>
      <c r="L4" s="91"/>
      <c r="M4" s="91"/>
      <c r="N4" s="91"/>
      <c r="O4" s="91"/>
      <c r="P4" s="91"/>
      <c r="Q4" s="91"/>
      <c r="R4" s="91"/>
      <c r="S4" s="91"/>
      <c r="T4" s="91"/>
      <c r="U4" s="91"/>
      <c r="V4" s="92"/>
    </row>
    <row r="5" spans="1:22" ht="16.5" customHeight="1" x14ac:dyDescent="0.35">
      <c r="A5" s="90"/>
      <c r="B5" s="91"/>
      <c r="C5" s="91"/>
      <c r="D5" s="91"/>
      <c r="E5" s="91"/>
      <c r="F5" s="91"/>
      <c r="G5" s="91"/>
      <c r="H5" s="91"/>
      <c r="I5" s="91"/>
      <c r="J5" s="91"/>
      <c r="K5" s="91"/>
      <c r="L5" s="91"/>
      <c r="M5" s="91"/>
      <c r="N5" s="91"/>
      <c r="O5" s="91"/>
      <c r="P5" s="91"/>
      <c r="Q5" s="91"/>
      <c r="R5" s="91"/>
      <c r="S5" s="91"/>
      <c r="T5" s="91"/>
      <c r="U5" s="91"/>
      <c r="V5" s="92"/>
    </row>
    <row r="6" spans="1:22" ht="16.5" customHeight="1" x14ac:dyDescent="0.35">
      <c r="A6" s="90"/>
      <c r="B6" s="91"/>
      <c r="C6" s="91"/>
      <c r="D6" s="91"/>
      <c r="E6" s="91"/>
      <c r="F6" s="91"/>
      <c r="G6" s="91"/>
      <c r="H6" s="91"/>
      <c r="I6" s="91"/>
      <c r="J6" s="91"/>
      <c r="K6" s="91"/>
      <c r="L6" s="91"/>
      <c r="M6" s="91"/>
      <c r="N6" s="91"/>
      <c r="O6" s="91"/>
      <c r="P6" s="91"/>
      <c r="Q6" s="91"/>
      <c r="R6" s="91"/>
      <c r="S6" s="91"/>
      <c r="T6" s="91"/>
      <c r="U6" s="91"/>
      <c r="V6" s="92"/>
    </row>
    <row r="7" spans="1:22" ht="16.5" customHeight="1" x14ac:dyDescent="0.35">
      <c r="A7" s="90"/>
      <c r="B7" s="91"/>
      <c r="C7" s="91"/>
      <c r="D7" s="91"/>
      <c r="E7" s="91"/>
      <c r="F7" s="91"/>
      <c r="G7" s="91"/>
      <c r="H7" s="91"/>
      <c r="I7" s="91"/>
      <c r="J7" s="91"/>
      <c r="K7" s="91"/>
      <c r="L7" s="91"/>
      <c r="M7" s="91"/>
      <c r="N7" s="91"/>
      <c r="O7" s="91"/>
      <c r="P7" s="91"/>
      <c r="Q7" s="91"/>
      <c r="R7" s="91"/>
      <c r="S7" s="91"/>
      <c r="T7" s="91"/>
      <c r="U7" s="91"/>
      <c r="V7" s="92"/>
    </row>
    <row r="8" spans="1:22" ht="16.5" customHeight="1" thickBot="1" x14ac:dyDescent="0.4">
      <c r="A8" s="93"/>
      <c r="B8" s="94"/>
      <c r="C8" s="94"/>
      <c r="D8" s="94"/>
      <c r="E8" s="94"/>
      <c r="F8" s="94"/>
      <c r="G8" s="94"/>
      <c r="H8" s="94"/>
      <c r="I8" s="94"/>
      <c r="J8" s="94"/>
      <c r="K8" s="94"/>
      <c r="L8" s="94"/>
      <c r="M8" s="94"/>
      <c r="N8" s="94"/>
      <c r="O8" s="94"/>
      <c r="P8" s="94"/>
      <c r="Q8" s="94"/>
      <c r="R8" s="94"/>
      <c r="S8" s="94"/>
      <c r="T8" s="94"/>
      <c r="U8" s="94"/>
      <c r="V8" s="95"/>
    </row>
    <row r="9" spans="1:22" ht="16.5"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5" customHeight="1" x14ac:dyDescent="0.35">
      <c r="A10" s="177" t="s">
        <v>279</v>
      </c>
      <c r="B10" s="178"/>
      <c r="C10" s="178"/>
      <c r="D10" s="178"/>
      <c r="E10" s="178"/>
      <c r="F10" s="178"/>
      <c r="G10" s="178"/>
      <c r="H10" s="178"/>
      <c r="I10" s="178"/>
      <c r="J10" s="178"/>
      <c r="K10" s="178"/>
      <c r="L10" s="178"/>
      <c r="M10" s="178"/>
      <c r="N10" s="178"/>
      <c r="O10" s="178"/>
      <c r="P10" s="178"/>
      <c r="Q10" s="178"/>
      <c r="R10" s="178"/>
      <c r="S10" s="178"/>
      <c r="T10" s="178"/>
      <c r="U10" s="178"/>
      <c r="V10" s="179"/>
    </row>
    <row r="11" spans="1:22" ht="16.5" customHeight="1" x14ac:dyDescent="0.35">
      <c r="A11" s="183"/>
      <c r="B11" s="184"/>
      <c r="C11" s="184"/>
      <c r="D11" s="184"/>
      <c r="E11" s="184"/>
      <c r="F11" s="184"/>
      <c r="G11" s="184"/>
      <c r="H11" s="184"/>
      <c r="I11" s="184"/>
      <c r="J11" s="184"/>
      <c r="K11" s="184"/>
      <c r="L11" s="184"/>
      <c r="M11" s="184"/>
      <c r="N11" s="184"/>
      <c r="O11" s="184"/>
      <c r="P11" s="184"/>
      <c r="Q11" s="184"/>
      <c r="R11" s="184"/>
      <c r="S11" s="184"/>
      <c r="T11" s="184"/>
      <c r="U11" s="184"/>
      <c r="V11" s="185"/>
    </row>
    <row r="12" spans="1:22" ht="16.5" customHeight="1" thickBot="1" x14ac:dyDescent="0.4">
      <c r="A12" s="180"/>
      <c r="B12" s="181"/>
      <c r="C12" s="181"/>
      <c r="D12" s="181"/>
      <c r="E12" s="181"/>
      <c r="F12" s="181"/>
      <c r="G12" s="181"/>
      <c r="H12" s="181"/>
      <c r="I12" s="181"/>
      <c r="J12" s="181"/>
      <c r="K12" s="181"/>
      <c r="L12" s="181"/>
      <c r="M12" s="181"/>
      <c r="N12" s="181"/>
      <c r="O12" s="181"/>
      <c r="P12" s="181"/>
      <c r="Q12" s="181"/>
      <c r="R12" s="181"/>
      <c r="S12" s="181"/>
      <c r="T12" s="181"/>
      <c r="U12" s="181"/>
      <c r="V12" s="182"/>
    </row>
    <row r="13" spans="1:22" ht="16.5"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5" customHeight="1" x14ac:dyDescent="0.35">
      <c r="A14" s="33"/>
      <c r="B14" s="34"/>
      <c r="C14" s="34"/>
      <c r="D14" s="34"/>
      <c r="E14" s="34"/>
      <c r="F14" s="34"/>
      <c r="G14" s="34"/>
      <c r="H14" s="34"/>
      <c r="I14" s="34"/>
      <c r="J14" s="34"/>
      <c r="K14" s="34"/>
      <c r="L14" s="34"/>
      <c r="M14" s="34"/>
      <c r="N14" s="34"/>
      <c r="O14" s="34"/>
      <c r="P14" s="34"/>
      <c r="Q14" s="34"/>
      <c r="R14" s="34"/>
      <c r="S14" s="34"/>
      <c r="T14" s="34"/>
      <c r="U14" s="34"/>
      <c r="V14" s="35"/>
    </row>
    <row r="15" spans="1:22" ht="16.5" customHeight="1" x14ac:dyDescent="0.35">
      <c r="A15" s="33"/>
      <c r="B15" s="151" t="s">
        <v>280</v>
      </c>
      <c r="C15" s="151"/>
      <c r="D15" s="151"/>
      <c r="E15" s="151"/>
      <c r="F15" s="151"/>
      <c r="G15" s="151"/>
      <c r="H15" s="151"/>
      <c r="I15" s="151"/>
      <c r="J15" s="151"/>
      <c r="K15" s="151"/>
      <c r="L15" s="151"/>
      <c r="M15" s="151"/>
      <c r="N15" s="151"/>
      <c r="O15" s="151"/>
      <c r="P15" s="151"/>
      <c r="Q15" s="151"/>
      <c r="R15" s="151"/>
      <c r="S15" s="151"/>
      <c r="T15" s="151"/>
      <c r="U15" s="151"/>
      <c r="V15" s="35"/>
    </row>
    <row r="16" spans="1:22" ht="16.5" customHeight="1" x14ac:dyDescent="0.35">
      <c r="A16" s="33"/>
      <c r="B16" s="154" t="s">
        <v>281</v>
      </c>
      <c r="C16" s="154"/>
      <c r="D16" s="154"/>
      <c r="E16" s="154"/>
      <c r="F16" s="154"/>
      <c r="G16" s="154"/>
      <c r="H16" s="154"/>
      <c r="I16" s="157" t="s">
        <v>282</v>
      </c>
      <c r="J16" s="157"/>
      <c r="K16" s="157"/>
      <c r="L16" s="157"/>
      <c r="M16" s="157"/>
      <c r="N16" s="157"/>
      <c r="O16" s="157"/>
      <c r="P16" s="157"/>
      <c r="Q16" s="157"/>
      <c r="R16" s="157"/>
      <c r="S16" s="157"/>
      <c r="T16" s="157"/>
      <c r="U16" s="157"/>
      <c r="V16" s="35"/>
    </row>
    <row r="17" spans="1:22" ht="16.5" customHeight="1" x14ac:dyDescent="0.35">
      <c r="A17" s="33"/>
      <c r="B17" s="154"/>
      <c r="C17" s="154"/>
      <c r="D17" s="154"/>
      <c r="E17" s="154"/>
      <c r="F17" s="154"/>
      <c r="G17" s="154"/>
      <c r="H17" s="154"/>
      <c r="I17" s="157"/>
      <c r="J17" s="157"/>
      <c r="K17" s="157"/>
      <c r="L17" s="157"/>
      <c r="M17" s="157"/>
      <c r="N17" s="157"/>
      <c r="O17" s="157"/>
      <c r="P17" s="157"/>
      <c r="Q17" s="157"/>
      <c r="R17" s="157"/>
      <c r="S17" s="157"/>
      <c r="T17" s="157"/>
      <c r="U17" s="157"/>
      <c r="V17" s="35"/>
    </row>
    <row r="18" spans="1:22" ht="16.5" customHeight="1" x14ac:dyDescent="0.35">
      <c r="A18" s="33"/>
      <c r="B18" s="154"/>
      <c r="C18" s="154"/>
      <c r="D18" s="154"/>
      <c r="E18" s="154"/>
      <c r="F18" s="154"/>
      <c r="G18" s="154"/>
      <c r="H18" s="154"/>
      <c r="I18" s="157"/>
      <c r="J18" s="157"/>
      <c r="K18" s="157"/>
      <c r="L18" s="157"/>
      <c r="M18" s="157"/>
      <c r="N18" s="157"/>
      <c r="O18" s="157"/>
      <c r="P18" s="157"/>
      <c r="Q18" s="157"/>
      <c r="R18" s="157"/>
      <c r="S18" s="157"/>
      <c r="T18" s="157"/>
      <c r="U18" s="157"/>
      <c r="V18" s="35"/>
    </row>
    <row r="19" spans="1:22" ht="16.5" customHeight="1" x14ac:dyDescent="0.35">
      <c r="A19" s="33"/>
      <c r="B19" s="154"/>
      <c r="C19" s="154"/>
      <c r="D19" s="154"/>
      <c r="E19" s="154"/>
      <c r="F19" s="154"/>
      <c r="G19" s="154"/>
      <c r="H19" s="154"/>
      <c r="I19" s="157"/>
      <c r="J19" s="157"/>
      <c r="K19" s="157"/>
      <c r="L19" s="157"/>
      <c r="M19" s="157"/>
      <c r="N19" s="157"/>
      <c r="O19" s="157"/>
      <c r="P19" s="157"/>
      <c r="Q19" s="157"/>
      <c r="R19" s="157"/>
      <c r="S19" s="157"/>
      <c r="T19" s="157"/>
      <c r="U19" s="157"/>
      <c r="V19" s="35"/>
    </row>
    <row r="20" spans="1:22" ht="16.5" customHeight="1" x14ac:dyDescent="0.35">
      <c r="A20" s="33"/>
      <c r="B20" s="154"/>
      <c r="C20" s="154"/>
      <c r="D20" s="154"/>
      <c r="E20" s="154"/>
      <c r="F20" s="154"/>
      <c r="G20" s="154"/>
      <c r="H20" s="154"/>
      <c r="I20" s="157"/>
      <c r="J20" s="157"/>
      <c r="K20" s="157"/>
      <c r="L20" s="157"/>
      <c r="M20" s="157"/>
      <c r="N20" s="157"/>
      <c r="O20" s="157"/>
      <c r="P20" s="157"/>
      <c r="Q20" s="157"/>
      <c r="R20" s="157"/>
      <c r="S20" s="157"/>
      <c r="T20" s="157"/>
      <c r="U20" s="157"/>
      <c r="V20" s="35"/>
    </row>
    <row r="21" spans="1:22" ht="16.5" customHeight="1" x14ac:dyDescent="0.35">
      <c r="A21" s="33"/>
      <c r="B21" s="154"/>
      <c r="C21" s="154"/>
      <c r="D21" s="154"/>
      <c r="E21" s="154"/>
      <c r="F21" s="154"/>
      <c r="G21" s="154"/>
      <c r="H21" s="154"/>
      <c r="I21" s="157"/>
      <c r="J21" s="157"/>
      <c r="K21" s="157"/>
      <c r="L21" s="157"/>
      <c r="M21" s="157"/>
      <c r="N21" s="157"/>
      <c r="O21" s="157"/>
      <c r="P21" s="157"/>
      <c r="Q21" s="157"/>
      <c r="R21" s="157"/>
      <c r="S21" s="157"/>
      <c r="T21" s="157"/>
      <c r="U21" s="157"/>
      <c r="V21" s="35"/>
    </row>
    <row r="22" spans="1:22" ht="16.5" customHeight="1" x14ac:dyDescent="0.35">
      <c r="A22" s="33"/>
      <c r="B22" s="154"/>
      <c r="C22" s="154"/>
      <c r="D22" s="154"/>
      <c r="E22" s="154"/>
      <c r="F22" s="154"/>
      <c r="G22" s="154"/>
      <c r="H22" s="154"/>
      <c r="I22" s="157"/>
      <c r="J22" s="157"/>
      <c r="K22" s="157"/>
      <c r="L22" s="157"/>
      <c r="M22" s="157"/>
      <c r="N22" s="157"/>
      <c r="O22" s="157"/>
      <c r="P22" s="157"/>
      <c r="Q22" s="157"/>
      <c r="R22" s="157"/>
      <c r="S22" s="157"/>
      <c r="T22" s="157"/>
      <c r="U22" s="157"/>
      <c r="V22" s="35"/>
    </row>
    <row r="23" spans="1:22" ht="16.5" customHeight="1" x14ac:dyDescent="0.35">
      <c r="A23" s="33"/>
      <c r="B23" s="154"/>
      <c r="C23" s="154"/>
      <c r="D23" s="154"/>
      <c r="E23" s="154"/>
      <c r="F23" s="154"/>
      <c r="G23" s="154"/>
      <c r="H23" s="154"/>
      <c r="I23" s="157"/>
      <c r="J23" s="157"/>
      <c r="K23" s="157"/>
      <c r="L23" s="157"/>
      <c r="M23" s="157"/>
      <c r="N23" s="157"/>
      <c r="O23" s="157"/>
      <c r="P23" s="157"/>
      <c r="Q23" s="157"/>
      <c r="R23" s="157"/>
      <c r="S23" s="157"/>
      <c r="T23" s="157"/>
      <c r="U23" s="157"/>
      <c r="V23" s="35"/>
    </row>
    <row r="24" spans="1:22" ht="16.5" customHeight="1" x14ac:dyDescent="0.35">
      <c r="A24" s="33"/>
      <c r="B24" s="154"/>
      <c r="C24" s="154"/>
      <c r="D24" s="154"/>
      <c r="E24" s="154"/>
      <c r="F24" s="154"/>
      <c r="G24" s="154"/>
      <c r="H24" s="154"/>
      <c r="I24" s="157"/>
      <c r="J24" s="157"/>
      <c r="K24" s="157"/>
      <c r="L24" s="157"/>
      <c r="M24" s="157"/>
      <c r="N24" s="157"/>
      <c r="O24" s="157"/>
      <c r="P24" s="157"/>
      <c r="Q24" s="157"/>
      <c r="R24" s="157"/>
      <c r="S24" s="157"/>
      <c r="T24" s="157"/>
      <c r="U24" s="157"/>
      <c r="V24" s="35"/>
    </row>
    <row r="25" spans="1:22" ht="16.5" customHeight="1" x14ac:dyDescent="0.35">
      <c r="A25" s="33"/>
      <c r="B25" s="154"/>
      <c r="C25" s="154"/>
      <c r="D25" s="154"/>
      <c r="E25" s="154"/>
      <c r="F25" s="154"/>
      <c r="G25" s="154"/>
      <c r="H25" s="154"/>
      <c r="I25" s="157"/>
      <c r="J25" s="157"/>
      <c r="K25" s="157"/>
      <c r="L25" s="157"/>
      <c r="M25" s="157"/>
      <c r="N25" s="157"/>
      <c r="O25" s="157"/>
      <c r="P25" s="157"/>
      <c r="Q25" s="157"/>
      <c r="R25" s="157"/>
      <c r="S25" s="157"/>
      <c r="T25" s="157"/>
      <c r="U25" s="157"/>
      <c r="V25" s="35"/>
    </row>
    <row r="26" spans="1:22" ht="16.5" customHeight="1" x14ac:dyDescent="0.35">
      <c r="A26" s="33"/>
      <c r="B26" s="154"/>
      <c r="C26" s="154"/>
      <c r="D26" s="154"/>
      <c r="E26" s="154"/>
      <c r="F26" s="154"/>
      <c r="G26" s="154"/>
      <c r="H26" s="154"/>
      <c r="I26" s="157"/>
      <c r="J26" s="157"/>
      <c r="K26" s="157"/>
      <c r="L26" s="157"/>
      <c r="M26" s="157"/>
      <c r="N26" s="157"/>
      <c r="O26" s="157"/>
      <c r="P26" s="157"/>
      <c r="Q26" s="157"/>
      <c r="R26" s="157"/>
      <c r="S26" s="157"/>
      <c r="T26" s="157"/>
      <c r="U26" s="157"/>
      <c r="V26" s="35"/>
    </row>
    <row r="27" spans="1:22" ht="16.5" customHeight="1" x14ac:dyDescent="0.35">
      <c r="A27" s="33"/>
      <c r="B27" s="154"/>
      <c r="C27" s="154"/>
      <c r="D27" s="154"/>
      <c r="E27" s="154"/>
      <c r="F27" s="154"/>
      <c r="G27" s="154"/>
      <c r="H27" s="154"/>
      <c r="I27" s="157"/>
      <c r="J27" s="157"/>
      <c r="K27" s="157"/>
      <c r="L27" s="157"/>
      <c r="M27" s="157"/>
      <c r="N27" s="157"/>
      <c r="O27" s="157"/>
      <c r="P27" s="157"/>
      <c r="Q27" s="157"/>
      <c r="R27" s="157"/>
      <c r="S27" s="157"/>
      <c r="T27" s="157"/>
      <c r="U27" s="157"/>
      <c r="V27" s="35"/>
    </row>
    <row r="28" spans="1:22" ht="16.5" customHeight="1" x14ac:dyDescent="0.35">
      <c r="A28" s="33"/>
      <c r="B28" s="154"/>
      <c r="C28" s="154"/>
      <c r="D28" s="154"/>
      <c r="E28" s="154"/>
      <c r="F28" s="154"/>
      <c r="G28" s="154"/>
      <c r="H28" s="154"/>
      <c r="I28" s="157"/>
      <c r="J28" s="157"/>
      <c r="K28" s="157"/>
      <c r="L28" s="157"/>
      <c r="M28" s="157"/>
      <c r="N28" s="157"/>
      <c r="O28" s="157"/>
      <c r="P28" s="157"/>
      <c r="Q28" s="157"/>
      <c r="R28" s="157"/>
      <c r="S28" s="157"/>
      <c r="T28" s="157"/>
      <c r="U28" s="157"/>
      <c r="V28" s="35"/>
    </row>
    <row r="29" spans="1:22" ht="16.5" customHeight="1" x14ac:dyDescent="0.35">
      <c r="A29" s="33"/>
      <c r="B29" s="154"/>
      <c r="C29" s="154"/>
      <c r="D29" s="154"/>
      <c r="E29" s="154"/>
      <c r="F29" s="154"/>
      <c r="G29" s="154"/>
      <c r="H29" s="154"/>
      <c r="I29" s="157"/>
      <c r="J29" s="157"/>
      <c r="K29" s="157"/>
      <c r="L29" s="157"/>
      <c r="M29" s="157"/>
      <c r="N29" s="157"/>
      <c r="O29" s="157"/>
      <c r="P29" s="157"/>
      <c r="Q29" s="157"/>
      <c r="R29" s="157"/>
      <c r="S29" s="157"/>
      <c r="T29" s="157"/>
      <c r="U29" s="157"/>
      <c r="V29" s="35"/>
    </row>
    <row r="30" spans="1:22" ht="30" customHeight="1" x14ac:dyDescent="0.35">
      <c r="A30" s="33"/>
      <c r="B30" s="154"/>
      <c r="C30" s="154"/>
      <c r="D30" s="154"/>
      <c r="E30" s="154"/>
      <c r="F30" s="154"/>
      <c r="G30" s="154"/>
      <c r="H30" s="154"/>
      <c r="I30" s="157"/>
      <c r="J30" s="157"/>
      <c r="K30" s="157"/>
      <c r="L30" s="157"/>
      <c r="M30" s="157"/>
      <c r="N30" s="157"/>
      <c r="O30" s="157"/>
      <c r="P30" s="157"/>
      <c r="Q30" s="157"/>
      <c r="R30" s="157"/>
      <c r="S30" s="157"/>
      <c r="T30" s="157"/>
      <c r="U30" s="157"/>
      <c r="V30" s="35"/>
    </row>
    <row r="31" spans="1:22" ht="16.5" customHeight="1" x14ac:dyDescent="0.35">
      <c r="A31" s="33"/>
      <c r="B31" s="161" t="s">
        <v>16</v>
      </c>
      <c r="C31" s="161"/>
      <c r="D31" s="161"/>
      <c r="E31" s="161"/>
      <c r="F31" s="161"/>
      <c r="G31" s="161"/>
      <c r="H31" s="161"/>
      <c r="I31" s="161"/>
      <c r="J31" s="161"/>
      <c r="K31" s="161"/>
      <c r="L31" s="161"/>
      <c r="M31" s="161"/>
      <c r="N31" s="161"/>
      <c r="O31" s="161"/>
      <c r="P31" s="161"/>
      <c r="Q31" s="161"/>
      <c r="R31" s="161"/>
      <c r="S31" s="161"/>
      <c r="T31" s="161"/>
      <c r="U31" s="161"/>
      <c r="V31" s="35"/>
    </row>
    <row r="32" spans="1:22" ht="16.5" customHeight="1" x14ac:dyDescent="0.35">
      <c r="A32" s="33"/>
      <c r="B32" s="161"/>
      <c r="C32" s="161"/>
      <c r="D32" s="161"/>
      <c r="E32" s="161"/>
      <c r="F32" s="161"/>
      <c r="G32" s="161"/>
      <c r="H32" s="161"/>
      <c r="I32" s="161"/>
      <c r="J32" s="161"/>
      <c r="K32" s="161"/>
      <c r="L32" s="161"/>
      <c r="M32" s="161"/>
      <c r="N32" s="161"/>
      <c r="O32" s="161"/>
      <c r="P32" s="161"/>
      <c r="Q32" s="161"/>
      <c r="R32" s="161"/>
      <c r="S32" s="161"/>
      <c r="T32" s="161"/>
      <c r="U32" s="161"/>
      <c r="V32" s="35"/>
    </row>
    <row r="33" spans="1:22" ht="16.5" customHeight="1" x14ac:dyDescent="0.35">
      <c r="A33" s="33"/>
      <c r="B33" s="161"/>
      <c r="C33" s="161"/>
      <c r="D33" s="161"/>
      <c r="E33" s="161"/>
      <c r="F33" s="161"/>
      <c r="G33" s="161"/>
      <c r="H33" s="161"/>
      <c r="I33" s="161"/>
      <c r="J33" s="161"/>
      <c r="K33" s="161"/>
      <c r="L33" s="161"/>
      <c r="M33" s="161"/>
      <c r="N33" s="161"/>
      <c r="O33" s="161"/>
      <c r="P33" s="161"/>
      <c r="Q33" s="161"/>
      <c r="R33" s="161"/>
      <c r="S33" s="161"/>
      <c r="T33" s="161"/>
      <c r="U33" s="161"/>
      <c r="V33" s="35"/>
    </row>
    <row r="34" spans="1:22" ht="16.5" customHeight="1" x14ac:dyDescent="0.35">
      <c r="A34" s="33"/>
      <c r="B34" s="161"/>
      <c r="C34" s="161"/>
      <c r="D34" s="161"/>
      <c r="E34" s="161"/>
      <c r="F34" s="161"/>
      <c r="G34" s="161"/>
      <c r="H34" s="161"/>
      <c r="I34" s="161"/>
      <c r="J34" s="161"/>
      <c r="K34" s="161"/>
      <c r="L34" s="161"/>
      <c r="M34" s="161"/>
      <c r="N34" s="161"/>
      <c r="O34" s="161"/>
      <c r="P34" s="161"/>
      <c r="Q34" s="161"/>
      <c r="R34" s="161"/>
      <c r="S34" s="161"/>
      <c r="T34" s="161"/>
      <c r="U34" s="161"/>
      <c r="V34" s="35"/>
    </row>
    <row r="35" spans="1:22" ht="16.5" customHeight="1" x14ac:dyDescent="0.35">
      <c r="A35" s="33"/>
      <c r="B35" s="161"/>
      <c r="C35" s="161"/>
      <c r="D35" s="161"/>
      <c r="E35" s="161"/>
      <c r="F35" s="161"/>
      <c r="G35" s="161"/>
      <c r="H35" s="161"/>
      <c r="I35" s="161"/>
      <c r="J35" s="161"/>
      <c r="K35" s="161"/>
      <c r="L35" s="161"/>
      <c r="M35" s="161"/>
      <c r="N35" s="161"/>
      <c r="O35" s="161"/>
      <c r="P35" s="161"/>
      <c r="Q35" s="161"/>
      <c r="R35" s="161"/>
      <c r="S35" s="161"/>
      <c r="T35" s="161"/>
      <c r="U35" s="161"/>
      <c r="V35" s="35"/>
    </row>
    <row r="36" spans="1:22" ht="16.5" customHeight="1" x14ac:dyDescent="0.35">
      <c r="A36" s="33"/>
      <c r="B36" s="161"/>
      <c r="C36" s="161"/>
      <c r="D36" s="161"/>
      <c r="E36" s="161"/>
      <c r="F36" s="161"/>
      <c r="G36" s="161"/>
      <c r="H36" s="161"/>
      <c r="I36" s="161"/>
      <c r="J36" s="161"/>
      <c r="K36" s="161"/>
      <c r="L36" s="161"/>
      <c r="M36" s="161"/>
      <c r="N36" s="161"/>
      <c r="O36" s="161"/>
      <c r="P36" s="161"/>
      <c r="Q36" s="161"/>
      <c r="R36" s="161"/>
      <c r="S36" s="161"/>
      <c r="T36" s="161"/>
      <c r="U36" s="161"/>
      <c r="V36" s="35"/>
    </row>
    <row r="37" spans="1:22" ht="16.5" customHeight="1" x14ac:dyDescent="0.35">
      <c r="A37" s="33"/>
      <c r="B37" s="161"/>
      <c r="C37" s="161"/>
      <c r="D37" s="161"/>
      <c r="E37" s="161"/>
      <c r="F37" s="161"/>
      <c r="G37" s="161"/>
      <c r="H37" s="161"/>
      <c r="I37" s="161"/>
      <c r="J37" s="161"/>
      <c r="K37" s="161"/>
      <c r="L37" s="161"/>
      <c r="M37" s="161"/>
      <c r="N37" s="161"/>
      <c r="O37" s="161"/>
      <c r="P37" s="161"/>
      <c r="Q37" s="161"/>
      <c r="R37" s="161"/>
      <c r="S37" s="161"/>
      <c r="T37" s="161"/>
      <c r="U37" s="161"/>
      <c r="V37" s="35"/>
    </row>
    <row r="38" spans="1:22" ht="16.5" customHeight="1" x14ac:dyDescent="0.35">
      <c r="A38" s="33"/>
      <c r="B38" s="161"/>
      <c r="C38" s="161"/>
      <c r="D38" s="161"/>
      <c r="E38" s="161"/>
      <c r="F38" s="161"/>
      <c r="G38" s="161"/>
      <c r="H38" s="161"/>
      <c r="I38" s="161"/>
      <c r="J38" s="161"/>
      <c r="K38" s="161"/>
      <c r="L38" s="161"/>
      <c r="M38" s="161"/>
      <c r="N38" s="161"/>
      <c r="O38" s="161"/>
      <c r="P38" s="161"/>
      <c r="Q38" s="161"/>
      <c r="R38" s="161"/>
      <c r="S38" s="161"/>
      <c r="T38" s="161"/>
      <c r="U38" s="161"/>
      <c r="V38" s="35"/>
    </row>
    <row r="39" spans="1:22" ht="16.5" customHeight="1" x14ac:dyDescent="0.35">
      <c r="A39" s="33"/>
      <c r="B39" s="161"/>
      <c r="C39" s="161"/>
      <c r="D39" s="161"/>
      <c r="E39" s="161"/>
      <c r="F39" s="161"/>
      <c r="G39" s="161"/>
      <c r="H39" s="161"/>
      <c r="I39" s="161"/>
      <c r="J39" s="161"/>
      <c r="K39" s="161"/>
      <c r="L39" s="161"/>
      <c r="M39" s="161"/>
      <c r="N39" s="161"/>
      <c r="O39" s="161"/>
      <c r="P39" s="161"/>
      <c r="Q39" s="161"/>
      <c r="R39" s="161"/>
      <c r="S39" s="161"/>
      <c r="T39" s="161"/>
      <c r="U39" s="161"/>
      <c r="V39" s="35"/>
    </row>
    <row r="40" spans="1:22" ht="16.5" customHeight="1" x14ac:dyDescent="0.35">
      <c r="A40" s="33"/>
      <c r="B40" s="161"/>
      <c r="C40" s="161"/>
      <c r="D40" s="161"/>
      <c r="E40" s="161"/>
      <c r="F40" s="161"/>
      <c r="G40" s="161"/>
      <c r="H40" s="161"/>
      <c r="I40" s="161"/>
      <c r="J40" s="161"/>
      <c r="K40" s="161"/>
      <c r="L40" s="161"/>
      <c r="M40" s="161"/>
      <c r="N40" s="161"/>
      <c r="O40" s="161"/>
      <c r="P40" s="161"/>
      <c r="Q40" s="161"/>
      <c r="R40" s="161"/>
      <c r="S40" s="161"/>
      <c r="T40" s="161"/>
      <c r="U40" s="161"/>
      <c r="V40" s="35"/>
    </row>
    <row r="41" spans="1:22" ht="16.5" customHeight="1" x14ac:dyDescent="0.35">
      <c r="A41" s="33"/>
      <c r="B41" s="161"/>
      <c r="C41" s="161"/>
      <c r="D41" s="161"/>
      <c r="E41" s="161"/>
      <c r="F41" s="161"/>
      <c r="G41" s="161"/>
      <c r="H41" s="161"/>
      <c r="I41" s="161"/>
      <c r="J41" s="161"/>
      <c r="K41" s="161"/>
      <c r="L41" s="161"/>
      <c r="M41" s="161"/>
      <c r="N41" s="161"/>
      <c r="O41" s="161"/>
      <c r="P41" s="161"/>
      <c r="Q41" s="161"/>
      <c r="R41" s="161"/>
      <c r="S41" s="161"/>
      <c r="T41" s="161"/>
      <c r="U41" s="161"/>
      <c r="V41" s="35"/>
    </row>
    <row r="42" spans="1:22" ht="16.5" customHeight="1" x14ac:dyDescent="0.35">
      <c r="A42" s="33"/>
      <c r="B42" s="161"/>
      <c r="C42" s="161"/>
      <c r="D42" s="161"/>
      <c r="E42" s="161"/>
      <c r="F42" s="161"/>
      <c r="G42" s="161"/>
      <c r="H42" s="161"/>
      <c r="I42" s="161"/>
      <c r="J42" s="161"/>
      <c r="K42" s="161"/>
      <c r="L42" s="161"/>
      <c r="M42" s="161"/>
      <c r="N42" s="161"/>
      <c r="O42" s="161"/>
      <c r="P42" s="161"/>
      <c r="Q42" s="161"/>
      <c r="R42" s="161"/>
      <c r="S42" s="161"/>
      <c r="T42" s="161"/>
      <c r="U42" s="161"/>
      <c r="V42" s="35"/>
    </row>
    <row r="43" spans="1:22" ht="16.5" customHeight="1" x14ac:dyDescent="0.35">
      <c r="A43" s="33"/>
      <c r="B43" s="161"/>
      <c r="C43" s="161"/>
      <c r="D43" s="161"/>
      <c r="E43" s="161"/>
      <c r="F43" s="161"/>
      <c r="G43" s="161"/>
      <c r="H43" s="161"/>
      <c r="I43" s="161"/>
      <c r="J43" s="161"/>
      <c r="K43" s="161"/>
      <c r="L43" s="161"/>
      <c r="M43" s="161"/>
      <c r="N43" s="161"/>
      <c r="O43" s="161"/>
      <c r="P43" s="161"/>
      <c r="Q43" s="161"/>
      <c r="R43" s="161"/>
      <c r="S43" s="161"/>
      <c r="T43" s="161"/>
      <c r="U43" s="161"/>
      <c r="V43" s="35"/>
    </row>
    <row r="44" spans="1:22" ht="16.5" customHeight="1" x14ac:dyDescent="0.35">
      <c r="A44" s="33"/>
      <c r="B44" s="161"/>
      <c r="C44" s="161"/>
      <c r="D44" s="161"/>
      <c r="E44" s="161"/>
      <c r="F44" s="161"/>
      <c r="G44" s="161"/>
      <c r="H44" s="161"/>
      <c r="I44" s="161"/>
      <c r="J44" s="161"/>
      <c r="K44" s="161"/>
      <c r="L44" s="161"/>
      <c r="M44" s="161"/>
      <c r="N44" s="161"/>
      <c r="O44" s="161"/>
      <c r="P44" s="161"/>
      <c r="Q44" s="161"/>
      <c r="R44" s="161"/>
      <c r="S44" s="161"/>
      <c r="T44" s="161"/>
      <c r="U44" s="161"/>
      <c r="V44" s="35"/>
    </row>
    <row r="45" spans="1:22" ht="16.5" customHeight="1" x14ac:dyDescent="0.35">
      <c r="A45" s="33"/>
      <c r="B45" s="161"/>
      <c r="C45" s="161"/>
      <c r="D45" s="161"/>
      <c r="E45" s="161"/>
      <c r="F45" s="161"/>
      <c r="G45" s="161"/>
      <c r="H45" s="161"/>
      <c r="I45" s="161"/>
      <c r="J45" s="161"/>
      <c r="K45" s="161"/>
      <c r="L45" s="161"/>
      <c r="M45" s="161"/>
      <c r="N45" s="161"/>
      <c r="O45" s="161"/>
      <c r="P45" s="161"/>
      <c r="Q45" s="161"/>
      <c r="R45" s="161"/>
      <c r="S45" s="161"/>
      <c r="T45" s="161"/>
      <c r="U45" s="161"/>
      <c r="V45" s="35"/>
    </row>
    <row r="46" spans="1:22" ht="16.5" customHeight="1" x14ac:dyDescent="0.35">
      <c r="A46" s="33"/>
      <c r="B46" s="161"/>
      <c r="C46" s="161"/>
      <c r="D46" s="161"/>
      <c r="E46" s="161"/>
      <c r="F46" s="161"/>
      <c r="G46" s="161"/>
      <c r="H46" s="161"/>
      <c r="I46" s="161"/>
      <c r="J46" s="161"/>
      <c r="K46" s="161"/>
      <c r="L46" s="161"/>
      <c r="M46" s="161"/>
      <c r="N46" s="161"/>
      <c r="O46" s="161"/>
      <c r="P46" s="161"/>
      <c r="Q46" s="161"/>
      <c r="R46" s="161"/>
      <c r="S46" s="161"/>
      <c r="T46" s="161"/>
      <c r="U46" s="161"/>
      <c r="V46" s="35"/>
    </row>
    <row r="47" spans="1:22" ht="16.5" customHeight="1" x14ac:dyDescent="0.35">
      <c r="A47" s="33"/>
      <c r="B47" s="161"/>
      <c r="C47" s="161"/>
      <c r="D47" s="161"/>
      <c r="E47" s="161"/>
      <c r="F47" s="161"/>
      <c r="G47" s="161"/>
      <c r="H47" s="161"/>
      <c r="I47" s="161"/>
      <c r="J47" s="161"/>
      <c r="K47" s="161"/>
      <c r="L47" s="161"/>
      <c r="M47" s="161"/>
      <c r="N47" s="161"/>
      <c r="O47" s="161"/>
      <c r="P47" s="161"/>
      <c r="Q47" s="161"/>
      <c r="R47" s="161"/>
      <c r="S47" s="161"/>
      <c r="T47" s="161"/>
      <c r="U47" s="161"/>
      <c r="V47" s="35"/>
    </row>
    <row r="48" spans="1:22" ht="16.5" customHeight="1" x14ac:dyDescent="0.35">
      <c r="A48" s="33"/>
      <c r="B48" s="161"/>
      <c r="C48" s="161"/>
      <c r="D48" s="161"/>
      <c r="E48" s="161"/>
      <c r="F48" s="161"/>
      <c r="G48" s="161"/>
      <c r="H48" s="161"/>
      <c r="I48" s="161"/>
      <c r="J48" s="161"/>
      <c r="K48" s="161"/>
      <c r="L48" s="161"/>
      <c r="M48" s="161"/>
      <c r="N48" s="161"/>
      <c r="O48" s="161"/>
      <c r="P48" s="161"/>
      <c r="Q48" s="161"/>
      <c r="R48" s="161"/>
      <c r="S48" s="161"/>
      <c r="T48" s="161"/>
      <c r="U48" s="161"/>
      <c r="V48" s="35"/>
    </row>
    <row r="49" spans="1:22" ht="16.5" customHeight="1" x14ac:dyDescent="0.35">
      <c r="A49" s="33"/>
      <c r="B49" s="161"/>
      <c r="C49" s="161"/>
      <c r="D49" s="161"/>
      <c r="E49" s="161"/>
      <c r="F49" s="161"/>
      <c r="G49" s="161"/>
      <c r="H49" s="161"/>
      <c r="I49" s="161"/>
      <c r="J49" s="161"/>
      <c r="K49" s="161"/>
      <c r="L49" s="161"/>
      <c r="M49" s="161"/>
      <c r="N49" s="161"/>
      <c r="O49" s="161"/>
      <c r="P49" s="161"/>
      <c r="Q49" s="161"/>
      <c r="R49" s="161"/>
      <c r="S49" s="161"/>
      <c r="T49" s="161"/>
      <c r="U49" s="161"/>
      <c r="V49" s="35"/>
    </row>
    <row r="50" spans="1:22" ht="16.5" customHeight="1" x14ac:dyDescent="0.35">
      <c r="A50" s="33"/>
      <c r="B50" s="161"/>
      <c r="C50" s="161"/>
      <c r="D50" s="161"/>
      <c r="E50" s="161"/>
      <c r="F50" s="161"/>
      <c r="G50" s="161"/>
      <c r="H50" s="161"/>
      <c r="I50" s="161"/>
      <c r="J50" s="161"/>
      <c r="K50" s="161"/>
      <c r="L50" s="161"/>
      <c r="M50" s="161"/>
      <c r="N50" s="161"/>
      <c r="O50" s="161"/>
      <c r="P50" s="161"/>
      <c r="Q50" s="161"/>
      <c r="R50" s="161"/>
      <c r="S50" s="161"/>
      <c r="T50" s="161"/>
      <c r="U50" s="161"/>
      <c r="V50" s="35"/>
    </row>
    <row r="51" spans="1:22" ht="16.5" customHeight="1" x14ac:dyDescent="0.35">
      <c r="A51" s="33"/>
      <c r="B51" s="161"/>
      <c r="C51" s="161"/>
      <c r="D51" s="161"/>
      <c r="E51" s="161"/>
      <c r="F51" s="161"/>
      <c r="G51" s="161"/>
      <c r="H51" s="161"/>
      <c r="I51" s="161"/>
      <c r="J51" s="161"/>
      <c r="K51" s="161"/>
      <c r="L51" s="161"/>
      <c r="M51" s="161"/>
      <c r="N51" s="161"/>
      <c r="O51" s="161"/>
      <c r="P51" s="161"/>
      <c r="Q51" s="161"/>
      <c r="R51" s="161"/>
      <c r="S51" s="161"/>
      <c r="T51" s="161"/>
      <c r="U51" s="161"/>
      <c r="V51" s="35"/>
    </row>
    <row r="52" spans="1:22" ht="16.5" customHeight="1" x14ac:dyDescent="0.35">
      <c r="A52" s="33"/>
      <c r="B52" s="161"/>
      <c r="C52" s="161"/>
      <c r="D52" s="161"/>
      <c r="E52" s="161"/>
      <c r="F52" s="161"/>
      <c r="G52" s="161"/>
      <c r="H52" s="161"/>
      <c r="I52" s="161"/>
      <c r="J52" s="161"/>
      <c r="K52" s="161"/>
      <c r="L52" s="161"/>
      <c r="M52" s="161"/>
      <c r="N52" s="161"/>
      <c r="O52" s="161"/>
      <c r="P52" s="161"/>
      <c r="Q52" s="161"/>
      <c r="R52" s="161"/>
      <c r="S52" s="161"/>
      <c r="T52" s="161"/>
      <c r="U52" s="161"/>
      <c r="V52" s="35"/>
    </row>
    <row r="53" spans="1:22" ht="16.5" customHeight="1" x14ac:dyDescent="0.35">
      <c r="A53" s="33"/>
      <c r="B53" s="161"/>
      <c r="C53" s="161"/>
      <c r="D53" s="161"/>
      <c r="E53" s="161"/>
      <c r="F53" s="161"/>
      <c r="G53" s="161"/>
      <c r="H53" s="161"/>
      <c r="I53" s="161"/>
      <c r="J53" s="161"/>
      <c r="K53" s="161"/>
      <c r="L53" s="161"/>
      <c r="M53" s="161"/>
      <c r="N53" s="161"/>
      <c r="O53" s="161"/>
      <c r="P53" s="161"/>
      <c r="Q53" s="161"/>
      <c r="R53" s="161"/>
      <c r="S53" s="161"/>
      <c r="T53" s="161"/>
      <c r="U53" s="161"/>
      <c r="V53" s="35"/>
    </row>
    <row r="54" spans="1:22" ht="16.5" customHeight="1" x14ac:dyDescent="0.35">
      <c r="A54" s="33"/>
      <c r="B54" s="161"/>
      <c r="C54" s="161"/>
      <c r="D54" s="161"/>
      <c r="E54" s="161"/>
      <c r="F54" s="161"/>
      <c r="G54" s="161"/>
      <c r="H54" s="161"/>
      <c r="I54" s="161"/>
      <c r="J54" s="161"/>
      <c r="K54" s="161"/>
      <c r="L54" s="161"/>
      <c r="M54" s="161"/>
      <c r="N54" s="161"/>
      <c r="O54" s="161"/>
      <c r="P54" s="161"/>
      <c r="Q54" s="161"/>
      <c r="R54" s="161"/>
      <c r="S54" s="161"/>
      <c r="T54" s="161"/>
      <c r="U54" s="161"/>
      <c r="V54" s="35"/>
    </row>
    <row r="55" spans="1:22" ht="16.5" customHeight="1" x14ac:dyDescent="0.35">
      <c r="A55" s="33"/>
      <c r="B55" s="161"/>
      <c r="C55" s="161"/>
      <c r="D55" s="161"/>
      <c r="E55" s="161"/>
      <c r="F55" s="161"/>
      <c r="G55" s="161"/>
      <c r="H55" s="161"/>
      <c r="I55" s="161"/>
      <c r="J55" s="161"/>
      <c r="K55" s="161"/>
      <c r="L55" s="161"/>
      <c r="M55" s="161"/>
      <c r="N55" s="161"/>
      <c r="O55" s="161"/>
      <c r="P55" s="161"/>
      <c r="Q55" s="161"/>
      <c r="R55" s="161"/>
      <c r="S55" s="161"/>
      <c r="T55" s="161"/>
      <c r="U55" s="161"/>
      <c r="V55" s="35"/>
    </row>
    <row r="56" spans="1:22" ht="16.5" customHeight="1" thickBot="1" x14ac:dyDescent="0.4">
      <c r="A56" s="33"/>
      <c r="B56" s="34"/>
      <c r="C56" s="34"/>
      <c r="D56" s="34"/>
      <c r="E56" s="34"/>
      <c r="F56" s="34"/>
      <c r="G56" s="34"/>
      <c r="H56" s="34"/>
      <c r="I56" s="34"/>
      <c r="J56" s="34"/>
      <c r="K56" s="34"/>
      <c r="L56" s="34"/>
      <c r="M56" s="34"/>
      <c r="N56" s="34"/>
      <c r="O56" s="34"/>
      <c r="P56" s="34"/>
      <c r="Q56" s="34"/>
      <c r="R56" s="34"/>
      <c r="S56" s="34"/>
      <c r="T56" s="34"/>
      <c r="U56" s="34"/>
      <c r="V56" s="35"/>
    </row>
    <row r="57" spans="1:22" ht="16.5" customHeight="1" thickBot="1" x14ac:dyDescent="0.5">
      <c r="A57" s="374" t="s">
        <v>283</v>
      </c>
      <c r="B57" s="375"/>
      <c r="C57" s="375"/>
      <c r="D57" s="375"/>
      <c r="E57" s="375"/>
      <c r="F57" s="375"/>
      <c r="G57" s="375"/>
      <c r="H57" s="375"/>
      <c r="I57" s="375"/>
      <c r="J57" s="375"/>
      <c r="K57" s="375"/>
      <c r="L57" s="375"/>
      <c r="M57" s="375"/>
      <c r="N57" s="375"/>
      <c r="O57" s="375"/>
      <c r="P57" s="375"/>
      <c r="Q57" s="375"/>
      <c r="R57" s="375"/>
      <c r="S57" s="375"/>
      <c r="T57" s="375"/>
      <c r="U57" s="375"/>
      <c r="V57" s="376"/>
    </row>
    <row r="58" spans="1:22" ht="16.5" customHeight="1" thickBot="1" x14ac:dyDescent="0.45">
      <c r="A58" s="373"/>
      <c r="B58" s="373"/>
      <c r="C58" s="373" t="s">
        <v>284</v>
      </c>
      <c r="D58" s="373"/>
      <c r="E58" s="373" t="s">
        <v>285</v>
      </c>
      <c r="F58" s="373"/>
      <c r="G58" s="373" t="s">
        <v>286</v>
      </c>
      <c r="H58" s="373"/>
      <c r="I58" s="373" t="s">
        <v>287</v>
      </c>
      <c r="J58" s="373"/>
      <c r="K58" s="373" t="s">
        <v>288</v>
      </c>
      <c r="L58" s="373"/>
      <c r="M58" s="373" t="s">
        <v>289</v>
      </c>
      <c r="N58" s="373"/>
      <c r="O58" s="373" t="s">
        <v>290</v>
      </c>
      <c r="P58" s="373"/>
      <c r="Q58" s="373" t="s">
        <v>291</v>
      </c>
      <c r="R58" s="373"/>
      <c r="S58" s="373" t="s">
        <v>292</v>
      </c>
      <c r="T58" s="373"/>
      <c r="U58" s="373" t="s">
        <v>293</v>
      </c>
      <c r="V58" s="373"/>
    </row>
    <row r="59" spans="1:22" ht="16.5" customHeight="1" thickBot="1" x14ac:dyDescent="0.4">
      <c r="A59" s="389" t="s">
        <v>294</v>
      </c>
      <c r="B59" s="389"/>
      <c r="C59" s="385"/>
      <c r="D59" s="386"/>
      <c r="E59" s="385"/>
      <c r="F59" s="386"/>
      <c r="G59" s="385"/>
      <c r="H59" s="386"/>
      <c r="I59" s="385"/>
      <c r="J59" s="386"/>
      <c r="K59" s="385"/>
      <c r="L59" s="386"/>
      <c r="M59" s="385"/>
      <c r="N59" s="386"/>
      <c r="O59" s="385"/>
      <c r="P59" s="386"/>
      <c r="Q59" s="385"/>
      <c r="R59" s="386"/>
      <c r="S59" s="385"/>
      <c r="T59" s="386"/>
      <c r="U59" s="385"/>
      <c r="V59" s="386"/>
    </row>
    <row r="60" spans="1:22" ht="16.5" customHeight="1" thickBot="1" x14ac:dyDescent="0.4">
      <c r="A60" s="389"/>
      <c r="B60" s="389"/>
      <c r="C60" s="387"/>
      <c r="D60" s="388"/>
      <c r="E60" s="387"/>
      <c r="F60" s="388"/>
      <c r="G60" s="387"/>
      <c r="H60" s="388"/>
      <c r="I60" s="387"/>
      <c r="J60" s="388"/>
      <c r="K60" s="387"/>
      <c r="L60" s="388"/>
      <c r="M60" s="387"/>
      <c r="N60" s="388"/>
      <c r="O60" s="387"/>
      <c r="P60" s="388"/>
      <c r="Q60" s="387"/>
      <c r="R60" s="388"/>
      <c r="S60" s="387"/>
      <c r="T60" s="388"/>
      <c r="U60" s="387"/>
      <c r="V60" s="388"/>
    </row>
    <row r="61" spans="1:22" ht="16.5" customHeight="1" thickBot="1" x14ac:dyDescent="0.4">
      <c r="A61" s="389" t="s">
        <v>295</v>
      </c>
      <c r="B61" s="389"/>
      <c r="C61" s="385"/>
      <c r="D61" s="386"/>
      <c r="E61" s="385"/>
      <c r="F61" s="386"/>
      <c r="G61" s="385"/>
      <c r="H61" s="386"/>
      <c r="I61" s="385"/>
      <c r="J61" s="386"/>
      <c r="K61" s="385"/>
      <c r="L61" s="386"/>
      <c r="M61" s="385"/>
      <c r="N61" s="386"/>
      <c r="O61" s="385"/>
      <c r="P61" s="386"/>
      <c r="Q61" s="385"/>
      <c r="R61" s="386"/>
      <c r="S61" s="385"/>
      <c r="T61" s="386"/>
      <c r="U61" s="385"/>
      <c r="V61" s="386"/>
    </row>
    <row r="62" spans="1:22" ht="16.5" customHeight="1" thickBot="1" x14ac:dyDescent="0.4">
      <c r="A62" s="389"/>
      <c r="B62" s="389"/>
      <c r="C62" s="387"/>
      <c r="D62" s="388"/>
      <c r="E62" s="387"/>
      <c r="F62" s="388"/>
      <c r="G62" s="387"/>
      <c r="H62" s="388"/>
      <c r="I62" s="387"/>
      <c r="J62" s="388"/>
      <c r="K62" s="387"/>
      <c r="L62" s="388"/>
      <c r="M62" s="387"/>
      <c r="N62" s="388"/>
      <c r="O62" s="387"/>
      <c r="P62" s="388"/>
      <c r="Q62" s="387"/>
      <c r="R62" s="388"/>
      <c r="S62" s="387"/>
      <c r="T62" s="388"/>
      <c r="U62" s="387"/>
      <c r="V62" s="388"/>
    </row>
    <row r="63" spans="1:22" ht="16.5" customHeight="1" thickBot="1" x14ac:dyDescent="0.4">
      <c r="A63" s="389" t="s">
        <v>296</v>
      </c>
      <c r="B63" s="389"/>
      <c r="C63" s="381"/>
      <c r="D63" s="382"/>
      <c r="E63" s="381"/>
      <c r="F63" s="382"/>
      <c r="G63" s="381"/>
      <c r="H63" s="382"/>
      <c r="I63" s="381"/>
      <c r="J63" s="382"/>
      <c r="K63" s="381"/>
      <c r="L63" s="382"/>
      <c r="M63" s="381"/>
      <c r="N63" s="382"/>
      <c r="O63" s="381"/>
      <c r="P63" s="382"/>
      <c r="Q63" s="381"/>
      <c r="R63" s="382"/>
      <c r="S63" s="381"/>
      <c r="T63" s="382"/>
      <c r="U63" s="381"/>
      <c r="V63" s="382"/>
    </row>
    <row r="64" spans="1:22" ht="16.5" customHeight="1" thickBot="1" x14ac:dyDescent="0.4">
      <c r="A64" s="389"/>
      <c r="B64" s="389"/>
      <c r="C64" s="383"/>
      <c r="D64" s="384"/>
      <c r="E64" s="383"/>
      <c r="F64" s="384"/>
      <c r="G64" s="383"/>
      <c r="H64" s="384"/>
      <c r="I64" s="383"/>
      <c r="J64" s="384"/>
      <c r="K64" s="383"/>
      <c r="L64" s="384"/>
      <c r="M64" s="383"/>
      <c r="N64" s="384"/>
      <c r="O64" s="383"/>
      <c r="P64" s="384"/>
      <c r="Q64" s="383"/>
      <c r="R64" s="384"/>
      <c r="S64" s="383"/>
      <c r="T64" s="384"/>
      <c r="U64" s="383"/>
      <c r="V64" s="384"/>
    </row>
    <row r="65" spans="1:22" ht="16.5" customHeight="1" thickBot="1" x14ac:dyDescent="0.4">
      <c r="A65" s="389" t="s">
        <v>297</v>
      </c>
      <c r="B65" s="389"/>
      <c r="C65" s="377"/>
      <c r="D65" s="378"/>
      <c r="E65" s="377"/>
      <c r="F65" s="378"/>
      <c r="G65" s="377"/>
      <c r="H65" s="378"/>
      <c r="I65" s="377"/>
      <c r="J65" s="378"/>
      <c r="K65" s="377"/>
      <c r="L65" s="378"/>
      <c r="M65" s="377"/>
      <c r="N65" s="378"/>
      <c r="O65" s="377"/>
      <c r="P65" s="378"/>
      <c r="Q65" s="377"/>
      <c r="R65" s="378"/>
      <c r="S65" s="377"/>
      <c r="T65" s="378"/>
      <c r="U65" s="377"/>
      <c r="V65" s="378"/>
    </row>
    <row r="66" spans="1:22" ht="16.5" customHeight="1" thickBot="1" x14ac:dyDescent="0.4">
      <c r="A66" s="389"/>
      <c r="B66" s="389"/>
      <c r="C66" s="379"/>
      <c r="D66" s="380"/>
      <c r="E66" s="379"/>
      <c r="F66" s="380"/>
      <c r="G66" s="379"/>
      <c r="H66" s="380"/>
      <c r="I66" s="379"/>
      <c r="J66" s="380"/>
      <c r="K66" s="379"/>
      <c r="L66" s="380"/>
      <c r="M66" s="379"/>
      <c r="N66" s="380"/>
      <c r="O66" s="379"/>
      <c r="P66" s="380"/>
      <c r="Q66" s="379"/>
      <c r="R66" s="380"/>
      <c r="S66" s="379"/>
      <c r="T66" s="380"/>
      <c r="U66" s="379"/>
      <c r="V66" s="380"/>
    </row>
    <row r="67" spans="1:22" ht="16.5" customHeight="1" thickBot="1" x14ac:dyDescent="0.4">
      <c r="A67" s="389" t="s">
        <v>298</v>
      </c>
      <c r="B67" s="389"/>
      <c r="C67" s="377"/>
      <c r="D67" s="378"/>
      <c r="E67" s="377"/>
      <c r="F67" s="378"/>
      <c r="G67" s="377"/>
      <c r="H67" s="378"/>
      <c r="I67" s="377"/>
      <c r="J67" s="378"/>
      <c r="K67" s="377"/>
      <c r="L67" s="378"/>
      <c r="M67" s="377"/>
      <c r="N67" s="378"/>
      <c r="O67" s="377"/>
      <c r="P67" s="378"/>
      <c r="Q67" s="377"/>
      <c r="R67" s="378"/>
      <c r="S67" s="377"/>
      <c r="T67" s="378"/>
      <c r="U67" s="377"/>
      <c r="V67" s="378"/>
    </row>
    <row r="68" spans="1:22" ht="16.5" customHeight="1" thickBot="1" x14ac:dyDescent="0.4">
      <c r="A68" s="389"/>
      <c r="B68" s="389"/>
      <c r="C68" s="379"/>
      <c r="D68" s="380"/>
      <c r="E68" s="379"/>
      <c r="F68" s="380"/>
      <c r="G68" s="379"/>
      <c r="H68" s="380"/>
      <c r="I68" s="379"/>
      <c r="J68" s="380"/>
      <c r="K68" s="379"/>
      <c r="L68" s="380"/>
      <c r="M68" s="379"/>
      <c r="N68" s="380"/>
      <c r="O68" s="379"/>
      <c r="P68" s="380"/>
      <c r="Q68" s="379"/>
      <c r="R68" s="380"/>
      <c r="S68" s="379"/>
      <c r="T68" s="380"/>
      <c r="U68" s="379"/>
      <c r="V68" s="380"/>
    </row>
    <row r="69" spans="1:22" ht="16.5" customHeight="1" thickBot="1" x14ac:dyDescent="0.4">
      <c r="A69" s="389" t="s">
        <v>299</v>
      </c>
      <c r="B69" s="389"/>
      <c r="C69" s="390"/>
      <c r="D69" s="391"/>
      <c r="E69" s="390"/>
      <c r="F69" s="391"/>
      <c r="G69" s="390"/>
      <c r="H69" s="391"/>
      <c r="I69" s="390"/>
      <c r="J69" s="391"/>
      <c r="K69" s="390"/>
      <c r="L69" s="391"/>
      <c r="M69" s="390"/>
      <c r="N69" s="391"/>
      <c r="O69" s="390"/>
      <c r="P69" s="391"/>
      <c r="Q69" s="390"/>
      <c r="R69" s="391"/>
      <c r="S69" s="390"/>
      <c r="T69" s="391"/>
      <c r="U69" s="390"/>
      <c r="V69" s="391"/>
    </row>
    <row r="70" spans="1:22" ht="16.5" customHeight="1" thickBot="1" x14ac:dyDescent="0.4">
      <c r="A70" s="389"/>
      <c r="B70" s="389"/>
      <c r="C70" s="392"/>
      <c r="D70" s="393"/>
      <c r="E70" s="392"/>
      <c r="F70" s="393"/>
      <c r="G70" s="392"/>
      <c r="H70" s="393"/>
      <c r="I70" s="392"/>
      <c r="J70" s="393"/>
      <c r="K70" s="392"/>
      <c r="L70" s="393"/>
      <c r="M70" s="392"/>
      <c r="N70" s="393"/>
      <c r="O70" s="392"/>
      <c r="P70" s="393"/>
      <c r="Q70" s="392"/>
      <c r="R70" s="393"/>
      <c r="S70" s="392"/>
      <c r="T70" s="393"/>
      <c r="U70" s="392"/>
      <c r="V70" s="393"/>
    </row>
    <row r="71" spans="1:22" ht="16.5" customHeight="1" thickBot="1" x14ac:dyDescent="0.4">
      <c r="A71" s="389" t="s">
        <v>300</v>
      </c>
      <c r="B71" s="389"/>
      <c r="C71" s="390"/>
      <c r="D71" s="391"/>
      <c r="E71" s="390"/>
      <c r="F71" s="391"/>
      <c r="G71" s="390"/>
      <c r="H71" s="391"/>
      <c r="I71" s="390"/>
      <c r="J71" s="391"/>
      <c r="K71" s="390"/>
      <c r="L71" s="391"/>
      <c r="M71" s="390"/>
      <c r="N71" s="391"/>
      <c r="O71" s="390"/>
      <c r="P71" s="391"/>
      <c r="Q71" s="390"/>
      <c r="R71" s="391"/>
      <c r="S71" s="390"/>
      <c r="T71" s="391"/>
      <c r="U71" s="390"/>
      <c r="V71" s="391"/>
    </row>
    <row r="72" spans="1:22" ht="16.5" customHeight="1" thickBot="1" x14ac:dyDescent="0.4">
      <c r="A72" s="389"/>
      <c r="B72" s="389"/>
      <c r="C72" s="392"/>
      <c r="D72" s="393"/>
      <c r="E72" s="392"/>
      <c r="F72" s="393"/>
      <c r="G72" s="392"/>
      <c r="H72" s="393"/>
      <c r="I72" s="392"/>
      <c r="J72" s="393"/>
      <c r="K72" s="392"/>
      <c r="L72" s="393"/>
      <c r="M72" s="392"/>
      <c r="N72" s="393"/>
      <c r="O72" s="392"/>
      <c r="P72" s="393"/>
      <c r="Q72" s="392"/>
      <c r="R72" s="393"/>
      <c r="S72" s="392"/>
      <c r="T72" s="393"/>
      <c r="U72" s="392"/>
      <c r="V72" s="393"/>
    </row>
    <row r="73" spans="1:22" ht="16.5" customHeight="1" thickBot="1" x14ac:dyDescent="0.4">
      <c r="A73" s="389" t="s">
        <v>301</v>
      </c>
      <c r="B73" s="389"/>
      <c r="C73" s="390"/>
      <c r="D73" s="391"/>
      <c r="E73" s="390"/>
      <c r="F73" s="391"/>
      <c r="G73" s="390"/>
      <c r="H73" s="391"/>
      <c r="I73" s="390"/>
      <c r="J73" s="391"/>
      <c r="K73" s="390"/>
      <c r="L73" s="391"/>
      <c r="M73" s="390"/>
      <c r="N73" s="391"/>
      <c r="O73" s="390"/>
      <c r="P73" s="391"/>
      <c r="Q73" s="390"/>
      <c r="R73" s="391"/>
      <c r="S73" s="390"/>
      <c r="T73" s="391"/>
      <c r="U73" s="390"/>
      <c r="V73" s="391"/>
    </row>
    <row r="74" spans="1:22" ht="16.5" customHeight="1" thickBot="1" x14ac:dyDescent="0.4">
      <c r="A74" s="389"/>
      <c r="B74" s="389"/>
      <c r="C74" s="392"/>
      <c r="D74" s="393"/>
      <c r="E74" s="392"/>
      <c r="F74" s="393"/>
      <c r="G74" s="392"/>
      <c r="H74" s="393"/>
      <c r="I74" s="392"/>
      <c r="J74" s="393"/>
      <c r="K74" s="392"/>
      <c r="L74" s="393"/>
      <c r="M74" s="392"/>
      <c r="N74" s="393"/>
      <c r="O74" s="392"/>
      <c r="P74" s="393"/>
      <c r="Q74" s="392"/>
      <c r="R74" s="393"/>
      <c r="S74" s="392"/>
      <c r="T74" s="393"/>
      <c r="U74" s="392"/>
      <c r="V74" s="393"/>
    </row>
    <row r="75" spans="1:22" ht="16.5" customHeight="1" x14ac:dyDescent="0.45">
      <c r="A75" s="33"/>
      <c r="B75" s="34"/>
      <c r="C75" s="34"/>
      <c r="D75" s="34"/>
      <c r="E75" s="34"/>
      <c r="F75" s="34"/>
      <c r="G75" s="34"/>
      <c r="H75" s="34"/>
      <c r="I75" s="34"/>
      <c r="J75" s="34"/>
      <c r="K75" s="51"/>
      <c r="L75" s="51"/>
      <c r="M75" s="34"/>
      <c r="N75" s="34"/>
      <c r="O75" s="34"/>
      <c r="P75" s="34"/>
      <c r="Q75" s="34"/>
      <c r="R75" s="34"/>
      <c r="S75" s="34"/>
      <c r="T75" s="34"/>
      <c r="U75" s="34"/>
      <c r="V75" s="35"/>
    </row>
    <row r="76" spans="1:22" ht="16.5" customHeight="1" x14ac:dyDescent="0.45">
      <c r="A76" s="33"/>
      <c r="B76" s="372" t="s">
        <v>302</v>
      </c>
      <c r="C76" s="372"/>
      <c r="D76" s="372"/>
      <c r="E76" s="372"/>
      <c r="F76" s="372"/>
      <c r="G76" s="372"/>
      <c r="H76" s="372"/>
      <c r="I76" s="372"/>
      <c r="J76" s="372"/>
      <c r="K76" s="372"/>
      <c r="L76" s="372"/>
      <c r="M76" s="372"/>
      <c r="N76" s="372"/>
      <c r="O76" s="372"/>
      <c r="P76" s="372"/>
      <c r="Q76" s="372"/>
      <c r="R76" s="372"/>
      <c r="S76" s="372"/>
      <c r="T76" s="372"/>
      <c r="U76" s="372"/>
      <c r="V76" s="35"/>
    </row>
    <row r="77" spans="1:22" ht="16.5" customHeight="1" x14ac:dyDescent="0.35">
      <c r="A77" s="33"/>
      <c r="B77" s="154" t="s">
        <v>303</v>
      </c>
      <c r="C77" s="154"/>
      <c r="D77" s="154"/>
      <c r="E77" s="154"/>
      <c r="F77" s="154"/>
      <c r="G77" s="154"/>
      <c r="H77" s="154"/>
      <c r="I77" s="157" t="s">
        <v>304</v>
      </c>
      <c r="J77" s="157"/>
      <c r="K77" s="157"/>
      <c r="L77" s="157"/>
      <c r="M77" s="157"/>
      <c r="N77" s="157"/>
      <c r="O77" s="157"/>
      <c r="P77" s="157"/>
      <c r="Q77" s="157"/>
      <c r="R77" s="157"/>
      <c r="S77" s="157"/>
      <c r="T77" s="157"/>
      <c r="U77" s="157"/>
      <c r="V77" s="35"/>
    </row>
    <row r="78" spans="1:22" ht="16.5" customHeight="1" x14ac:dyDescent="0.35">
      <c r="A78" s="33"/>
      <c r="B78" s="154"/>
      <c r="C78" s="154"/>
      <c r="D78" s="154"/>
      <c r="E78" s="154"/>
      <c r="F78" s="154"/>
      <c r="G78" s="154"/>
      <c r="H78" s="154"/>
      <c r="I78" s="157"/>
      <c r="J78" s="157"/>
      <c r="K78" s="157"/>
      <c r="L78" s="157"/>
      <c r="M78" s="157"/>
      <c r="N78" s="157"/>
      <c r="O78" s="157"/>
      <c r="P78" s="157"/>
      <c r="Q78" s="157"/>
      <c r="R78" s="157"/>
      <c r="S78" s="157"/>
      <c r="T78" s="157"/>
      <c r="U78" s="157"/>
      <c r="V78" s="35"/>
    </row>
    <row r="79" spans="1:22" ht="16.5" customHeight="1" x14ac:dyDescent="0.35">
      <c r="A79" s="33"/>
      <c r="B79" s="154"/>
      <c r="C79" s="154"/>
      <c r="D79" s="154"/>
      <c r="E79" s="154"/>
      <c r="F79" s="154"/>
      <c r="G79" s="154"/>
      <c r="H79" s="154"/>
      <c r="I79" s="157"/>
      <c r="J79" s="157"/>
      <c r="K79" s="157"/>
      <c r="L79" s="157"/>
      <c r="M79" s="157"/>
      <c r="N79" s="157"/>
      <c r="O79" s="157"/>
      <c r="P79" s="157"/>
      <c r="Q79" s="157"/>
      <c r="R79" s="157"/>
      <c r="S79" s="157"/>
      <c r="T79" s="157"/>
      <c r="U79" s="157"/>
      <c r="V79" s="35"/>
    </row>
    <row r="80" spans="1:22" ht="16.5" customHeight="1" x14ac:dyDescent="0.35">
      <c r="A80" s="33"/>
      <c r="B80" s="154"/>
      <c r="C80" s="154"/>
      <c r="D80" s="154"/>
      <c r="E80" s="154"/>
      <c r="F80" s="154"/>
      <c r="G80" s="154"/>
      <c r="H80" s="154"/>
      <c r="I80" s="157"/>
      <c r="J80" s="157"/>
      <c r="K80" s="157"/>
      <c r="L80" s="157"/>
      <c r="M80" s="157"/>
      <c r="N80" s="157"/>
      <c r="O80" s="157"/>
      <c r="P80" s="157"/>
      <c r="Q80" s="157"/>
      <c r="R80" s="157"/>
      <c r="S80" s="157"/>
      <c r="T80" s="157"/>
      <c r="U80" s="157"/>
      <c r="V80" s="35"/>
    </row>
    <row r="81" spans="1:22" ht="16.5" customHeight="1" x14ac:dyDescent="0.35">
      <c r="A81" s="33"/>
      <c r="B81" s="154"/>
      <c r="C81" s="154"/>
      <c r="D81" s="154"/>
      <c r="E81" s="154"/>
      <c r="F81" s="154"/>
      <c r="G81" s="154"/>
      <c r="H81" s="154"/>
      <c r="I81" s="157"/>
      <c r="J81" s="157"/>
      <c r="K81" s="157"/>
      <c r="L81" s="157"/>
      <c r="M81" s="157"/>
      <c r="N81" s="157"/>
      <c r="O81" s="157"/>
      <c r="P81" s="157"/>
      <c r="Q81" s="157"/>
      <c r="R81" s="157"/>
      <c r="S81" s="157"/>
      <c r="T81" s="157"/>
      <c r="U81" s="157"/>
      <c r="V81" s="35"/>
    </row>
    <row r="82" spans="1:22" ht="16.5" customHeight="1" x14ac:dyDescent="0.35">
      <c r="A82" s="33"/>
      <c r="B82" s="154"/>
      <c r="C82" s="154"/>
      <c r="D82" s="154"/>
      <c r="E82" s="154"/>
      <c r="F82" s="154"/>
      <c r="G82" s="154"/>
      <c r="H82" s="154"/>
      <c r="I82" s="157"/>
      <c r="J82" s="157"/>
      <c r="K82" s="157"/>
      <c r="L82" s="157"/>
      <c r="M82" s="157"/>
      <c r="N82" s="157"/>
      <c r="O82" s="157"/>
      <c r="P82" s="157"/>
      <c r="Q82" s="157"/>
      <c r="R82" s="157"/>
      <c r="S82" s="157"/>
      <c r="T82" s="157"/>
      <c r="U82" s="157"/>
      <c r="V82" s="35"/>
    </row>
    <row r="83" spans="1:22" ht="16.5" customHeight="1" x14ac:dyDescent="0.35">
      <c r="A83" s="33"/>
      <c r="B83" s="154"/>
      <c r="C83" s="154"/>
      <c r="D83" s="154"/>
      <c r="E83" s="154"/>
      <c r="F83" s="154"/>
      <c r="G83" s="154"/>
      <c r="H83" s="154"/>
      <c r="I83" s="157"/>
      <c r="J83" s="157"/>
      <c r="K83" s="157"/>
      <c r="L83" s="157"/>
      <c r="M83" s="157"/>
      <c r="N83" s="157"/>
      <c r="O83" s="157"/>
      <c r="P83" s="157"/>
      <c r="Q83" s="157"/>
      <c r="R83" s="157"/>
      <c r="S83" s="157"/>
      <c r="T83" s="157"/>
      <c r="U83" s="157"/>
      <c r="V83" s="35"/>
    </row>
    <row r="84" spans="1:22" ht="16.5" customHeight="1" x14ac:dyDescent="0.35">
      <c r="A84" s="33"/>
      <c r="B84" s="154"/>
      <c r="C84" s="154"/>
      <c r="D84" s="154"/>
      <c r="E84" s="154"/>
      <c r="F84" s="154"/>
      <c r="G84" s="154"/>
      <c r="H84" s="154"/>
      <c r="I84" s="157"/>
      <c r="J84" s="157"/>
      <c r="K84" s="157"/>
      <c r="L84" s="157"/>
      <c r="M84" s="157"/>
      <c r="N84" s="157"/>
      <c r="O84" s="157"/>
      <c r="P84" s="157"/>
      <c r="Q84" s="157"/>
      <c r="R84" s="157"/>
      <c r="S84" s="157"/>
      <c r="T84" s="157"/>
      <c r="U84" s="157"/>
      <c r="V84" s="35"/>
    </row>
    <row r="85" spans="1:22" ht="16.5" customHeight="1" x14ac:dyDescent="0.35">
      <c r="A85" s="33"/>
      <c r="B85" s="161" t="s">
        <v>16</v>
      </c>
      <c r="C85" s="161"/>
      <c r="D85" s="161"/>
      <c r="E85" s="161"/>
      <c r="F85" s="161"/>
      <c r="G85" s="161"/>
      <c r="H85" s="161"/>
      <c r="I85" s="161"/>
      <c r="J85" s="161"/>
      <c r="K85" s="161"/>
      <c r="L85" s="161"/>
      <c r="M85" s="161"/>
      <c r="N85" s="161"/>
      <c r="O85" s="161"/>
      <c r="P85" s="161"/>
      <c r="Q85" s="161"/>
      <c r="R85" s="161"/>
      <c r="S85" s="161"/>
      <c r="T85" s="161"/>
      <c r="U85" s="161"/>
      <c r="V85" s="35"/>
    </row>
    <row r="86" spans="1:22" ht="16.5" customHeight="1" x14ac:dyDescent="0.35">
      <c r="A86" s="33"/>
      <c r="B86" s="161"/>
      <c r="C86" s="161"/>
      <c r="D86" s="161"/>
      <c r="E86" s="161"/>
      <c r="F86" s="161"/>
      <c r="G86" s="161"/>
      <c r="H86" s="161"/>
      <c r="I86" s="161"/>
      <c r="J86" s="161"/>
      <c r="K86" s="161"/>
      <c r="L86" s="161"/>
      <c r="M86" s="161"/>
      <c r="N86" s="161"/>
      <c r="O86" s="161"/>
      <c r="P86" s="161"/>
      <c r="Q86" s="161"/>
      <c r="R86" s="161"/>
      <c r="S86" s="161"/>
      <c r="T86" s="161"/>
      <c r="U86" s="161"/>
      <c r="V86" s="35"/>
    </row>
    <row r="87" spans="1:22" ht="16.5" customHeight="1" x14ac:dyDescent="0.35">
      <c r="A87" s="33"/>
      <c r="B87" s="161"/>
      <c r="C87" s="161"/>
      <c r="D87" s="161"/>
      <c r="E87" s="161"/>
      <c r="F87" s="161"/>
      <c r="G87" s="161"/>
      <c r="H87" s="161"/>
      <c r="I87" s="161"/>
      <c r="J87" s="161"/>
      <c r="K87" s="161"/>
      <c r="L87" s="161"/>
      <c r="M87" s="161"/>
      <c r="N87" s="161"/>
      <c r="O87" s="161"/>
      <c r="P87" s="161"/>
      <c r="Q87" s="161"/>
      <c r="R87" s="161"/>
      <c r="S87" s="161"/>
      <c r="T87" s="161"/>
      <c r="U87" s="161"/>
      <c r="V87" s="35"/>
    </row>
    <row r="88" spans="1:22" ht="16.5" customHeight="1" x14ac:dyDescent="0.35">
      <c r="A88" s="33"/>
      <c r="B88" s="161"/>
      <c r="C88" s="161"/>
      <c r="D88" s="161"/>
      <c r="E88" s="161"/>
      <c r="F88" s="161"/>
      <c r="G88" s="161"/>
      <c r="H88" s="161"/>
      <c r="I88" s="161"/>
      <c r="J88" s="161"/>
      <c r="K88" s="161"/>
      <c r="L88" s="161"/>
      <c r="M88" s="161"/>
      <c r="N88" s="161"/>
      <c r="O88" s="161"/>
      <c r="P88" s="161"/>
      <c r="Q88" s="161"/>
      <c r="R88" s="161"/>
      <c r="S88" s="161"/>
      <c r="T88" s="161"/>
      <c r="U88" s="161"/>
      <c r="V88" s="35"/>
    </row>
    <row r="89" spans="1:22" ht="16.5" customHeight="1" x14ac:dyDescent="0.35">
      <c r="A89" s="33"/>
      <c r="B89" s="161"/>
      <c r="C89" s="161"/>
      <c r="D89" s="161"/>
      <c r="E89" s="161"/>
      <c r="F89" s="161"/>
      <c r="G89" s="161"/>
      <c r="H89" s="161"/>
      <c r="I89" s="161"/>
      <c r="J89" s="161"/>
      <c r="K89" s="161"/>
      <c r="L89" s="161"/>
      <c r="M89" s="161"/>
      <c r="N89" s="161"/>
      <c r="O89" s="161"/>
      <c r="P89" s="161"/>
      <c r="Q89" s="161"/>
      <c r="R89" s="161"/>
      <c r="S89" s="161"/>
      <c r="T89" s="161"/>
      <c r="U89" s="161"/>
      <c r="V89" s="35"/>
    </row>
    <row r="90" spans="1:22" ht="16.5" customHeight="1" x14ac:dyDescent="0.35">
      <c r="A90" s="33"/>
      <c r="B90" s="161"/>
      <c r="C90" s="161"/>
      <c r="D90" s="161"/>
      <c r="E90" s="161"/>
      <c r="F90" s="161"/>
      <c r="G90" s="161"/>
      <c r="H90" s="161"/>
      <c r="I90" s="161"/>
      <c r="J90" s="161"/>
      <c r="K90" s="161"/>
      <c r="L90" s="161"/>
      <c r="M90" s="161"/>
      <c r="N90" s="161"/>
      <c r="O90" s="161"/>
      <c r="P90" s="161"/>
      <c r="Q90" s="161"/>
      <c r="R90" s="161"/>
      <c r="S90" s="161"/>
      <c r="T90" s="161"/>
      <c r="U90" s="161"/>
      <c r="V90" s="35"/>
    </row>
    <row r="91" spans="1:22" ht="16.5" customHeight="1" x14ac:dyDescent="0.35">
      <c r="A91" s="33"/>
      <c r="B91" s="161"/>
      <c r="C91" s="161"/>
      <c r="D91" s="161"/>
      <c r="E91" s="161"/>
      <c r="F91" s="161"/>
      <c r="G91" s="161"/>
      <c r="H91" s="161"/>
      <c r="I91" s="161"/>
      <c r="J91" s="161"/>
      <c r="K91" s="161"/>
      <c r="L91" s="161"/>
      <c r="M91" s="161"/>
      <c r="N91" s="161"/>
      <c r="O91" s="161"/>
      <c r="P91" s="161"/>
      <c r="Q91" s="161"/>
      <c r="R91" s="161"/>
      <c r="S91" s="161"/>
      <c r="T91" s="161"/>
      <c r="U91" s="161"/>
      <c r="V91" s="35"/>
    </row>
    <row r="92" spans="1:22" ht="16.5" customHeight="1" x14ac:dyDescent="0.35">
      <c r="A92" s="33"/>
      <c r="B92" s="161"/>
      <c r="C92" s="161"/>
      <c r="D92" s="161"/>
      <c r="E92" s="161"/>
      <c r="F92" s="161"/>
      <c r="G92" s="161"/>
      <c r="H92" s="161"/>
      <c r="I92" s="161"/>
      <c r="J92" s="161"/>
      <c r="K92" s="161"/>
      <c r="L92" s="161"/>
      <c r="M92" s="161"/>
      <c r="N92" s="161"/>
      <c r="O92" s="161"/>
      <c r="P92" s="161"/>
      <c r="Q92" s="161"/>
      <c r="R92" s="161"/>
      <c r="S92" s="161"/>
      <c r="T92" s="161"/>
      <c r="U92" s="161"/>
      <c r="V92" s="35"/>
    </row>
    <row r="93" spans="1:22" ht="16.5" customHeight="1" x14ac:dyDescent="0.35">
      <c r="A93" s="33"/>
      <c r="B93" s="161"/>
      <c r="C93" s="161"/>
      <c r="D93" s="161"/>
      <c r="E93" s="161"/>
      <c r="F93" s="161"/>
      <c r="G93" s="161"/>
      <c r="H93" s="161"/>
      <c r="I93" s="161"/>
      <c r="J93" s="161"/>
      <c r="K93" s="161"/>
      <c r="L93" s="161"/>
      <c r="M93" s="161"/>
      <c r="N93" s="161"/>
      <c r="O93" s="161"/>
      <c r="P93" s="161"/>
      <c r="Q93" s="161"/>
      <c r="R93" s="161"/>
      <c r="S93" s="161"/>
      <c r="T93" s="161"/>
      <c r="U93" s="161"/>
      <c r="V93" s="35"/>
    </row>
    <row r="94" spans="1:22" ht="16.5" customHeight="1" x14ac:dyDescent="0.35">
      <c r="A94" s="33"/>
      <c r="B94" s="161"/>
      <c r="C94" s="161"/>
      <c r="D94" s="161"/>
      <c r="E94" s="161"/>
      <c r="F94" s="161"/>
      <c r="G94" s="161"/>
      <c r="H94" s="161"/>
      <c r="I94" s="161"/>
      <c r="J94" s="161"/>
      <c r="K94" s="161"/>
      <c r="L94" s="161"/>
      <c r="M94" s="161"/>
      <c r="N94" s="161"/>
      <c r="O94" s="161"/>
      <c r="P94" s="161"/>
      <c r="Q94" s="161"/>
      <c r="R94" s="161"/>
      <c r="S94" s="161"/>
      <c r="T94" s="161"/>
      <c r="U94" s="161"/>
      <c r="V94" s="35"/>
    </row>
    <row r="95" spans="1:22" ht="16.5" customHeight="1" x14ac:dyDescent="0.35">
      <c r="A95" s="33"/>
      <c r="B95" s="161"/>
      <c r="C95" s="161"/>
      <c r="D95" s="161"/>
      <c r="E95" s="161"/>
      <c r="F95" s="161"/>
      <c r="G95" s="161"/>
      <c r="H95" s="161"/>
      <c r="I95" s="161"/>
      <c r="J95" s="161"/>
      <c r="K95" s="161"/>
      <c r="L95" s="161"/>
      <c r="M95" s="161"/>
      <c r="N95" s="161"/>
      <c r="O95" s="161"/>
      <c r="P95" s="161"/>
      <c r="Q95" s="161"/>
      <c r="R95" s="161"/>
      <c r="S95" s="161"/>
      <c r="T95" s="161"/>
      <c r="U95" s="161"/>
      <c r="V95" s="35"/>
    </row>
    <row r="96" spans="1:22" ht="16.5" customHeight="1" x14ac:dyDescent="0.35">
      <c r="A96" s="33"/>
      <c r="B96" s="161"/>
      <c r="C96" s="161"/>
      <c r="D96" s="161"/>
      <c r="E96" s="161"/>
      <c r="F96" s="161"/>
      <c r="G96" s="161"/>
      <c r="H96" s="161"/>
      <c r="I96" s="161"/>
      <c r="J96" s="161"/>
      <c r="K96" s="161"/>
      <c r="L96" s="161"/>
      <c r="M96" s="161"/>
      <c r="N96" s="161"/>
      <c r="O96" s="161"/>
      <c r="P96" s="161"/>
      <c r="Q96" s="161"/>
      <c r="R96" s="161"/>
      <c r="S96" s="161"/>
      <c r="T96" s="161"/>
      <c r="U96" s="161"/>
      <c r="V96" s="35"/>
    </row>
    <row r="97" spans="1:22" ht="16.5" customHeight="1" x14ac:dyDescent="0.35">
      <c r="A97" s="33"/>
      <c r="B97" s="161"/>
      <c r="C97" s="161"/>
      <c r="D97" s="161"/>
      <c r="E97" s="161"/>
      <c r="F97" s="161"/>
      <c r="G97" s="161"/>
      <c r="H97" s="161"/>
      <c r="I97" s="161"/>
      <c r="J97" s="161"/>
      <c r="K97" s="161"/>
      <c r="L97" s="161"/>
      <c r="M97" s="161"/>
      <c r="N97" s="161"/>
      <c r="O97" s="161"/>
      <c r="P97" s="161"/>
      <c r="Q97" s="161"/>
      <c r="R97" s="161"/>
      <c r="S97" s="161"/>
      <c r="T97" s="161"/>
      <c r="U97" s="161"/>
      <c r="V97" s="35"/>
    </row>
    <row r="98" spans="1:22" ht="16.5" customHeight="1" x14ac:dyDescent="0.35">
      <c r="A98" s="33"/>
      <c r="B98" s="161"/>
      <c r="C98" s="161"/>
      <c r="D98" s="161"/>
      <c r="E98" s="161"/>
      <c r="F98" s="161"/>
      <c r="G98" s="161"/>
      <c r="H98" s="161"/>
      <c r="I98" s="161"/>
      <c r="J98" s="161"/>
      <c r="K98" s="161"/>
      <c r="L98" s="161"/>
      <c r="M98" s="161"/>
      <c r="N98" s="161"/>
      <c r="O98" s="161"/>
      <c r="P98" s="161"/>
      <c r="Q98" s="161"/>
      <c r="R98" s="161"/>
      <c r="S98" s="161"/>
      <c r="T98" s="161"/>
      <c r="U98" s="161"/>
      <c r="V98" s="35"/>
    </row>
    <row r="99" spans="1:22" ht="16.5" customHeight="1" x14ac:dyDescent="0.35">
      <c r="A99" s="33"/>
      <c r="B99" s="161"/>
      <c r="C99" s="161"/>
      <c r="D99" s="161"/>
      <c r="E99" s="161"/>
      <c r="F99" s="161"/>
      <c r="G99" s="161"/>
      <c r="H99" s="161"/>
      <c r="I99" s="161"/>
      <c r="J99" s="161"/>
      <c r="K99" s="161"/>
      <c r="L99" s="161"/>
      <c r="M99" s="161"/>
      <c r="N99" s="161"/>
      <c r="O99" s="161"/>
      <c r="P99" s="161"/>
      <c r="Q99" s="161"/>
      <c r="R99" s="161"/>
      <c r="S99" s="161"/>
      <c r="T99" s="161"/>
      <c r="U99" s="161"/>
      <c r="V99" s="35"/>
    </row>
    <row r="100" spans="1:22" ht="16.5" customHeight="1" x14ac:dyDescent="0.35">
      <c r="A100" s="33"/>
      <c r="B100" s="161"/>
      <c r="C100" s="161"/>
      <c r="D100" s="161"/>
      <c r="E100" s="161"/>
      <c r="F100" s="161"/>
      <c r="G100" s="161"/>
      <c r="H100" s="161"/>
      <c r="I100" s="161"/>
      <c r="J100" s="161"/>
      <c r="K100" s="161"/>
      <c r="L100" s="161"/>
      <c r="M100" s="161"/>
      <c r="N100" s="161"/>
      <c r="O100" s="161"/>
      <c r="P100" s="161"/>
      <c r="Q100" s="161"/>
      <c r="R100" s="161"/>
      <c r="S100" s="161"/>
      <c r="T100" s="161"/>
      <c r="U100" s="161"/>
      <c r="V100" s="35"/>
    </row>
    <row r="101" spans="1:22" ht="16.5" customHeight="1" x14ac:dyDescent="0.35">
      <c r="A101" s="33"/>
      <c r="B101" s="161"/>
      <c r="C101" s="161"/>
      <c r="D101" s="161"/>
      <c r="E101" s="161"/>
      <c r="F101" s="161"/>
      <c r="G101" s="161"/>
      <c r="H101" s="161"/>
      <c r="I101" s="161"/>
      <c r="J101" s="161"/>
      <c r="K101" s="161"/>
      <c r="L101" s="161"/>
      <c r="M101" s="161"/>
      <c r="N101" s="161"/>
      <c r="O101" s="161"/>
      <c r="P101" s="161"/>
      <c r="Q101" s="161"/>
      <c r="R101" s="161"/>
      <c r="S101" s="161"/>
      <c r="T101" s="161"/>
      <c r="U101" s="161"/>
      <c r="V101" s="35"/>
    </row>
    <row r="102" spans="1:22" ht="16.5" customHeight="1" x14ac:dyDescent="0.35">
      <c r="A102" s="33"/>
      <c r="B102" s="161"/>
      <c r="C102" s="161"/>
      <c r="D102" s="161"/>
      <c r="E102" s="161"/>
      <c r="F102" s="161"/>
      <c r="G102" s="161"/>
      <c r="H102" s="161"/>
      <c r="I102" s="161"/>
      <c r="J102" s="161"/>
      <c r="K102" s="161"/>
      <c r="L102" s="161"/>
      <c r="M102" s="161"/>
      <c r="N102" s="161"/>
      <c r="O102" s="161"/>
      <c r="P102" s="161"/>
      <c r="Q102" s="161"/>
      <c r="R102" s="161"/>
      <c r="S102" s="161"/>
      <c r="T102" s="161"/>
      <c r="U102" s="161"/>
      <c r="V102" s="35"/>
    </row>
    <row r="103" spans="1:22" ht="16.5" customHeight="1" x14ac:dyDescent="0.35">
      <c r="A103" s="33"/>
      <c r="B103" s="161"/>
      <c r="C103" s="161"/>
      <c r="D103" s="161"/>
      <c r="E103" s="161"/>
      <c r="F103" s="161"/>
      <c r="G103" s="161"/>
      <c r="H103" s="161"/>
      <c r="I103" s="161"/>
      <c r="J103" s="161"/>
      <c r="K103" s="161"/>
      <c r="L103" s="161"/>
      <c r="M103" s="161"/>
      <c r="N103" s="161"/>
      <c r="O103" s="161"/>
      <c r="P103" s="161"/>
      <c r="Q103" s="161"/>
      <c r="R103" s="161"/>
      <c r="S103" s="161"/>
      <c r="T103" s="161"/>
      <c r="U103" s="161"/>
      <c r="V103" s="35"/>
    </row>
    <row r="104" spans="1:22" ht="16.5" customHeight="1" x14ac:dyDescent="0.35">
      <c r="A104" s="33"/>
      <c r="B104" s="161"/>
      <c r="C104" s="161"/>
      <c r="D104" s="161"/>
      <c r="E104" s="161"/>
      <c r="F104" s="161"/>
      <c r="G104" s="161"/>
      <c r="H104" s="161"/>
      <c r="I104" s="161"/>
      <c r="J104" s="161"/>
      <c r="K104" s="161"/>
      <c r="L104" s="161"/>
      <c r="M104" s="161"/>
      <c r="N104" s="161"/>
      <c r="O104" s="161"/>
      <c r="P104" s="161"/>
      <c r="Q104" s="161"/>
      <c r="R104" s="161"/>
      <c r="S104" s="161"/>
      <c r="T104" s="161"/>
      <c r="U104" s="161"/>
      <c r="V104" s="35"/>
    </row>
    <row r="105" spans="1:22" ht="16.5" customHeight="1" x14ac:dyDescent="0.35">
      <c r="A105" s="33"/>
      <c r="B105" s="161"/>
      <c r="C105" s="161"/>
      <c r="D105" s="161"/>
      <c r="E105" s="161"/>
      <c r="F105" s="161"/>
      <c r="G105" s="161"/>
      <c r="H105" s="161"/>
      <c r="I105" s="161"/>
      <c r="J105" s="161"/>
      <c r="K105" s="161"/>
      <c r="L105" s="161"/>
      <c r="M105" s="161"/>
      <c r="N105" s="161"/>
      <c r="O105" s="161"/>
      <c r="P105" s="161"/>
      <c r="Q105" s="161"/>
      <c r="R105" s="161"/>
      <c r="S105" s="161"/>
      <c r="T105" s="161"/>
      <c r="U105" s="161"/>
      <c r="V105" s="35"/>
    </row>
    <row r="106" spans="1:22" ht="16.5" customHeight="1" x14ac:dyDescent="0.35">
      <c r="A106" s="33"/>
      <c r="B106" s="161"/>
      <c r="C106" s="161"/>
      <c r="D106" s="161"/>
      <c r="E106" s="161"/>
      <c r="F106" s="161"/>
      <c r="G106" s="161"/>
      <c r="H106" s="161"/>
      <c r="I106" s="161"/>
      <c r="J106" s="161"/>
      <c r="K106" s="161"/>
      <c r="L106" s="161"/>
      <c r="M106" s="161"/>
      <c r="N106" s="161"/>
      <c r="O106" s="161"/>
      <c r="P106" s="161"/>
      <c r="Q106" s="161"/>
      <c r="R106" s="161"/>
      <c r="S106" s="161"/>
      <c r="T106" s="161"/>
      <c r="U106" s="161"/>
      <c r="V106" s="35"/>
    </row>
    <row r="107" spans="1:22" ht="16.5" customHeight="1" x14ac:dyDescent="0.35">
      <c r="A107" s="33"/>
      <c r="B107" s="161"/>
      <c r="C107" s="161"/>
      <c r="D107" s="161"/>
      <c r="E107" s="161"/>
      <c r="F107" s="161"/>
      <c r="G107" s="161"/>
      <c r="H107" s="161"/>
      <c r="I107" s="161"/>
      <c r="J107" s="161"/>
      <c r="K107" s="161"/>
      <c r="L107" s="161"/>
      <c r="M107" s="161"/>
      <c r="N107" s="161"/>
      <c r="O107" s="161"/>
      <c r="P107" s="161"/>
      <c r="Q107" s="161"/>
      <c r="R107" s="161"/>
      <c r="S107" s="161"/>
      <c r="T107" s="161"/>
      <c r="U107" s="161"/>
      <c r="V107" s="35"/>
    </row>
    <row r="108" spans="1:22" ht="16.5" customHeight="1" x14ac:dyDescent="0.35">
      <c r="A108" s="33"/>
      <c r="B108" s="161"/>
      <c r="C108" s="161"/>
      <c r="D108" s="161"/>
      <c r="E108" s="161"/>
      <c r="F108" s="161"/>
      <c r="G108" s="161"/>
      <c r="H108" s="161"/>
      <c r="I108" s="161"/>
      <c r="J108" s="161"/>
      <c r="K108" s="161"/>
      <c r="L108" s="161"/>
      <c r="M108" s="161"/>
      <c r="N108" s="161"/>
      <c r="O108" s="161"/>
      <c r="P108" s="161"/>
      <c r="Q108" s="161"/>
      <c r="R108" s="161"/>
      <c r="S108" s="161"/>
      <c r="T108" s="161"/>
      <c r="U108" s="161"/>
      <c r="V108" s="35"/>
    </row>
    <row r="109" spans="1:22" ht="16.5" customHeight="1" x14ac:dyDescent="0.35">
      <c r="A109" s="33"/>
      <c r="B109" s="161"/>
      <c r="C109" s="161"/>
      <c r="D109" s="161"/>
      <c r="E109" s="161"/>
      <c r="F109" s="161"/>
      <c r="G109" s="161"/>
      <c r="H109" s="161"/>
      <c r="I109" s="161"/>
      <c r="J109" s="161"/>
      <c r="K109" s="161"/>
      <c r="L109" s="161"/>
      <c r="M109" s="161"/>
      <c r="N109" s="161"/>
      <c r="O109" s="161"/>
      <c r="P109" s="161"/>
      <c r="Q109" s="161"/>
      <c r="R109" s="161"/>
      <c r="S109" s="161"/>
      <c r="T109" s="161"/>
      <c r="U109" s="161"/>
      <c r="V109" s="35"/>
    </row>
    <row r="110" spans="1:22" ht="16.5" customHeight="1" thickBot="1" x14ac:dyDescent="0.4">
      <c r="A110" s="33"/>
      <c r="B110" s="34"/>
      <c r="C110" s="34"/>
      <c r="D110" s="34"/>
      <c r="E110" s="34"/>
      <c r="F110" s="34"/>
      <c r="G110" s="34"/>
      <c r="H110" s="34"/>
      <c r="I110" s="34"/>
      <c r="J110" s="34"/>
      <c r="K110" s="34"/>
      <c r="L110" s="34"/>
      <c r="M110" s="34"/>
      <c r="N110" s="34"/>
      <c r="O110" s="34"/>
      <c r="P110" s="34"/>
      <c r="Q110" s="34"/>
      <c r="R110" s="34"/>
      <c r="S110" s="34"/>
      <c r="T110" s="34"/>
      <c r="U110" s="34"/>
      <c r="V110" s="35"/>
    </row>
    <row r="111" spans="1:22" ht="16.5" customHeight="1" x14ac:dyDescent="0.35">
      <c r="A111" s="225" t="s">
        <v>305</v>
      </c>
      <c r="B111" s="226"/>
      <c r="C111" s="226"/>
      <c r="D111" s="226"/>
      <c r="E111" s="226"/>
      <c r="F111" s="226"/>
      <c r="G111" s="226"/>
      <c r="H111" s="226"/>
      <c r="I111" s="226"/>
      <c r="J111" s="226"/>
      <c r="K111" s="226"/>
      <c r="L111" s="226"/>
      <c r="M111" s="226"/>
      <c r="N111" s="226"/>
      <c r="O111" s="226"/>
      <c r="P111" s="226"/>
      <c r="Q111" s="226"/>
      <c r="R111" s="226"/>
      <c r="S111" s="226"/>
      <c r="T111" s="226"/>
      <c r="U111" s="226"/>
      <c r="V111" s="227"/>
    </row>
    <row r="112" spans="1:22" ht="16.5" customHeight="1" thickBot="1" x14ac:dyDescent="0.4">
      <c r="A112" s="228"/>
      <c r="B112" s="229"/>
      <c r="C112" s="229"/>
      <c r="D112" s="229"/>
      <c r="E112" s="229"/>
      <c r="F112" s="229"/>
      <c r="G112" s="229"/>
      <c r="H112" s="229"/>
      <c r="I112" s="229"/>
      <c r="J112" s="229"/>
      <c r="K112" s="229"/>
      <c r="L112" s="229"/>
      <c r="M112" s="229"/>
      <c r="N112" s="229"/>
      <c r="O112" s="229"/>
      <c r="P112" s="229"/>
      <c r="Q112" s="229"/>
      <c r="R112" s="229"/>
      <c r="S112" s="229"/>
      <c r="T112" s="229"/>
      <c r="U112" s="229"/>
      <c r="V112" s="230"/>
    </row>
    <row r="113" ht="16.5" customHeight="1" x14ac:dyDescent="0.35"/>
  </sheetData>
  <sheetProtection algorithmName="SHA-512" hashValue="YJAbRhTqlRX1mMdeA9O83rMkzkJxWiruhAck4OnuJAt0J90pFSaXZSx0ybfTtmKe64KvEj9LI5gCC5NtkqUKOQ==" saltValue="0lFWB0rhwrtpk/88tVc9fw==" spinCount="100000" sheet="1" objects="1" scenarios="1"/>
  <mergeCells count="111">
    <mergeCell ref="M67:N68"/>
    <mergeCell ref="O63:P64"/>
    <mergeCell ref="B77:H84"/>
    <mergeCell ref="I77:U84"/>
    <mergeCell ref="B85:U109"/>
    <mergeCell ref="A111:V112"/>
    <mergeCell ref="U61:V62"/>
    <mergeCell ref="U59:V60"/>
    <mergeCell ref="S73:T74"/>
    <mergeCell ref="S71:T72"/>
    <mergeCell ref="S69:T70"/>
    <mergeCell ref="S67:T68"/>
    <mergeCell ref="S65:T66"/>
    <mergeCell ref="S63:T64"/>
    <mergeCell ref="U73:V74"/>
    <mergeCell ref="U71:V72"/>
    <mergeCell ref="U69:V70"/>
    <mergeCell ref="U67:V68"/>
    <mergeCell ref="U65:V66"/>
    <mergeCell ref="U63:V64"/>
    <mergeCell ref="O61:P62"/>
    <mergeCell ref="O59:P60"/>
    <mergeCell ref="M73:N74"/>
    <mergeCell ref="M71:N72"/>
    <mergeCell ref="M69:N70"/>
    <mergeCell ref="S61:T62"/>
    <mergeCell ref="S59:T60"/>
    <mergeCell ref="Q73:R74"/>
    <mergeCell ref="Q71:R72"/>
    <mergeCell ref="Q69:R70"/>
    <mergeCell ref="Q67:R68"/>
    <mergeCell ref="K71:L72"/>
    <mergeCell ref="K69:L70"/>
    <mergeCell ref="K67:L68"/>
    <mergeCell ref="K65:L66"/>
    <mergeCell ref="K63:L64"/>
    <mergeCell ref="M65:N66"/>
    <mergeCell ref="M63:N64"/>
    <mergeCell ref="M61:N62"/>
    <mergeCell ref="M59:N60"/>
    <mergeCell ref="Q65:R66"/>
    <mergeCell ref="Q63:R64"/>
    <mergeCell ref="Q61:R62"/>
    <mergeCell ref="Q59:R60"/>
    <mergeCell ref="O73:P74"/>
    <mergeCell ref="O71:P72"/>
    <mergeCell ref="O69:P70"/>
    <mergeCell ref="O67:P68"/>
    <mergeCell ref="O65:P66"/>
    <mergeCell ref="E73:F74"/>
    <mergeCell ref="E71:F72"/>
    <mergeCell ref="E69:F70"/>
    <mergeCell ref="E67:F68"/>
    <mergeCell ref="E65:F66"/>
    <mergeCell ref="E63:F64"/>
    <mergeCell ref="E61:F62"/>
    <mergeCell ref="E59:F60"/>
    <mergeCell ref="K61:L62"/>
    <mergeCell ref="K59:L60"/>
    <mergeCell ref="K73:L74"/>
    <mergeCell ref="I73:J74"/>
    <mergeCell ref="I71:J72"/>
    <mergeCell ref="I69:J70"/>
    <mergeCell ref="I67:J68"/>
    <mergeCell ref="I65:J66"/>
    <mergeCell ref="I63:J64"/>
    <mergeCell ref="I61:J62"/>
    <mergeCell ref="I59:J60"/>
    <mergeCell ref="G73:H74"/>
    <mergeCell ref="G71:H72"/>
    <mergeCell ref="G69:H70"/>
    <mergeCell ref="G67:H68"/>
    <mergeCell ref="A69:B70"/>
    <mergeCell ref="A71:B72"/>
    <mergeCell ref="A73:B74"/>
    <mergeCell ref="C73:D74"/>
    <mergeCell ref="C71:D72"/>
    <mergeCell ref="C67:D68"/>
    <mergeCell ref="A59:B60"/>
    <mergeCell ref="A61:B62"/>
    <mergeCell ref="A63:B64"/>
    <mergeCell ref="A65:B66"/>
    <mergeCell ref="C65:D66"/>
    <mergeCell ref="C63:D64"/>
    <mergeCell ref="C61:D62"/>
    <mergeCell ref="C59:D60"/>
    <mergeCell ref="C69:D70"/>
    <mergeCell ref="B76:U76"/>
    <mergeCell ref="A1:V8"/>
    <mergeCell ref="A10:V12"/>
    <mergeCell ref="B16:H30"/>
    <mergeCell ref="I16:U30"/>
    <mergeCell ref="Q58:R58"/>
    <mergeCell ref="S58:T58"/>
    <mergeCell ref="U58:V58"/>
    <mergeCell ref="A57:V57"/>
    <mergeCell ref="B31:U55"/>
    <mergeCell ref="A58:B58"/>
    <mergeCell ref="C58:D58"/>
    <mergeCell ref="E58:F58"/>
    <mergeCell ref="G58:H58"/>
    <mergeCell ref="I58:J58"/>
    <mergeCell ref="K58:L58"/>
    <mergeCell ref="M58:N58"/>
    <mergeCell ref="O58:P58"/>
    <mergeCell ref="B15:U15"/>
    <mergeCell ref="G65:H66"/>
    <mergeCell ref="G63:H64"/>
    <mergeCell ref="G61:H62"/>
    <mergeCell ref="G59:H60"/>
    <mergeCell ref="A67:B68"/>
  </mergeCells>
  <dataValidations count="2">
    <dataValidation type="custom" allowBlank="1" showInputMessage="1" showErrorMessage="1" sqref="B31:U55" xr:uid="{73551698-1184-4B76-94EB-C586AE8691F5}">
      <formula1>COUNTA(_xlfn.TEXTSPLIT(TRIM(B31)," "))&lt;=400</formula1>
    </dataValidation>
    <dataValidation type="custom" allowBlank="1" showInputMessage="1" showErrorMessage="1" sqref="B85:U109" xr:uid="{DA9F2179-4B19-4288-8ACD-B33078B77D6F}">
      <formula1>COUNTA(_xlfn.TEXTSPLIT(TRIM(B85)," "))&lt;=200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63E0DA4-CC7F-4132-8085-B8A5E5D69ED6}">
          <x14:formula1>
            <xm:f>'Engine - TO HIDE'!$AH$2:$AH$3</xm:f>
          </x14:formula1>
          <xm:sqref>C69:V74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DE7A2-527A-4064-8EC6-C13C0CDD2751}">
  <dimension ref="A1:W190"/>
  <sheetViews>
    <sheetView showGridLines="0" zoomScale="90" zoomScaleNormal="90" workbookViewId="0">
      <selection activeCell="I107" sqref="I107:U140"/>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87" t="s">
        <v>0</v>
      </c>
      <c r="B1" s="88"/>
      <c r="C1" s="88"/>
      <c r="D1" s="88"/>
      <c r="E1" s="88"/>
      <c r="F1" s="88"/>
      <c r="G1" s="88"/>
      <c r="H1" s="88"/>
      <c r="I1" s="88"/>
      <c r="J1" s="88"/>
      <c r="K1" s="88"/>
      <c r="L1" s="88"/>
      <c r="M1" s="88"/>
      <c r="N1" s="88"/>
      <c r="O1" s="88"/>
      <c r="P1" s="88"/>
      <c r="Q1" s="88"/>
      <c r="R1" s="88"/>
      <c r="S1" s="88"/>
      <c r="T1" s="88"/>
      <c r="U1" s="88"/>
      <c r="V1" s="89"/>
    </row>
    <row r="2" spans="1:22" ht="16.5" customHeight="1" x14ac:dyDescent="0.35">
      <c r="A2" s="90"/>
      <c r="B2" s="91"/>
      <c r="C2" s="91"/>
      <c r="D2" s="91"/>
      <c r="E2" s="91"/>
      <c r="F2" s="91"/>
      <c r="G2" s="91"/>
      <c r="H2" s="91"/>
      <c r="I2" s="91"/>
      <c r="J2" s="91"/>
      <c r="K2" s="91"/>
      <c r="L2" s="91"/>
      <c r="M2" s="91"/>
      <c r="N2" s="91"/>
      <c r="O2" s="91"/>
      <c r="P2" s="91"/>
      <c r="Q2" s="91"/>
      <c r="R2" s="91"/>
      <c r="S2" s="91"/>
      <c r="T2" s="91"/>
      <c r="U2" s="91"/>
      <c r="V2" s="92"/>
    </row>
    <row r="3" spans="1:22" ht="16.5" customHeight="1" x14ac:dyDescent="0.35">
      <c r="A3" s="90"/>
      <c r="B3" s="91"/>
      <c r="C3" s="91"/>
      <c r="D3" s="91"/>
      <c r="E3" s="91"/>
      <c r="F3" s="91"/>
      <c r="G3" s="91"/>
      <c r="H3" s="91"/>
      <c r="I3" s="91"/>
      <c r="J3" s="91"/>
      <c r="K3" s="91"/>
      <c r="L3" s="91"/>
      <c r="M3" s="91"/>
      <c r="N3" s="91"/>
      <c r="O3" s="91"/>
      <c r="P3" s="91"/>
      <c r="Q3" s="91"/>
      <c r="R3" s="91"/>
      <c r="S3" s="91"/>
      <c r="T3" s="91"/>
      <c r="U3" s="91"/>
      <c r="V3" s="92"/>
    </row>
    <row r="4" spans="1:22" ht="16.5" customHeight="1" x14ac:dyDescent="0.35">
      <c r="A4" s="90"/>
      <c r="B4" s="91"/>
      <c r="C4" s="91"/>
      <c r="D4" s="91"/>
      <c r="E4" s="91"/>
      <c r="F4" s="91"/>
      <c r="G4" s="91"/>
      <c r="H4" s="91"/>
      <c r="I4" s="91"/>
      <c r="J4" s="91"/>
      <c r="K4" s="91"/>
      <c r="L4" s="91"/>
      <c r="M4" s="91"/>
      <c r="N4" s="91"/>
      <c r="O4" s="91"/>
      <c r="P4" s="91"/>
      <c r="Q4" s="91"/>
      <c r="R4" s="91"/>
      <c r="S4" s="91"/>
      <c r="T4" s="91"/>
      <c r="U4" s="91"/>
      <c r="V4" s="92"/>
    </row>
    <row r="5" spans="1:22" ht="16.5" customHeight="1" x14ac:dyDescent="0.35">
      <c r="A5" s="90"/>
      <c r="B5" s="91"/>
      <c r="C5" s="91"/>
      <c r="D5" s="91"/>
      <c r="E5" s="91"/>
      <c r="F5" s="91"/>
      <c r="G5" s="91"/>
      <c r="H5" s="91"/>
      <c r="I5" s="91"/>
      <c r="J5" s="91"/>
      <c r="K5" s="91"/>
      <c r="L5" s="91"/>
      <c r="M5" s="91"/>
      <c r="N5" s="91"/>
      <c r="O5" s="91"/>
      <c r="P5" s="91"/>
      <c r="Q5" s="91"/>
      <c r="R5" s="91"/>
      <c r="S5" s="91"/>
      <c r="T5" s="91"/>
      <c r="U5" s="91"/>
      <c r="V5" s="92"/>
    </row>
    <row r="6" spans="1:22" ht="16.5" customHeight="1" x14ac:dyDescent="0.35">
      <c r="A6" s="90"/>
      <c r="B6" s="91"/>
      <c r="C6" s="91"/>
      <c r="D6" s="91"/>
      <c r="E6" s="91"/>
      <c r="F6" s="91"/>
      <c r="G6" s="91"/>
      <c r="H6" s="91"/>
      <c r="I6" s="91"/>
      <c r="J6" s="91"/>
      <c r="K6" s="91"/>
      <c r="L6" s="91"/>
      <c r="M6" s="91"/>
      <c r="N6" s="91"/>
      <c r="O6" s="91"/>
      <c r="P6" s="91"/>
      <c r="Q6" s="91"/>
      <c r="R6" s="91"/>
      <c r="S6" s="91"/>
      <c r="T6" s="91"/>
      <c r="U6" s="91"/>
      <c r="V6" s="92"/>
    </row>
    <row r="7" spans="1:22" ht="16.5" customHeight="1" x14ac:dyDescent="0.35">
      <c r="A7" s="90"/>
      <c r="B7" s="91"/>
      <c r="C7" s="91"/>
      <c r="D7" s="91"/>
      <c r="E7" s="91"/>
      <c r="F7" s="91"/>
      <c r="G7" s="91"/>
      <c r="H7" s="91"/>
      <c r="I7" s="91"/>
      <c r="J7" s="91"/>
      <c r="K7" s="91"/>
      <c r="L7" s="91"/>
      <c r="M7" s="91"/>
      <c r="N7" s="91"/>
      <c r="O7" s="91"/>
      <c r="P7" s="91"/>
      <c r="Q7" s="91"/>
      <c r="R7" s="91"/>
      <c r="S7" s="91"/>
      <c r="T7" s="91"/>
      <c r="U7" s="91"/>
      <c r="V7" s="92"/>
    </row>
    <row r="8" spans="1:22" ht="16.5" customHeight="1" thickBot="1" x14ac:dyDescent="0.4">
      <c r="A8" s="93"/>
      <c r="B8" s="94"/>
      <c r="C8" s="94"/>
      <c r="D8" s="94"/>
      <c r="E8" s="94"/>
      <c r="F8" s="94"/>
      <c r="G8" s="94"/>
      <c r="H8" s="94"/>
      <c r="I8" s="94"/>
      <c r="J8" s="94"/>
      <c r="K8" s="94"/>
      <c r="L8" s="94"/>
      <c r="M8" s="94"/>
      <c r="N8" s="94"/>
      <c r="O8" s="94"/>
      <c r="P8" s="94"/>
      <c r="Q8" s="94"/>
      <c r="R8" s="94"/>
      <c r="S8" s="94"/>
      <c r="T8" s="94"/>
      <c r="U8" s="94"/>
      <c r="V8" s="95"/>
    </row>
    <row r="9" spans="1:22" ht="16.5"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5" customHeight="1" x14ac:dyDescent="0.35">
      <c r="A10" s="177" t="s">
        <v>306</v>
      </c>
      <c r="B10" s="178"/>
      <c r="C10" s="178"/>
      <c r="D10" s="178"/>
      <c r="E10" s="178"/>
      <c r="F10" s="178"/>
      <c r="G10" s="178"/>
      <c r="H10" s="178"/>
      <c r="I10" s="178"/>
      <c r="J10" s="178"/>
      <c r="K10" s="178"/>
      <c r="L10" s="178"/>
      <c r="M10" s="178"/>
      <c r="N10" s="178"/>
      <c r="O10" s="178"/>
      <c r="P10" s="178"/>
      <c r="Q10" s="178"/>
      <c r="R10" s="178"/>
      <c r="S10" s="178"/>
      <c r="T10" s="178"/>
      <c r="U10" s="178"/>
      <c r="V10" s="179"/>
    </row>
    <row r="11" spans="1:22" ht="16.5" customHeight="1" x14ac:dyDescent="0.35">
      <c r="A11" s="183"/>
      <c r="B11" s="184"/>
      <c r="C11" s="184"/>
      <c r="D11" s="184"/>
      <c r="E11" s="184"/>
      <c r="F11" s="184"/>
      <c r="G11" s="184"/>
      <c r="H11" s="184"/>
      <c r="I11" s="184"/>
      <c r="J11" s="184"/>
      <c r="K11" s="184"/>
      <c r="L11" s="184"/>
      <c r="M11" s="184"/>
      <c r="N11" s="184"/>
      <c r="O11" s="184"/>
      <c r="P11" s="184"/>
      <c r="Q11" s="184"/>
      <c r="R11" s="184"/>
      <c r="S11" s="184"/>
      <c r="T11" s="184"/>
      <c r="U11" s="184"/>
      <c r="V11" s="185"/>
    </row>
    <row r="12" spans="1:22" ht="16.5" customHeight="1" thickBot="1" x14ac:dyDescent="0.4">
      <c r="A12" s="180"/>
      <c r="B12" s="181"/>
      <c r="C12" s="181"/>
      <c r="D12" s="181"/>
      <c r="E12" s="181"/>
      <c r="F12" s="181"/>
      <c r="G12" s="181"/>
      <c r="H12" s="181"/>
      <c r="I12" s="181"/>
      <c r="J12" s="181"/>
      <c r="K12" s="181"/>
      <c r="L12" s="181"/>
      <c r="M12" s="181"/>
      <c r="N12" s="181"/>
      <c r="O12" s="181"/>
      <c r="P12" s="181"/>
      <c r="Q12" s="181"/>
      <c r="R12" s="181"/>
      <c r="S12" s="181"/>
      <c r="T12" s="181"/>
      <c r="U12" s="181"/>
      <c r="V12" s="182"/>
    </row>
    <row r="13" spans="1:22" ht="16.5"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5" customHeight="1" x14ac:dyDescent="0.35">
      <c r="A14" s="33"/>
      <c r="B14" s="34"/>
      <c r="C14" s="34"/>
      <c r="D14" s="34"/>
      <c r="E14" s="34"/>
      <c r="F14" s="34"/>
      <c r="G14" s="34"/>
      <c r="H14" s="34"/>
      <c r="I14" s="34"/>
      <c r="J14" s="34"/>
      <c r="K14" s="34"/>
      <c r="L14" s="34"/>
      <c r="M14" s="34"/>
      <c r="N14" s="34"/>
      <c r="O14" s="34"/>
      <c r="P14" s="34"/>
      <c r="Q14" s="34"/>
      <c r="R14" s="34"/>
      <c r="S14" s="34"/>
      <c r="T14" s="34"/>
      <c r="U14" s="34"/>
      <c r="V14" s="35"/>
    </row>
    <row r="15" spans="1:22" ht="16.5" customHeight="1" x14ac:dyDescent="0.35">
      <c r="A15" s="33"/>
      <c r="B15" s="110" t="s">
        <v>307</v>
      </c>
      <c r="C15" s="110"/>
      <c r="D15" s="110"/>
      <c r="E15" s="110"/>
      <c r="F15" s="110"/>
      <c r="G15" s="110"/>
      <c r="H15" s="110"/>
      <c r="I15" s="110"/>
      <c r="J15" s="110"/>
      <c r="K15" s="110"/>
      <c r="L15" s="110"/>
      <c r="M15" s="110"/>
      <c r="N15" s="110"/>
      <c r="O15" s="110"/>
      <c r="P15" s="110"/>
      <c r="Q15" s="110"/>
      <c r="R15" s="110"/>
      <c r="S15" s="110"/>
      <c r="T15" s="110"/>
      <c r="U15" s="110"/>
      <c r="V15" s="35"/>
    </row>
    <row r="16" spans="1:22" ht="16.5" customHeight="1" x14ac:dyDescent="0.35">
      <c r="A16" s="33"/>
      <c r="B16" s="110"/>
      <c r="C16" s="110"/>
      <c r="D16" s="110"/>
      <c r="E16" s="110"/>
      <c r="F16" s="110"/>
      <c r="G16" s="110"/>
      <c r="H16" s="110"/>
      <c r="I16" s="110"/>
      <c r="J16" s="110"/>
      <c r="K16" s="110"/>
      <c r="L16" s="110"/>
      <c r="M16" s="110"/>
      <c r="N16" s="110"/>
      <c r="O16" s="110"/>
      <c r="P16" s="110"/>
      <c r="Q16" s="110"/>
      <c r="R16" s="110"/>
      <c r="S16" s="110"/>
      <c r="T16" s="110"/>
      <c r="U16" s="110"/>
      <c r="V16" s="35"/>
    </row>
    <row r="17" spans="1:22" ht="16.5" customHeight="1" x14ac:dyDescent="0.35">
      <c r="A17" s="33"/>
      <c r="B17" s="74"/>
      <c r="C17" s="74"/>
      <c r="D17" s="74"/>
      <c r="E17" s="74"/>
      <c r="F17" s="74"/>
      <c r="G17" s="74"/>
      <c r="H17" s="74"/>
      <c r="I17" s="74"/>
      <c r="J17" s="74"/>
      <c r="K17" s="74"/>
      <c r="L17" s="74"/>
      <c r="M17" s="74"/>
      <c r="N17" s="74"/>
      <c r="O17" s="74"/>
      <c r="P17" s="74"/>
      <c r="Q17" s="74"/>
      <c r="R17" s="74"/>
      <c r="S17" s="74"/>
      <c r="T17" s="74"/>
      <c r="U17" s="74"/>
      <c r="V17" s="35"/>
    </row>
    <row r="18" spans="1:22" ht="16.5" customHeight="1" x14ac:dyDescent="0.35">
      <c r="A18" s="33"/>
      <c r="B18" s="151" t="s">
        <v>308</v>
      </c>
      <c r="C18" s="151"/>
      <c r="D18" s="151"/>
      <c r="E18" s="151"/>
      <c r="F18" s="151"/>
      <c r="G18" s="151"/>
      <c r="H18" s="151"/>
      <c r="I18" s="151"/>
      <c r="J18" s="151"/>
      <c r="K18" s="151"/>
      <c r="L18" s="151"/>
      <c r="M18" s="151"/>
      <c r="N18" s="151"/>
      <c r="O18" s="151"/>
      <c r="P18" s="151"/>
      <c r="Q18" s="151"/>
      <c r="R18" s="151"/>
      <c r="S18" s="151"/>
      <c r="T18" s="151"/>
      <c r="U18" s="151"/>
      <c r="V18" s="35"/>
    </row>
    <row r="19" spans="1:22" ht="16.5" customHeight="1" x14ac:dyDescent="0.35">
      <c r="A19" s="33"/>
      <c r="B19" s="154" t="s">
        <v>309</v>
      </c>
      <c r="C19" s="154"/>
      <c r="D19" s="154"/>
      <c r="E19" s="154"/>
      <c r="F19" s="154"/>
      <c r="G19" s="154"/>
      <c r="H19" s="154"/>
      <c r="I19" s="157" t="s">
        <v>310</v>
      </c>
      <c r="J19" s="157"/>
      <c r="K19" s="157"/>
      <c r="L19" s="157"/>
      <c r="M19" s="157"/>
      <c r="N19" s="157"/>
      <c r="O19" s="157"/>
      <c r="P19" s="157"/>
      <c r="Q19" s="157"/>
      <c r="R19" s="157"/>
      <c r="S19" s="157"/>
      <c r="T19" s="157"/>
      <c r="U19" s="157"/>
      <c r="V19" s="35"/>
    </row>
    <row r="20" spans="1:22" ht="16.5" customHeight="1" x14ac:dyDescent="0.35">
      <c r="A20" s="33"/>
      <c r="B20" s="154"/>
      <c r="C20" s="154"/>
      <c r="D20" s="154"/>
      <c r="E20" s="154"/>
      <c r="F20" s="154"/>
      <c r="G20" s="154"/>
      <c r="H20" s="154"/>
      <c r="I20" s="157"/>
      <c r="J20" s="157"/>
      <c r="K20" s="157"/>
      <c r="L20" s="157"/>
      <c r="M20" s="157"/>
      <c r="N20" s="157"/>
      <c r="O20" s="157"/>
      <c r="P20" s="157"/>
      <c r="Q20" s="157"/>
      <c r="R20" s="157"/>
      <c r="S20" s="157"/>
      <c r="T20" s="157"/>
      <c r="U20" s="157"/>
      <c r="V20" s="35"/>
    </row>
    <row r="21" spans="1:22" ht="16.5" customHeight="1" x14ac:dyDescent="0.35">
      <c r="A21" s="33"/>
      <c r="B21" s="154"/>
      <c r="C21" s="154"/>
      <c r="D21" s="154"/>
      <c r="E21" s="154"/>
      <c r="F21" s="154"/>
      <c r="G21" s="154"/>
      <c r="H21" s="154"/>
      <c r="I21" s="157"/>
      <c r="J21" s="157"/>
      <c r="K21" s="157"/>
      <c r="L21" s="157"/>
      <c r="M21" s="157"/>
      <c r="N21" s="157"/>
      <c r="O21" s="157"/>
      <c r="P21" s="157"/>
      <c r="Q21" s="157"/>
      <c r="R21" s="157"/>
      <c r="S21" s="157"/>
      <c r="T21" s="157"/>
      <c r="U21" s="157"/>
      <c r="V21" s="35"/>
    </row>
    <row r="22" spans="1:22" ht="16.5" customHeight="1" x14ac:dyDescent="0.35">
      <c r="A22" s="33"/>
      <c r="B22" s="154"/>
      <c r="C22" s="154"/>
      <c r="D22" s="154"/>
      <c r="E22" s="154"/>
      <c r="F22" s="154"/>
      <c r="G22" s="154"/>
      <c r="H22" s="154"/>
      <c r="I22" s="157"/>
      <c r="J22" s="157"/>
      <c r="K22" s="157"/>
      <c r="L22" s="157"/>
      <c r="M22" s="157"/>
      <c r="N22" s="157"/>
      <c r="O22" s="157"/>
      <c r="P22" s="157"/>
      <c r="Q22" s="157"/>
      <c r="R22" s="157"/>
      <c r="S22" s="157"/>
      <c r="T22" s="157"/>
      <c r="U22" s="157"/>
      <c r="V22" s="35"/>
    </row>
    <row r="23" spans="1:22" ht="16.5" customHeight="1" x14ac:dyDescent="0.35">
      <c r="A23" s="33"/>
      <c r="B23" s="154"/>
      <c r="C23" s="154"/>
      <c r="D23" s="154"/>
      <c r="E23" s="154"/>
      <c r="F23" s="154"/>
      <c r="G23" s="154"/>
      <c r="H23" s="154"/>
      <c r="I23" s="157"/>
      <c r="J23" s="157"/>
      <c r="K23" s="157"/>
      <c r="L23" s="157"/>
      <c r="M23" s="157"/>
      <c r="N23" s="157"/>
      <c r="O23" s="157"/>
      <c r="P23" s="157"/>
      <c r="Q23" s="157"/>
      <c r="R23" s="157"/>
      <c r="S23" s="157"/>
      <c r="T23" s="157"/>
      <c r="U23" s="157"/>
      <c r="V23" s="35"/>
    </row>
    <row r="24" spans="1:22" ht="16.5" customHeight="1" x14ac:dyDescent="0.35">
      <c r="A24" s="33"/>
      <c r="B24" s="154"/>
      <c r="C24" s="154"/>
      <c r="D24" s="154"/>
      <c r="E24" s="154"/>
      <c r="F24" s="154"/>
      <c r="G24" s="154"/>
      <c r="H24" s="154"/>
      <c r="I24" s="157"/>
      <c r="J24" s="157"/>
      <c r="K24" s="157"/>
      <c r="L24" s="157"/>
      <c r="M24" s="157"/>
      <c r="N24" s="157"/>
      <c r="O24" s="157"/>
      <c r="P24" s="157"/>
      <c r="Q24" s="157"/>
      <c r="R24" s="157"/>
      <c r="S24" s="157"/>
      <c r="T24" s="157"/>
      <c r="U24" s="157"/>
      <c r="V24" s="35"/>
    </row>
    <row r="25" spans="1:22" ht="16.5" customHeight="1" x14ac:dyDescent="0.35">
      <c r="A25" s="33"/>
      <c r="B25" s="154"/>
      <c r="C25" s="154"/>
      <c r="D25" s="154"/>
      <c r="E25" s="154"/>
      <c r="F25" s="154"/>
      <c r="G25" s="154"/>
      <c r="H25" s="154"/>
      <c r="I25" s="157"/>
      <c r="J25" s="157"/>
      <c r="K25" s="157"/>
      <c r="L25" s="157"/>
      <c r="M25" s="157"/>
      <c r="N25" s="157"/>
      <c r="O25" s="157"/>
      <c r="P25" s="157"/>
      <c r="Q25" s="157"/>
      <c r="R25" s="157"/>
      <c r="S25" s="157"/>
      <c r="T25" s="157"/>
      <c r="U25" s="157"/>
      <c r="V25" s="35"/>
    </row>
    <row r="26" spans="1:22" ht="16.5" customHeight="1" x14ac:dyDescent="0.35">
      <c r="A26" s="33"/>
      <c r="B26" s="154"/>
      <c r="C26" s="154"/>
      <c r="D26" s="154"/>
      <c r="E26" s="154"/>
      <c r="F26" s="154"/>
      <c r="G26" s="154"/>
      <c r="H26" s="154"/>
      <c r="I26" s="157"/>
      <c r="J26" s="157"/>
      <c r="K26" s="157"/>
      <c r="L26" s="157"/>
      <c r="M26" s="157"/>
      <c r="N26" s="157"/>
      <c r="O26" s="157"/>
      <c r="P26" s="157"/>
      <c r="Q26" s="157"/>
      <c r="R26" s="157"/>
      <c r="S26" s="157"/>
      <c r="T26" s="157"/>
      <c r="U26" s="157"/>
      <c r="V26" s="35"/>
    </row>
    <row r="27" spans="1:22" ht="16.5" customHeight="1" x14ac:dyDescent="0.35">
      <c r="A27" s="33"/>
      <c r="B27" s="154"/>
      <c r="C27" s="154"/>
      <c r="D27" s="154"/>
      <c r="E27" s="154"/>
      <c r="F27" s="154"/>
      <c r="G27" s="154"/>
      <c r="H27" s="154"/>
      <c r="I27" s="157"/>
      <c r="J27" s="157"/>
      <c r="K27" s="157"/>
      <c r="L27" s="157"/>
      <c r="M27" s="157"/>
      <c r="N27" s="157"/>
      <c r="O27" s="157"/>
      <c r="P27" s="157"/>
      <c r="Q27" s="157"/>
      <c r="R27" s="157"/>
      <c r="S27" s="157"/>
      <c r="T27" s="157"/>
      <c r="U27" s="157"/>
      <c r="V27" s="35"/>
    </row>
    <row r="28" spans="1:22" ht="16.5" customHeight="1" x14ac:dyDescent="0.35">
      <c r="A28" s="33"/>
      <c r="B28" s="154"/>
      <c r="C28" s="154"/>
      <c r="D28" s="154"/>
      <c r="E28" s="154"/>
      <c r="F28" s="154"/>
      <c r="G28" s="154"/>
      <c r="H28" s="154"/>
      <c r="I28" s="157"/>
      <c r="J28" s="157"/>
      <c r="K28" s="157"/>
      <c r="L28" s="157"/>
      <c r="M28" s="157"/>
      <c r="N28" s="157"/>
      <c r="O28" s="157"/>
      <c r="P28" s="157"/>
      <c r="Q28" s="157"/>
      <c r="R28" s="157"/>
      <c r="S28" s="157"/>
      <c r="T28" s="157"/>
      <c r="U28" s="157"/>
      <c r="V28" s="35"/>
    </row>
    <row r="29" spans="1:22" ht="16.5" customHeight="1" x14ac:dyDescent="0.35">
      <c r="A29" s="33"/>
      <c r="B29" s="154"/>
      <c r="C29" s="154"/>
      <c r="D29" s="154"/>
      <c r="E29" s="154"/>
      <c r="F29" s="154"/>
      <c r="G29" s="154"/>
      <c r="H29" s="154"/>
      <c r="I29" s="157"/>
      <c r="J29" s="157"/>
      <c r="K29" s="157"/>
      <c r="L29" s="157"/>
      <c r="M29" s="157"/>
      <c r="N29" s="157"/>
      <c r="O29" s="157"/>
      <c r="P29" s="157"/>
      <c r="Q29" s="157"/>
      <c r="R29" s="157"/>
      <c r="S29" s="157"/>
      <c r="T29" s="157"/>
      <c r="U29" s="157"/>
      <c r="V29" s="35"/>
    </row>
    <row r="30" spans="1:22" ht="16.5" customHeight="1" x14ac:dyDescent="0.35">
      <c r="A30" s="33"/>
      <c r="B30" s="154"/>
      <c r="C30" s="154"/>
      <c r="D30" s="154"/>
      <c r="E30" s="154"/>
      <c r="F30" s="154"/>
      <c r="G30" s="154"/>
      <c r="H30" s="154"/>
      <c r="I30" s="157"/>
      <c r="J30" s="157"/>
      <c r="K30" s="157"/>
      <c r="L30" s="157"/>
      <c r="M30" s="157"/>
      <c r="N30" s="157"/>
      <c r="O30" s="157"/>
      <c r="P30" s="157"/>
      <c r="Q30" s="157"/>
      <c r="R30" s="157"/>
      <c r="S30" s="157"/>
      <c r="T30" s="157"/>
      <c r="U30" s="157"/>
      <c r="V30" s="35"/>
    </row>
    <row r="31" spans="1:22" ht="16.5" customHeight="1" x14ac:dyDescent="0.35">
      <c r="A31" s="33"/>
      <c r="B31" s="154"/>
      <c r="C31" s="154"/>
      <c r="D31" s="154"/>
      <c r="E31" s="154"/>
      <c r="F31" s="154"/>
      <c r="G31" s="154"/>
      <c r="H31" s="154"/>
      <c r="I31" s="157"/>
      <c r="J31" s="157"/>
      <c r="K31" s="157"/>
      <c r="L31" s="157"/>
      <c r="M31" s="157"/>
      <c r="N31" s="157"/>
      <c r="O31" s="157"/>
      <c r="P31" s="157"/>
      <c r="Q31" s="157"/>
      <c r="R31" s="157"/>
      <c r="S31" s="157"/>
      <c r="T31" s="157"/>
      <c r="U31" s="157"/>
      <c r="V31" s="35"/>
    </row>
    <row r="32" spans="1:22" ht="16.5" customHeight="1" x14ac:dyDescent="0.35">
      <c r="A32" s="33"/>
      <c r="B32" s="154"/>
      <c r="C32" s="154"/>
      <c r="D32" s="154"/>
      <c r="E32" s="154"/>
      <c r="F32" s="154"/>
      <c r="G32" s="154"/>
      <c r="H32" s="154"/>
      <c r="I32" s="157"/>
      <c r="J32" s="157"/>
      <c r="K32" s="157"/>
      <c r="L32" s="157"/>
      <c r="M32" s="157"/>
      <c r="N32" s="157"/>
      <c r="O32" s="157"/>
      <c r="P32" s="157"/>
      <c r="Q32" s="157"/>
      <c r="R32" s="157"/>
      <c r="S32" s="157"/>
      <c r="T32" s="157"/>
      <c r="U32" s="157"/>
      <c r="V32" s="35"/>
    </row>
    <row r="33" spans="1:22" ht="16.5" customHeight="1" x14ac:dyDescent="0.35">
      <c r="A33" s="33"/>
      <c r="B33" s="154"/>
      <c r="C33" s="154"/>
      <c r="D33" s="154"/>
      <c r="E33" s="154"/>
      <c r="F33" s="154"/>
      <c r="G33" s="154"/>
      <c r="H33" s="154"/>
      <c r="I33" s="157"/>
      <c r="J33" s="157"/>
      <c r="K33" s="157"/>
      <c r="L33" s="157"/>
      <c r="M33" s="157"/>
      <c r="N33" s="157"/>
      <c r="O33" s="157"/>
      <c r="P33" s="157"/>
      <c r="Q33" s="157"/>
      <c r="R33" s="157"/>
      <c r="S33" s="157"/>
      <c r="T33" s="157"/>
      <c r="U33" s="157"/>
      <c r="V33" s="35"/>
    </row>
    <row r="34" spans="1:22" ht="16.5" customHeight="1" x14ac:dyDescent="0.35">
      <c r="A34" s="33"/>
      <c r="B34" s="154"/>
      <c r="C34" s="154"/>
      <c r="D34" s="154"/>
      <c r="E34" s="154"/>
      <c r="F34" s="154"/>
      <c r="G34" s="154"/>
      <c r="H34" s="154"/>
      <c r="I34" s="157"/>
      <c r="J34" s="157"/>
      <c r="K34" s="157"/>
      <c r="L34" s="157"/>
      <c r="M34" s="157"/>
      <c r="N34" s="157"/>
      <c r="O34" s="157"/>
      <c r="P34" s="157"/>
      <c r="Q34" s="157"/>
      <c r="R34" s="157"/>
      <c r="S34" s="157"/>
      <c r="T34" s="157"/>
      <c r="U34" s="157"/>
      <c r="V34" s="35"/>
    </row>
    <row r="35" spans="1:22" ht="16.5" customHeight="1" x14ac:dyDescent="0.35">
      <c r="A35" s="33"/>
      <c r="B35" s="154"/>
      <c r="C35" s="154"/>
      <c r="D35" s="154"/>
      <c r="E35" s="154"/>
      <c r="F35" s="154"/>
      <c r="G35" s="154"/>
      <c r="H35" s="154"/>
      <c r="I35" s="157"/>
      <c r="J35" s="157"/>
      <c r="K35" s="157"/>
      <c r="L35" s="157"/>
      <c r="M35" s="157"/>
      <c r="N35" s="157"/>
      <c r="O35" s="157"/>
      <c r="P35" s="157"/>
      <c r="Q35" s="157"/>
      <c r="R35" s="157"/>
      <c r="S35" s="157"/>
      <c r="T35" s="157"/>
      <c r="U35" s="157"/>
      <c r="V35" s="35"/>
    </row>
    <row r="36" spans="1:22" ht="16.5" customHeight="1" x14ac:dyDescent="0.35">
      <c r="A36" s="33"/>
      <c r="B36" s="154"/>
      <c r="C36" s="154"/>
      <c r="D36" s="154"/>
      <c r="E36" s="154"/>
      <c r="F36" s="154"/>
      <c r="G36" s="154"/>
      <c r="H36" s="154"/>
      <c r="I36" s="157"/>
      <c r="J36" s="157"/>
      <c r="K36" s="157"/>
      <c r="L36" s="157"/>
      <c r="M36" s="157"/>
      <c r="N36" s="157"/>
      <c r="O36" s="157"/>
      <c r="P36" s="157"/>
      <c r="Q36" s="157"/>
      <c r="R36" s="157"/>
      <c r="S36" s="157"/>
      <c r="T36" s="157"/>
      <c r="U36" s="157"/>
      <c r="V36" s="35"/>
    </row>
    <row r="37" spans="1:22" ht="16.5" customHeight="1" x14ac:dyDescent="0.35">
      <c r="A37" s="33"/>
      <c r="B37" s="154"/>
      <c r="C37" s="154"/>
      <c r="D37" s="154"/>
      <c r="E37" s="154"/>
      <c r="F37" s="154"/>
      <c r="G37" s="154"/>
      <c r="H37" s="154"/>
      <c r="I37" s="157"/>
      <c r="J37" s="157"/>
      <c r="K37" s="157"/>
      <c r="L37" s="157"/>
      <c r="M37" s="157"/>
      <c r="N37" s="157"/>
      <c r="O37" s="157"/>
      <c r="P37" s="157"/>
      <c r="Q37" s="157"/>
      <c r="R37" s="157"/>
      <c r="S37" s="157"/>
      <c r="T37" s="157"/>
      <c r="U37" s="157"/>
      <c r="V37" s="35"/>
    </row>
    <row r="38" spans="1:22" ht="16.5" customHeight="1" x14ac:dyDescent="0.35">
      <c r="A38" s="33"/>
      <c r="B38" s="154"/>
      <c r="C38" s="154"/>
      <c r="D38" s="154"/>
      <c r="E38" s="154"/>
      <c r="F38" s="154"/>
      <c r="G38" s="154"/>
      <c r="H38" s="154"/>
      <c r="I38" s="157"/>
      <c r="J38" s="157"/>
      <c r="K38" s="157"/>
      <c r="L38" s="157"/>
      <c r="M38" s="157"/>
      <c r="N38" s="157"/>
      <c r="O38" s="157"/>
      <c r="P38" s="157"/>
      <c r="Q38" s="157"/>
      <c r="R38" s="157"/>
      <c r="S38" s="157"/>
      <c r="T38" s="157"/>
      <c r="U38" s="157"/>
      <c r="V38" s="35"/>
    </row>
    <row r="39" spans="1:22" ht="16.5" customHeight="1" x14ac:dyDescent="0.35">
      <c r="A39" s="33"/>
      <c r="B39" s="154"/>
      <c r="C39" s="154"/>
      <c r="D39" s="154"/>
      <c r="E39" s="154"/>
      <c r="F39" s="154"/>
      <c r="G39" s="154"/>
      <c r="H39" s="154"/>
      <c r="I39" s="157"/>
      <c r="J39" s="157"/>
      <c r="K39" s="157"/>
      <c r="L39" s="157"/>
      <c r="M39" s="157"/>
      <c r="N39" s="157"/>
      <c r="O39" s="157"/>
      <c r="P39" s="157"/>
      <c r="Q39" s="157"/>
      <c r="R39" s="157"/>
      <c r="S39" s="157"/>
      <c r="T39" s="157"/>
      <c r="U39" s="157"/>
      <c r="V39" s="35"/>
    </row>
    <row r="40" spans="1:22" ht="16.5" customHeight="1" x14ac:dyDescent="0.35">
      <c r="A40" s="33"/>
      <c r="B40" s="34"/>
      <c r="C40" s="34"/>
      <c r="D40" s="34"/>
      <c r="E40" s="34"/>
      <c r="F40" s="34"/>
      <c r="G40" s="34"/>
      <c r="H40" s="34"/>
      <c r="I40" s="34"/>
      <c r="J40" s="34"/>
      <c r="K40" s="34"/>
      <c r="L40" s="34"/>
      <c r="M40" s="34"/>
      <c r="N40" s="34"/>
      <c r="O40" s="34"/>
      <c r="P40" s="34"/>
      <c r="Q40" s="34"/>
      <c r="R40" s="34"/>
      <c r="S40" s="34"/>
      <c r="T40" s="34"/>
      <c r="U40" s="34"/>
      <c r="V40" s="35"/>
    </row>
    <row r="41" spans="1:22" ht="16.5" customHeight="1" x14ac:dyDescent="0.35">
      <c r="A41" s="33"/>
      <c r="B41" s="46"/>
      <c r="C41" s="46"/>
      <c r="D41" s="46"/>
      <c r="E41" s="46"/>
      <c r="F41" s="46"/>
      <c r="G41" s="46"/>
      <c r="H41" s="154" t="s">
        <v>311</v>
      </c>
      <c r="I41" s="154"/>
      <c r="J41" s="154"/>
      <c r="K41" s="154"/>
      <c r="L41" s="154"/>
      <c r="M41" s="154"/>
      <c r="N41" s="159"/>
      <c r="O41" s="159"/>
      <c r="P41" s="159"/>
      <c r="Q41" s="47"/>
      <c r="R41" s="47"/>
      <c r="S41" s="47"/>
      <c r="T41" s="47"/>
      <c r="U41" s="47"/>
      <c r="V41" s="35"/>
    </row>
    <row r="42" spans="1:22" ht="16.5" customHeight="1" x14ac:dyDescent="0.35">
      <c r="A42" s="33"/>
      <c r="B42" s="46"/>
      <c r="C42" s="46"/>
      <c r="D42" s="46"/>
      <c r="E42" s="46"/>
      <c r="F42" s="46"/>
      <c r="G42" s="46"/>
      <c r="H42" s="154"/>
      <c r="I42" s="154"/>
      <c r="J42" s="154"/>
      <c r="K42" s="154"/>
      <c r="L42" s="154"/>
      <c r="M42" s="154"/>
      <c r="N42" s="159"/>
      <c r="O42" s="159"/>
      <c r="P42" s="159"/>
      <c r="Q42" s="47"/>
      <c r="R42" s="47"/>
      <c r="S42" s="47"/>
      <c r="T42" s="47"/>
      <c r="U42" s="47"/>
      <c r="V42" s="35"/>
    </row>
    <row r="43" spans="1:22" ht="16.5" customHeight="1" x14ac:dyDescent="0.35">
      <c r="A43" s="33"/>
      <c r="B43" s="46"/>
      <c r="C43" s="46"/>
      <c r="D43" s="46"/>
      <c r="E43" s="46"/>
      <c r="F43" s="46"/>
      <c r="G43" s="46"/>
      <c r="H43" s="154"/>
      <c r="I43" s="154"/>
      <c r="J43" s="154"/>
      <c r="K43" s="154"/>
      <c r="L43" s="154"/>
      <c r="M43" s="154"/>
      <c r="N43" s="159"/>
      <c r="O43" s="159"/>
      <c r="P43" s="159"/>
      <c r="Q43" s="47"/>
      <c r="R43" s="47"/>
      <c r="S43" s="47"/>
      <c r="T43" s="47"/>
      <c r="U43" s="47"/>
      <c r="V43" s="35"/>
    </row>
    <row r="44" spans="1:22" ht="16.5" customHeight="1" x14ac:dyDescent="0.35">
      <c r="A44" s="33"/>
      <c r="B44" s="46"/>
      <c r="C44" s="46"/>
      <c r="D44" s="46"/>
      <c r="E44" s="46"/>
      <c r="F44" s="46"/>
      <c r="G44" s="46"/>
      <c r="H44" s="154"/>
      <c r="I44" s="154"/>
      <c r="J44" s="154"/>
      <c r="K44" s="154"/>
      <c r="L44" s="154"/>
      <c r="M44" s="154"/>
      <c r="N44" s="159"/>
      <c r="O44" s="159"/>
      <c r="P44" s="159"/>
      <c r="Q44" s="47"/>
      <c r="R44" s="47"/>
      <c r="S44" s="47"/>
      <c r="T44" s="47"/>
      <c r="U44" s="47"/>
      <c r="V44" s="35"/>
    </row>
    <row r="45" spans="1:22" ht="16.5" customHeight="1" x14ac:dyDescent="0.35">
      <c r="A45" s="33"/>
      <c r="B45" s="34"/>
      <c r="C45" s="34"/>
      <c r="D45" s="34"/>
      <c r="E45" s="34"/>
      <c r="F45" s="34"/>
      <c r="G45" s="34"/>
      <c r="H45" s="34"/>
      <c r="I45" s="34"/>
      <c r="J45" s="34"/>
      <c r="K45" s="34"/>
      <c r="L45" s="34"/>
      <c r="M45" s="34"/>
      <c r="N45" s="34"/>
      <c r="O45" s="34"/>
      <c r="P45" s="34"/>
      <c r="Q45" s="34"/>
      <c r="R45" s="34"/>
      <c r="S45" s="34"/>
      <c r="T45" s="34"/>
      <c r="U45" s="34"/>
      <c r="V45" s="35"/>
    </row>
    <row r="46" spans="1:22" ht="16.5" customHeight="1" x14ac:dyDescent="0.45">
      <c r="A46" s="33"/>
      <c r="B46" s="372" t="s">
        <v>312</v>
      </c>
      <c r="C46" s="394"/>
      <c r="D46" s="394"/>
      <c r="E46" s="394"/>
      <c r="F46" s="394"/>
      <c r="G46" s="394"/>
      <c r="H46" s="394"/>
      <c r="I46" s="394"/>
      <c r="J46" s="394"/>
      <c r="K46" s="394"/>
      <c r="L46" s="394"/>
      <c r="M46" s="394"/>
      <c r="N46" s="394"/>
      <c r="O46" s="394"/>
      <c r="P46" s="394"/>
      <c r="Q46" s="394"/>
      <c r="R46" s="394"/>
      <c r="S46" s="394"/>
      <c r="T46" s="394"/>
      <c r="U46" s="394"/>
      <c r="V46" s="35"/>
    </row>
    <row r="47" spans="1:22" ht="16.5" customHeight="1" x14ac:dyDescent="0.35">
      <c r="A47" s="33"/>
      <c r="B47" s="116" t="s">
        <v>313</v>
      </c>
      <c r="C47" s="116"/>
      <c r="D47" s="116"/>
      <c r="E47" s="116"/>
      <c r="F47" s="116"/>
      <c r="G47" s="116"/>
      <c r="H47" s="116"/>
      <c r="I47" s="261" t="s">
        <v>314</v>
      </c>
      <c r="J47" s="146"/>
      <c r="K47" s="146"/>
      <c r="L47" s="146"/>
      <c r="M47" s="146"/>
      <c r="N47" s="146"/>
      <c r="O47" s="146"/>
      <c r="P47" s="146"/>
      <c r="Q47" s="146"/>
      <c r="R47" s="146"/>
      <c r="S47" s="146"/>
      <c r="T47" s="146"/>
      <c r="U47" s="146"/>
      <c r="V47" s="35"/>
    </row>
    <row r="48" spans="1:22" ht="16.5" customHeight="1" x14ac:dyDescent="0.35">
      <c r="A48" s="33"/>
      <c r="B48" s="116"/>
      <c r="C48" s="116"/>
      <c r="D48" s="116"/>
      <c r="E48" s="116"/>
      <c r="F48" s="116"/>
      <c r="G48" s="116"/>
      <c r="H48" s="116"/>
      <c r="I48" s="146"/>
      <c r="J48" s="146"/>
      <c r="K48" s="146"/>
      <c r="L48" s="146"/>
      <c r="M48" s="146"/>
      <c r="N48" s="146"/>
      <c r="O48" s="146"/>
      <c r="P48" s="146"/>
      <c r="Q48" s="146"/>
      <c r="R48" s="146"/>
      <c r="S48" s="146"/>
      <c r="T48" s="146"/>
      <c r="U48" s="146"/>
      <c r="V48" s="35"/>
    </row>
    <row r="49" spans="1:22" ht="16.5" customHeight="1" x14ac:dyDescent="0.35">
      <c r="A49" s="33"/>
      <c r="B49" s="116"/>
      <c r="C49" s="116"/>
      <c r="D49" s="116"/>
      <c r="E49" s="116"/>
      <c r="F49" s="116"/>
      <c r="G49" s="116"/>
      <c r="H49" s="116"/>
      <c r="I49" s="146"/>
      <c r="J49" s="146"/>
      <c r="K49" s="146"/>
      <c r="L49" s="146"/>
      <c r="M49" s="146"/>
      <c r="N49" s="146"/>
      <c r="O49" s="146"/>
      <c r="P49" s="146"/>
      <c r="Q49" s="146"/>
      <c r="R49" s="146"/>
      <c r="S49" s="146"/>
      <c r="T49" s="146"/>
      <c r="U49" s="146"/>
      <c r="V49" s="35"/>
    </row>
    <row r="50" spans="1:22" ht="16.5" customHeight="1" x14ac:dyDescent="0.35">
      <c r="A50" s="33"/>
      <c r="B50" s="116"/>
      <c r="C50" s="116"/>
      <c r="D50" s="116"/>
      <c r="E50" s="116"/>
      <c r="F50" s="116"/>
      <c r="G50" s="116"/>
      <c r="H50" s="116"/>
      <c r="I50" s="146"/>
      <c r="J50" s="146"/>
      <c r="K50" s="146"/>
      <c r="L50" s="146"/>
      <c r="M50" s="146"/>
      <c r="N50" s="146"/>
      <c r="O50" s="146"/>
      <c r="P50" s="146"/>
      <c r="Q50" s="146"/>
      <c r="R50" s="146"/>
      <c r="S50" s="146"/>
      <c r="T50" s="146"/>
      <c r="U50" s="146"/>
      <c r="V50" s="35"/>
    </row>
    <row r="51" spans="1:22" ht="16.5" customHeight="1" x14ac:dyDescent="0.35">
      <c r="A51" s="33"/>
      <c r="B51" s="116"/>
      <c r="C51" s="116"/>
      <c r="D51" s="116"/>
      <c r="E51" s="116"/>
      <c r="F51" s="116"/>
      <c r="G51" s="116"/>
      <c r="H51" s="116"/>
      <c r="I51" s="146"/>
      <c r="J51" s="146"/>
      <c r="K51" s="146"/>
      <c r="L51" s="146"/>
      <c r="M51" s="146"/>
      <c r="N51" s="146"/>
      <c r="O51" s="146"/>
      <c r="P51" s="146"/>
      <c r="Q51" s="146"/>
      <c r="R51" s="146"/>
      <c r="S51" s="146"/>
      <c r="T51" s="146"/>
      <c r="U51" s="146"/>
      <c r="V51" s="35"/>
    </row>
    <row r="52" spans="1:22" ht="16.5" customHeight="1" x14ac:dyDescent="0.35">
      <c r="A52" s="33"/>
      <c r="B52" s="116"/>
      <c r="C52" s="116"/>
      <c r="D52" s="116"/>
      <c r="E52" s="116"/>
      <c r="F52" s="116"/>
      <c r="G52" s="116"/>
      <c r="H52" s="116"/>
      <c r="I52" s="146"/>
      <c r="J52" s="146"/>
      <c r="K52" s="146"/>
      <c r="L52" s="146"/>
      <c r="M52" s="146"/>
      <c r="N52" s="146"/>
      <c r="O52" s="146"/>
      <c r="P52" s="146"/>
      <c r="Q52" s="146"/>
      <c r="R52" s="146"/>
      <c r="S52" s="146"/>
      <c r="T52" s="146"/>
      <c r="U52" s="146"/>
      <c r="V52" s="35"/>
    </row>
    <row r="53" spans="1:22" ht="16.5" customHeight="1" x14ac:dyDescent="0.35">
      <c r="A53" s="33"/>
      <c r="B53" s="116"/>
      <c r="C53" s="116"/>
      <c r="D53" s="116"/>
      <c r="E53" s="116"/>
      <c r="F53" s="116"/>
      <c r="G53" s="116"/>
      <c r="H53" s="116"/>
      <c r="I53" s="146"/>
      <c r="J53" s="146"/>
      <c r="K53" s="146"/>
      <c r="L53" s="146"/>
      <c r="M53" s="146"/>
      <c r="N53" s="146"/>
      <c r="O53" s="146"/>
      <c r="P53" s="146"/>
      <c r="Q53" s="146"/>
      <c r="R53" s="146"/>
      <c r="S53" s="146"/>
      <c r="T53" s="146"/>
      <c r="U53" s="146"/>
      <c r="V53" s="35"/>
    </row>
    <row r="54" spans="1:22" ht="16.5" customHeight="1" x14ac:dyDescent="0.35">
      <c r="A54" s="33"/>
      <c r="B54" s="116"/>
      <c r="C54" s="116"/>
      <c r="D54" s="116"/>
      <c r="E54" s="116"/>
      <c r="F54" s="116"/>
      <c r="G54" s="116"/>
      <c r="H54" s="116"/>
      <c r="I54" s="146"/>
      <c r="J54" s="146"/>
      <c r="K54" s="146"/>
      <c r="L54" s="146"/>
      <c r="M54" s="146"/>
      <c r="N54" s="146"/>
      <c r="O54" s="146"/>
      <c r="P54" s="146"/>
      <c r="Q54" s="146"/>
      <c r="R54" s="146"/>
      <c r="S54" s="146"/>
      <c r="T54" s="146"/>
      <c r="U54" s="146"/>
      <c r="V54" s="35"/>
    </row>
    <row r="55" spans="1:22" ht="16.5" customHeight="1" x14ac:dyDescent="0.35">
      <c r="A55" s="33"/>
      <c r="B55" s="116"/>
      <c r="C55" s="116"/>
      <c r="D55" s="116"/>
      <c r="E55" s="116"/>
      <c r="F55" s="116"/>
      <c r="G55" s="116"/>
      <c r="H55" s="116"/>
      <c r="I55" s="146"/>
      <c r="J55" s="146"/>
      <c r="K55" s="146"/>
      <c r="L55" s="146"/>
      <c r="M55" s="146"/>
      <c r="N55" s="146"/>
      <c r="O55" s="146"/>
      <c r="P55" s="146"/>
      <c r="Q55" s="146"/>
      <c r="R55" s="146"/>
      <c r="S55" s="146"/>
      <c r="T55" s="146"/>
      <c r="U55" s="146"/>
      <c r="V55" s="35"/>
    </row>
    <row r="56" spans="1:22" ht="16.5" customHeight="1" x14ac:dyDescent="0.35">
      <c r="A56" s="33"/>
      <c r="B56" s="116"/>
      <c r="C56" s="116"/>
      <c r="D56" s="116"/>
      <c r="E56" s="116"/>
      <c r="F56" s="116"/>
      <c r="G56" s="116"/>
      <c r="H56" s="116"/>
      <c r="I56" s="146"/>
      <c r="J56" s="146"/>
      <c r="K56" s="146"/>
      <c r="L56" s="146"/>
      <c r="M56" s="146"/>
      <c r="N56" s="146"/>
      <c r="O56" s="146"/>
      <c r="P56" s="146"/>
      <c r="Q56" s="146"/>
      <c r="R56" s="146"/>
      <c r="S56" s="146"/>
      <c r="T56" s="146"/>
      <c r="U56" s="146"/>
      <c r="V56" s="35"/>
    </row>
    <row r="57" spans="1:22" ht="16.5" customHeight="1" x14ac:dyDescent="0.35">
      <c r="A57" s="33"/>
      <c r="B57" s="116"/>
      <c r="C57" s="116"/>
      <c r="D57" s="116"/>
      <c r="E57" s="116"/>
      <c r="F57" s="116"/>
      <c r="G57" s="116"/>
      <c r="H57" s="116"/>
      <c r="I57" s="146"/>
      <c r="J57" s="146"/>
      <c r="K57" s="146"/>
      <c r="L57" s="146"/>
      <c r="M57" s="146"/>
      <c r="N57" s="146"/>
      <c r="O57" s="146"/>
      <c r="P57" s="146"/>
      <c r="Q57" s="146"/>
      <c r="R57" s="146"/>
      <c r="S57" s="146"/>
      <c r="T57" s="146"/>
      <c r="U57" s="146"/>
      <c r="V57" s="35"/>
    </row>
    <row r="58" spans="1:22" ht="16.5" customHeight="1" x14ac:dyDescent="0.35">
      <c r="A58" s="33"/>
      <c r="B58" s="116"/>
      <c r="C58" s="116"/>
      <c r="D58" s="116"/>
      <c r="E58" s="116"/>
      <c r="F58" s="116"/>
      <c r="G58" s="116"/>
      <c r="H58" s="116"/>
      <c r="I58" s="146"/>
      <c r="J58" s="146"/>
      <c r="K58" s="146"/>
      <c r="L58" s="146"/>
      <c r="M58" s="146"/>
      <c r="N58" s="146"/>
      <c r="O58" s="146"/>
      <c r="P58" s="146"/>
      <c r="Q58" s="146"/>
      <c r="R58" s="146"/>
      <c r="S58" s="146"/>
      <c r="T58" s="146"/>
      <c r="U58" s="146"/>
      <c r="V58" s="35"/>
    </row>
    <row r="59" spans="1:22" ht="16.5" customHeight="1" x14ac:dyDescent="0.35">
      <c r="A59" s="33"/>
      <c r="B59" s="116"/>
      <c r="C59" s="116"/>
      <c r="D59" s="116"/>
      <c r="E59" s="116"/>
      <c r="F59" s="116"/>
      <c r="G59" s="116"/>
      <c r="H59" s="116"/>
      <c r="I59" s="146"/>
      <c r="J59" s="146"/>
      <c r="K59" s="146"/>
      <c r="L59" s="146"/>
      <c r="M59" s="146"/>
      <c r="N59" s="146"/>
      <c r="O59" s="146"/>
      <c r="P59" s="146"/>
      <c r="Q59" s="146"/>
      <c r="R59" s="146"/>
      <c r="S59" s="146"/>
      <c r="T59" s="146"/>
      <c r="U59" s="146"/>
      <c r="V59" s="35"/>
    </row>
    <row r="60" spans="1:22" ht="16.5" customHeight="1" x14ac:dyDescent="0.35">
      <c r="A60" s="33"/>
      <c r="B60" s="116"/>
      <c r="C60" s="116"/>
      <c r="D60" s="116"/>
      <c r="E60" s="116"/>
      <c r="F60" s="116"/>
      <c r="G60" s="116"/>
      <c r="H60" s="116"/>
      <c r="I60" s="146"/>
      <c r="J60" s="146"/>
      <c r="K60" s="146"/>
      <c r="L60" s="146"/>
      <c r="M60" s="146"/>
      <c r="N60" s="146"/>
      <c r="O60" s="146"/>
      <c r="P60" s="146"/>
      <c r="Q60" s="146"/>
      <c r="R60" s="146"/>
      <c r="S60" s="146"/>
      <c r="T60" s="146"/>
      <c r="U60" s="146"/>
      <c r="V60" s="35"/>
    </row>
    <row r="61" spans="1:22" ht="16.5" customHeight="1" x14ac:dyDescent="0.35">
      <c r="A61" s="33"/>
      <c r="B61" s="116"/>
      <c r="C61" s="116"/>
      <c r="D61" s="116"/>
      <c r="E61" s="116"/>
      <c r="F61" s="116"/>
      <c r="G61" s="116"/>
      <c r="H61" s="116"/>
      <c r="I61" s="146"/>
      <c r="J61" s="146"/>
      <c r="K61" s="146"/>
      <c r="L61" s="146"/>
      <c r="M61" s="146"/>
      <c r="N61" s="146"/>
      <c r="O61" s="146"/>
      <c r="P61" s="146"/>
      <c r="Q61" s="146"/>
      <c r="R61" s="146"/>
      <c r="S61" s="146"/>
      <c r="T61" s="146"/>
      <c r="U61" s="146"/>
      <c r="V61" s="35"/>
    </row>
    <row r="62" spans="1:22" ht="16.5" customHeight="1" x14ac:dyDescent="0.35">
      <c r="A62" s="33"/>
      <c r="B62" s="116"/>
      <c r="C62" s="116"/>
      <c r="D62" s="116"/>
      <c r="E62" s="116"/>
      <c r="F62" s="116"/>
      <c r="G62" s="116"/>
      <c r="H62" s="116"/>
      <c r="I62" s="146"/>
      <c r="J62" s="146"/>
      <c r="K62" s="146"/>
      <c r="L62" s="146"/>
      <c r="M62" s="146"/>
      <c r="N62" s="146"/>
      <c r="O62" s="146"/>
      <c r="P62" s="146"/>
      <c r="Q62" s="146"/>
      <c r="R62" s="146"/>
      <c r="S62" s="146"/>
      <c r="T62" s="146"/>
      <c r="U62" s="146"/>
      <c r="V62" s="35"/>
    </row>
    <row r="63" spans="1:22" ht="16.5" customHeight="1" x14ac:dyDescent="0.35">
      <c r="A63" s="33"/>
      <c r="B63" s="116"/>
      <c r="C63" s="116"/>
      <c r="D63" s="116"/>
      <c r="E63" s="116"/>
      <c r="F63" s="116"/>
      <c r="G63" s="116"/>
      <c r="H63" s="116"/>
      <c r="I63" s="146"/>
      <c r="J63" s="146"/>
      <c r="K63" s="146"/>
      <c r="L63" s="146"/>
      <c r="M63" s="146"/>
      <c r="N63" s="146"/>
      <c r="O63" s="146"/>
      <c r="P63" s="146"/>
      <c r="Q63" s="146"/>
      <c r="R63" s="146"/>
      <c r="S63" s="146"/>
      <c r="T63" s="146"/>
      <c r="U63" s="146"/>
      <c r="V63" s="35"/>
    </row>
    <row r="64" spans="1:22" ht="16.5" customHeight="1" x14ac:dyDescent="0.35">
      <c r="A64" s="33"/>
      <c r="B64" s="116"/>
      <c r="C64" s="116"/>
      <c r="D64" s="116"/>
      <c r="E64" s="116"/>
      <c r="F64" s="116"/>
      <c r="G64" s="116"/>
      <c r="H64" s="116"/>
      <c r="I64" s="146"/>
      <c r="J64" s="146"/>
      <c r="K64" s="146"/>
      <c r="L64" s="146"/>
      <c r="M64" s="146"/>
      <c r="N64" s="146"/>
      <c r="O64" s="146"/>
      <c r="P64" s="146"/>
      <c r="Q64" s="146"/>
      <c r="R64" s="146"/>
      <c r="S64" s="146"/>
      <c r="T64" s="146"/>
      <c r="U64" s="146"/>
      <c r="V64" s="35"/>
    </row>
    <row r="65" spans="1:22" ht="16.5" customHeight="1" x14ac:dyDescent="0.35">
      <c r="A65" s="33"/>
      <c r="B65" s="161" t="s">
        <v>16</v>
      </c>
      <c r="C65" s="161"/>
      <c r="D65" s="161"/>
      <c r="E65" s="161"/>
      <c r="F65" s="161"/>
      <c r="G65" s="161"/>
      <c r="H65" s="161"/>
      <c r="I65" s="161"/>
      <c r="J65" s="161"/>
      <c r="K65" s="161"/>
      <c r="L65" s="161"/>
      <c r="M65" s="161"/>
      <c r="N65" s="161"/>
      <c r="O65" s="161"/>
      <c r="P65" s="161"/>
      <c r="Q65" s="161"/>
      <c r="R65" s="161"/>
      <c r="S65" s="161"/>
      <c r="T65" s="161"/>
      <c r="U65" s="161"/>
      <c r="V65" s="35"/>
    </row>
    <row r="66" spans="1:22" ht="16.5" customHeight="1" x14ac:dyDescent="0.35">
      <c r="A66" s="33"/>
      <c r="B66" s="161"/>
      <c r="C66" s="161"/>
      <c r="D66" s="161"/>
      <c r="E66" s="161"/>
      <c r="F66" s="161"/>
      <c r="G66" s="161"/>
      <c r="H66" s="161"/>
      <c r="I66" s="161"/>
      <c r="J66" s="161"/>
      <c r="K66" s="161"/>
      <c r="L66" s="161"/>
      <c r="M66" s="161"/>
      <c r="N66" s="161"/>
      <c r="O66" s="161"/>
      <c r="P66" s="161"/>
      <c r="Q66" s="161"/>
      <c r="R66" s="161"/>
      <c r="S66" s="161"/>
      <c r="T66" s="161"/>
      <c r="U66" s="161"/>
      <c r="V66" s="35"/>
    </row>
    <row r="67" spans="1:22" ht="16.5" customHeight="1" x14ac:dyDescent="0.35">
      <c r="A67" s="33"/>
      <c r="B67" s="161"/>
      <c r="C67" s="161"/>
      <c r="D67" s="161"/>
      <c r="E67" s="161"/>
      <c r="F67" s="161"/>
      <c r="G67" s="161"/>
      <c r="H67" s="161"/>
      <c r="I67" s="161"/>
      <c r="J67" s="161"/>
      <c r="K67" s="161"/>
      <c r="L67" s="161"/>
      <c r="M67" s="161"/>
      <c r="N67" s="161"/>
      <c r="O67" s="161"/>
      <c r="P67" s="161"/>
      <c r="Q67" s="161"/>
      <c r="R67" s="161"/>
      <c r="S67" s="161"/>
      <c r="T67" s="161"/>
      <c r="U67" s="161"/>
      <c r="V67" s="35"/>
    </row>
    <row r="68" spans="1:22" ht="16.5" customHeight="1" x14ac:dyDescent="0.35">
      <c r="A68" s="33"/>
      <c r="B68" s="161"/>
      <c r="C68" s="161"/>
      <c r="D68" s="161"/>
      <c r="E68" s="161"/>
      <c r="F68" s="161"/>
      <c r="G68" s="161"/>
      <c r="H68" s="161"/>
      <c r="I68" s="161"/>
      <c r="J68" s="161"/>
      <c r="K68" s="161"/>
      <c r="L68" s="161"/>
      <c r="M68" s="161"/>
      <c r="N68" s="161"/>
      <c r="O68" s="161"/>
      <c r="P68" s="161"/>
      <c r="Q68" s="161"/>
      <c r="R68" s="161"/>
      <c r="S68" s="161"/>
      <c r="T68" s="161"/>
      <c r="U68" s="161"/>
      <c r="V68" s="35"/>
    </row>
    <row r="69" spans="1:22" ht="16.5" customHeight="1" x14ac:dyDescent="0.35">
      <c r="A69" s="33"/>
      <c r="B69" s="161"/>
      <c r="C69" s="161"/>
      <c r="D69" s="161"/>
      <c r="E69" s="161"/>
      <c r="F69" s="161"/>
      <c r="G69" s="161"/>
      <c r="H69" s="161"/>
      <c r="I69" s="161"/>
      <c r="J69" s="161"/>
      <c r="K69" s="161"/>
      <c r="L69" s="161"/>
      <c r="M69" s="161"/>
      <c r="N69" s="161"/>
      <c r="O69" s="161"/>
      <c r="P69" s="161"/>
      <c r="Q69" s="161"/>
      <c r="R69" s="161"/>
      <c r="S69" s="161"/>
      <c r="T69" s="161"/>
      <c r="U69" s="161"/>
      <c r="V69" s="35"/>
    </row>
    <row r="70" spans="1:22" ht="16.5" customHeight="1" x14ac:dyDescent="0.35">
      <c r="A70" s="33"/>
      <c r="B70" s="161"/>
      <c r="C70" s="161"/>
      <c r="D70" s="161"/>
      <c r="E70" s="161"/>
      <c r="F70" s="161"/>
      <c r="G70" s="161"/>
      <c r="H70" s="161"/>
      <c r="I70" s="161"/>
      <c r="J70" s="161"/>
      <c r="K70" s="161"/>
      <c r="L70" s="161"/>
      <c r="M70" s="161"/>
      <c r="N70" s="161"/>
      <c r="O70" s="161"/>
      <c r="P70" s="161"/>
      <c r="Q70" s="161"/>
      <c r="R70" s="161"/>
      <c r="S70" s="161"/>
      <c r="T70" s="161"/>
      <c r="U70" s="161"/>
      <c r="V70" s="35"/>
    </row>
    <row r="71" spans="1:22" ht="16.5" customHeight="1" x14ac:dyDescent="0.35">
      <c r="A71" s="33"/>
      <c r="B71" s="161"/>
      <c r="C71" s="161"/>
      <c r="D71" s="161"/>
      <c r="E71" s="161"/>
      <c r="F71" s="161"/>
      <c r="G71" s="161"/>
      <c r="H71" s="161"/>
      <c r="I71" s="161"/>
      <c r="J71" s="161"/>
      <c r="K71" s="161"/>
      <c r="L71" s="161"/>
      <c r="M71" s="161"/>
      <c r="N71" s="161"/>
      <c r="O71" s="161"/>
      <c r="P71" s="161"/>
      <c r="Q71" s="161"/>
      <c r="R71" s="161"/>
      <c r="S71" s="161"/>
      <c r="T71" s="161"/>
      <c r="U71" s="161"/>
      <c r="V71" s="35"/>
    </row>
    <row r="72" spans="1:22" ht="16.5" customHeight="1" x14ac:dyDescent="0.35">
      <c r="A72" s="33"/>
      <c r="B72" s="161"/>
      <c r="C72" s="161"/>
      <c r="D72" s="161"/>
      <c r="E72" s="161"/>
      <c r="F72" s="161"/>
      <c r="G72" s="161"/>
      <c r="H72" s="161"/>
      <c r="I72" s="161"/>
      <c r="J72" s="161"/>
      <c r="K72" s="161"/>
      <c r="L72" s="161"/>
      <c r="M72" s="161"/>
      <c r="N72" s="161"/>
      <c r="O72" s="161"/>
      <c r="P72" s="161"/>
      <c r="Q72" s="161"/>
      <c r="R72" s="161"/>
      <c r="S72" s="161"/>
      <c r="T72" s="161"/>
      <c r="U72" s="161"/>
      <c r="V72" s="35"/>
    </row>
    <row r="73" spans="1:22" ht="16.5" customHeight="1" x14ac:dyDescent="0.35">
      <c r="A73" s="33"/>
      <c r="B73" s="161"/>
      <c r="C73" s="161"/>
      <c r="D73" s="161"/>
      <c r="E73" s="161"/>
      <c r="F73" s="161"/>
      <c r="G73" s="161"/>
      <c r="H73" s="161"/>
      <c r="I73" s="161"/>
      <c r="J73" s="161"/>
      <c r="K73" s="161"/>
      <c r="L73" s="161"/>
      <c r="M73" s="161"/>
      <c r="N73" s="161"/>
      <c r="O73" s="161"/>
      <c r="P73" s="161"/>
      <c r="Q73" s="161"/>
      <c r="R73" s="161"/>
      <c r="S73" s="161"/>
      <c r="T73" s="161"/>
      <c r="U73" s="161"/>
      <c r="V73" s="35"/>
    </row>
    <row r="74" spans="1:22" ht="16.5" customHeight="1" x14ac:dyDescent="0.35">
      <c r="A74" s="33"/>
      <c r="B74" s="161"/>
      <c r="C74" s="161"/>
      <c r="D74" s="161"/>
      <c r="E74" s="161"/>
      <c r="F74" s="161"/>
      <c r="G74" s="161"/>
      <c r="H74" s="161"/>
      <c r="I74" s="161"/>
      <c r="J74" s="161"/>
      <c r="K74" s="161"/>
      <c r="L74" s="161"/>
      <c r="M74" s="161"/>
      <c r="N74" s="161"/>
      <c r="O74" s="161"/>
      <c r="P74" s="161"/>
      <c r="Q74" s="161"/>
      <c r="R74" s="161"/>
      <c r="S74" s="161"/>
      <c r="T74" s="161"/>
      <c r="U74" s="161"/>
      <c r="V74" s="35"/>
    </row>
    <row r="75" spans="1:22" ht="16.5" customHeight="1" x14ac:dyDescent="0.35">
      <c r="A75" s="33"/>
      <c r="B75" s="161"/>
      <c r="C75" s="161"/>
      <c r="D75" s="161"/>
      <c r="E75" s="161"/>
      <c r="F75" s="161"/>
      <c r="G75" s="161"/>
      <c r="H75" s="161"/>
      <c r="I75" s="161"/>
      <c r="J75" s="161"/>
      <c r="K75" s="161"/>
      <c r="L75" s="161"/>
      <c r="M75" s="161"/>
      <c r="N75" s="161"/>
      <c r="O75" s="161"/>
      <c r="P75" s="161"/>
      <c r="Q75" s="161"/>
      <c r="R75" s="161"/>
      <c r="S75" s="161"/>
      <c r="T75" s="161"/>
      <c r="U75" s="161"/>
      <c r="V75" s="35"/>
    </row>
    <row r="76" spans="1:22" ht="16.5" customHeight="1" x14ac:dyDescent="0.35">
      <c r="A76" s="33"/>
      <c r="B76" s="161"/>
      <c r="C76" s="161"/>
      <c r="D76" s="161"/>
      <c r="E76" s="161"/>
      <c r="F76" s="161"/>
      <c r="G76" s="161"/>
      <c r="H76" s="161"/>
      <c r="I76" s="161"/>
      <c r="J76" s="161"/>
      <c r="K76" s="161"/>
      <c r="L76" s="161"/>
      <c r="M76" s="161"/>
      <c r="N76" s="161"/>
      <c r="O76" s="161"/>
      <c r="P76" s="161"/>
      <c r="Q76" s="161"/>
      <c r="R76" s="161"/>
      <c r="S76" s="161"/>
      <c r="T76" s="161"/>
      <c r="U76" s="161"/>
      <c r="V76" s="35"/>
    </row>
    <row r="77" spans="1:22" ht="16.5" customHeight="1" x14ac:dyDescent="0.35">
      <c r="A77" s="33"/>
      <c r="B77" s="161"/>
      <c r="C77" s="161"/>
      <c r="D77" s="161"/>
      <c r="E77" s="161"/>
      <c r="F77" s="161"/>
      <c r="G77" s="161"/>
      <c r="H77" s="161"/>
      <c r="I77" s="161"/>
      <c r="J77" s="161"/>
      <c r="K77" s="161"/>
      <c r="L77" s="161"/>
      <c r="M77" s="161"/>
      <c r="N77" s="161"/>
      <c r="O77" s="161"/>
      <c r="P77" s="161"/>
      <c r="Q77" s="161"/>
      <c r="R77" s="161"/>
      <c r="S77" s="161"/>
      <c r="T77" s="161"/>
      <c r="U77" s="161"/>
      <c r="V77" s="35"/>
    </row>
    <row r="78" spans="1:22" ht="16.5" customHeight="1" x14ac:dyDescent="0.35">
      <c r="A78" s="33"/>
      <c r="B78" s="161"/>
      <c r="C78" s="161"/>
      <c r="D78" s="161"/>
      <c r="E78" s="161"/>
      <c r="F78" s="161"/>
      <c r="G78" s="161"/>
      <c r="H78" s="161"/>
      <c r="I78" s="161"/>
      <c r="J78" s="161"/>
      <c r="K78" s="161"/>
      <c r="L78" s="161"/>
      <c r="M78" s="161"/>
      <c r="N78" s="161"/>
      <c r="O78" s="161"/>
      <c r="P78" s="161"/>
      <c r="Q78" s="161"/>
      <c r="R78" s="161"/>
      <c r="S78" s="161"/>
      <c r="T78" s="161"/>
      <c r="U78" s="161"/>
      <c r="V78" s="35"/>
    </row>
    <row r="79" spans="1:22" ht="16.5" customHeight="1" x14ac:dyDescent="0.35">
      <c r="A79" s="33"/>
      <c r="B79" s="161"/>
      <c r="C79" s="161"/>
      <c r="D79" s="161"/>
      <c r="E79" s="161"/>
      <c r="F79" s="161"/>
      <c r="G79" s="161"/>
      <c r="H79" s="161"/>
      <c r="I79" s="161"/>
      <c r="J79" s="161"/>
      <c r="K79" s="161"/>
      <c r="L79" s="161"/>
      <c r="M79" s="161"/>
      <c r="N79" s="161"/>
      <c r="O79" s="161"/>
      <c r="P79" s="161"/>
      <c r="Q79" s="161"/>
      <c r="R79" s="161"/>
      <c r="S79" s="161"/>
      <c r="T79" s="161"/>
      <c r="U79" s="161"/>
      <c r="V79" s="35"/>
    </row>
    <row r="80" spans="1:22" ht="16.5" customHeight="1" x14ac:dyDescent="0.35">
      <c r="A80" s="33"/>
      <c r="B80" s="161"/>
      <c r="C80" s="161"/>
      <c r="D80" s="161"/>
      <c r="E80" s="161"/>
      <c r="F80" s="161"/>
      <c r="G80" s="161"/>
      <c r="H80" s="161"/>
      <c r="I80" s="161"/>
      <c r="J80" s="161"/>
      <c r="K80" s="161"/>
      <c r="L80" s="161"/>
      <c r="M80" s="161"/>
      <c r="N80" s="161"/>
      <c r="O80" s="161"/>
      <c r="P80" s="161"/>
      <c r="Q80" s="161"/>
      <c r="R80" s="161"/>
      <c r="S80" s="161"/>
      <c r="T80" s="161"/>
      <c r="U80" s="161"/>
      <c r="V80" s="35"/>
    </row>
    <row r="81" spans="1:22" ht="16.5" customHeight="1" x14ac:dyDescent="0.35">
      <c r="A81" s="33"/>
      <c r="B81" s="161"/>
      <c r="C81" s="161"/>
      <c r="D81" s="161"/>
      <c r="E81" s="161"/>
      <c r="F81" s="161"/>
      <c r="G81" s="161"/>
      <c r="H81" s="161"/>
      <c r="I81" s="161"/>
      <c r="J81" s="161"/>
      <c r="K81" s="161"/>
      <c r="L81" s="161"/>
      <c r="M81" s="161"/>
      <c r="N81" s="161"/>
      <c r="O81" s="161"/>
      <c r="P81" s="161"/>
      <c r="Q81" s="161"/>
      <c r="R81" s="161"/>
      <c r="S81" s="161"/>
      <c r="T81" s="161"/>
      <c r="U81" s="161"/>
      <c r="V81" s="35"/>
    </row>
    <row r="82" spans="1:22" ht="16.5" customHeight="1" x14ac:dyDescent="0.35">
      <c r="A82" s="33"/>
      <c r="B82" s="161"/>
      <c r="C82" s="161"/>
      <c r="D82" s="161"/>
      <c r="E82" s="161"/>
      <c r="F82" s="161"/>
      <c r="G82" s="161"/>
      <c r="H82" s="161"/>
      <c r="I82" s="161"/>
      <c r="J82" s="161"/>
      <c r="K82" s="161"/>
      <c r="L82" s="161"/>
      <c r="M82" s="161"/>
      <c r="N82" s="161"/>
      <c r="O82" s="161"/>
      <c r="P82" s="161"/>
      <c r="Q82" s="161"/>
      <c r="R82" s="161"/>
      <c r="S82" s="161"/>
      <c r="T82" s="161"/>
      <c r="U82" s="161"/>
      <c r="V82" s="35"/>
    </row>
    <row r="83" spans="1:22" ht="16.5" customHeight="1" x14ac:dyDescent="0.35">
      <c r="A83" s="33"/>
      <c r="B83" s="161"/>
      <c r="C83" s="161"/>
      <c r="D83" s="161"/>
      <c r="E83" s="161"/>
      <c r="F83" s="161"/>
      <c r="G83" s="161"/>
      <c r="H83" s="161"/>
      <c r="I83" s="161"/>
      <c r="J83" s="161"/>
      <c r="K83" s="161"/>
      <c r="L83" s="161"/>
      <c r="M83" s="161"/>
      <c r="N83" s="161"/>
      <c r="O83" s="161"/>
      <c r="P83" s="161"/>
      <c r="Q83" s="161"/>
      <c r="R83" s="161"/>
      <c r="S83" s="161"/>
      <c r="T83" s="161"/>
      <c r="U83" s="161"/>
      <c r="V83" s="35"/>
    </row>
    <row r="84" spans="1:22" ht="16.5" customHeight="1" x14ac:dyDescent="0.35">
      <c r="A84" s="33"/>
      <c r="B84" s="161"/>
      <c r="C84" s="161"/>
      <c r="D84" s="161"/>
      <c r="E84" s="161"/>
      <c r="F84" s="161"/>
      <c r="G84" s="161"/>
      <c r="H84" s="161"/>
      <c r="I84" s="161"/>
      <c r="J84" s="161"/>
      <c r="K84" s="161"/>
      <c r="L84" s="161"/>
      <c r="M84" s="161"/>
      <c r="N84" s="161"/>
      <c r="O84" s="161"/>
      <c r="P84" s="161"/>
      <c r="Q84" s="161"/>
      <c r="R84" s="161"/>
      <c r="S84" s="161"/>
      <c r="T84" s="161"/>
      <c r="U84" s="161"/>
      <c r="V84" s="35"/>
    </row>
    <row r="85" spans="1:22" ht="16.5" customHeight="1" x14ac:dyDescent="0.35">
      <c r="A85" s="33"/>
      <c r="B85" s="161"/>
      <c r="C85" s="161"/>
      <c r="D85" s="161"/>
      <c r="E85" s="161"/>
      <c r="F85" s="161"/>
      <c r="G85" s="161"/>
      <c r="H85" s="161"/>
      <c r="I85" s="161"/>
      <c r="J85" s="161"/>
      <c r="K85" s="161"/>
      <c r="L85" s="161"/>
      <c r="M85" s="161"/>
      <c r="N85" s="161"/>
      <c r="O85" s="161"/>
      <c r="P85" s="161"/>
      <c r="Q85" s="161"/>
      <c r="R85" s="161"/>
      <c r="S85" s="161"/>
      <c r="T85" s="161"/>
      <c r="U85" s="161"/>
      <c r="V85" s="35"/>
    </row>
    <row r="86" spans="1:22" ht="16.5" customHeight="1" x14ac:dyDescent="0.35">
      <c r="A86" s="33"/>
      <c r="B86" s="161"/>
      <c r="C86" s="161"/>
      <c r="D86" s="161"/>
      <c r="E86" s="161"/>
      <c r="F86" s="161"/>
      <c r="G86" s="161"/>
      <c r="H86" s="161"/>
      <c r="I86" s="161"/>
      <c r="J86" s="161"/>
      <c r="K86" s="161"/>
      <c r="L86" s="161"/>
      <c r="M86" s="161"/>
      <c r="N86" s="161"/>
      <c r="O86" s="161"/>
      <c r="P86" s="161"/>
      <c r="Q86" s="161"/>
      <c r="R86" s="161"/>
      <c r="S86" s="161"/>
      <c r="T86" s="161"/>
      <c r="U86" s="161"/>
      <c r="V86" s="35"/>
    </row>
    <row r="87" spans="1:22" ht="16.5" customHeight="1" x14ac:dyDescent="0.35">
      <c r="A87" s="33"/>
      <c r="B87" s="161"/>
      <c r="C87" s="161"/>
      <c r="D87" s="161"/>
      <c r="E87" s="161"/>
      <c r="F87" s="161"/>
      <c r="G87" s="161"/>
      <c r="H87" s="161"/>
      <c r="I87" s="161"/>
      <c r="J87" s="161"/>
      <c r="K87" s="161"/>
      <c r="L87" s="161"/>
      <c r="M87" s="161"/>
      <c r="N87" s="161"/>
      <c r="O87" s="161"/>
      <c r="P87" s="161"/>
      <c r="Q87" s="161"/>
      <c r="R87" s="161"/>
      <c r="S87" s="161"/>
      <c r="T87" s="161"/>
      <c r="U87" s="161"/>
      <c r="V87" s="35"/>
    </row>
    <row r="88" spans="1:22" ht="16.5" customHeight="1" x14ac:dyDescent="0.35">
      <c r="A88" s="33"/>
      <c r="B88" s="161"/>
      <c r="C88" s="161"/>
      <c r="D88" s="161"/>
      <c r="E88" s="161"/>
      <c r="F88" s="161"/>
      <c r="G88" s="161"/>
      <c r="H88" s="161"/>
      <c r="I88" s="161"/>
      <c r="J88" s="161"/>
      <c r="K88" s="161"/>
      <c r="L88" s="161"/>
      <c r="M88" s="161"/>
      <c r="N88" s="161"/>
      <c r="O88" s="161"/>
      <c r="P88" s="161"/>
      <c r="Q88" s="161"/>
      <c r="R88" s="161"/>
      <c r="S88" s="161"/>
      <c r="T88" s="161"/>
      <c r="U88" s="161"/>
      <c r="V88" s="35"/>
    </row>
    <row r="89" spans="1:22" ht="16.5" customHeight="1" x14ac:dyDescent="0.35">
      <c r="A89" s="33"/>
      <c r="B89" s="161"/>
      <c r="C89" s="161"/>
      <c r="D89" s="161"/>
      <c r="E89" s="161"/>
      <c r="F89" s="161"/>
      <c r="G89" s="161"/>
      <c r="H89" s="161"/>
      <c r="I89" s="161"/>
      <c r="J89" s="161"/>
      <c r="K89" s="161"/>
      <c r="L89" s="161"/>
      <c r="M89" s="161"/>
      <c r="N89" s="161"/>
      <c r="O89" s="161"/>
      <c r="P89" s="161"/>
      <c r="Q89" s="161"/>
      <c r="R89" s="161"/>
      <c r="S89" s="161"/>
      <c r="T89" s="161"/>
      <c r="U89" s="161"/>
      <c r="V89" s="35"/>
    </row>
    <row r="90" spans="1:22" ht="16.5" customHeight="1" x14ac:dyDescent="0.35">
      <c r="A90" s="33"/>
      <c r="B90" s="161"/>
      <c r="C90" s="161"/>
      <c r="D90" s="161"/>
      <c r="E90" s="161"/>
      <c r="F90" s="161"/>
      <c r="G90" s="161"/>
      <c r="H90" s="161"/>
      <c r="I90" s="161"/>
      <c r="J90" s="161"/>
      <c r="K90" s="161"/>
      <c r="L90" s="161"/>
      <c r="M90" s="161"/>
      <c r="N90" s="161"/>
      <c r="O90" s="161"/>
      <c r="P90" s="161"/>
      <c r="Q90" s="161"/>
      <c r="R90" s="161"/>
      <c r="S90" s="161"/>
      <c r="T90" s="161"/>
      <c r="U90" s="161"/>
      <c r="V90" s="35"/>
    </row>
    <row r="91" spans="1:22" ht="16.5" customHeight="1" x14ac:dyDescent="0.35">
      <c r="A91" s="33"/>
      <c r="B91" s="161"/>
      <c r="C91" s="161"/>
      <c r="D91" s="161"/>
      <c r="E91" s="161"/>
      <c r="F91" s="161"/>
      <c r="G91" s="161"/>
      <c r="H91" s="161"/>
      <c r="I91" s="161"/>
      <c r="J91" s="161"/>
      <c r="K91" s="161"/>
      <c r="L91" s="161"/>
      <c r="M91" s="161"/>
      <c r="N91" s="161"/>
      <c r="O91" s="161"/>
      <c r="P91" s="161"/>
      <c r="Q91" s="161"/>
      <c r="R91" s="161"/>
      <c r="S91" s="161"/>
      <c r="T91" s="161"/>
      <c r="U91" s="161"/>
      <c r="V91" s="35"/>
    </row>
    <row r="92" spans="1:22" ht="16.5" customHeight="1" x14ac:dyDescent="0.35">
      <c r="A92" s="33"/>
      <c r="B92" s="161"/>
      <c r="C92" s="161"/>
      <c r="D92" s="161"/>
      <c r="E92" s="161"/>
      <c r="F92" s="161"/>
      <c r="G92" s="161"/>
      <c r="H92" s="161"/>
      <c r="I92" s="161"/>
      <c r="J92" s="161"/>
      <c r="K92" s="161"/>
      <c r="L92" s="161"/>
      <c r="M92" s="161"/>
      <c r="N92" s="161"/>
      <c r="O92" s="161"/>
      <c r="P92" s="161"/>
      <c r="Q92" s="161"/>
      <c r="R92" s="161"/>
      <c r="S92" s="161"/>
      <c r="T92" s="161"/>
      <c r="U92" s="161"/>
      <c r="V92" s="35"/>
    </row>
    <row r="93" spans="1:22" ht="16.5" customHeight="1" x14ac:dyDescent="0.35">
      <c r="A93" s="33"/>
      <c r="B93" s="161"/>
      <c r="C93" s="161"/>
      <c r="D93" s="161"/>
      <c r="E93" s="161"/>
      <c r="F93" s="161"/>
      <c r="G93" s="161"/>
      <c r="H93" s="161"/>
      <c r="I93" s="161"/>
      <c r="J93" s="161"/>
      <c r="K93" s="161"/>
      <c r="L93" s="161"/>
      <c r="M93" s="161"/>
      <c r="N93" s="161"/>
      <c r="O93" s="161"/>
      <c r="P93" s="161"/>
      <c r="Q93" s="161"/>
      <c r="R93" s="161"/>
      <c r="S93" s="161"/>
      <c r="T93" s="161"/>
      <c r="U93" s="161"/>
      <c r="V93" s="35"/>
    </row>
    <row r="94" spans="1:22" ht="16.5" customHeight="1" x14ac:dyDescent="0.35">
      <c r="A94" s="33"/>
      <c r="B94" s="161"/>
      <c r="C94" s="161"/>
      <c r="D94" s="161"/>
      <c r="E94" s="161"/>
      <c r="F94" s="161"/>
      <c r="G94" s="161"/>
      <c r="H94" s="161"/>
      <c r="I94" s="161"/>
      <c r="J94" s="161"/>
      <c r="K94" s="161"/>
      <c r="L94" s="161"/>
      <c r="M94" s="161"/>
      <c r="N94" s="161"/>
      <c r="O94" s="161"/>
      <c r="P94" s="161"/>
      <c r="Q94" s="161"/>
      <c r="R94" s="161"/>
      <c r="S94" s="161"/>
      <c r="T94" s="161"/>
      <c r="U94" s="161"/>
      <c r="V94" s="35"/>
    </row>
    <row r="95" spans="1:22" ht="16.5" customHeight="1" x14ac:dyDescent="0.35">
      <c r="A95" s="33"/>
      <c r="B95" s="161"/>
      <c r="C95" s="161"/>
      <c r="D95" s="161"/>
      <c r="E95" s="161"/>
      <c r="F95" s="161"/>
      <c r="G95" s="161"/>
      <c r="H95" s="161"/>
      <c r="I95" s="161"/>
      <c r="J95" s="161"/>
      <c r="K95" s="161"/>
      <c r="L95" s="161"/>
      <c r="M95" s="161"/>
      <c r="N95" s="161"/>
      <c r="O95" s="161"/>
      <c r="P95" s="161"/>
      <c r="Q95" s="161"/>
      <c r="R95" s="161"/>
      <c r="S95" s="161"/>
      <c r="T95" s="161"/>
      <c r="U95" s="161"/>
      <c r="V95" s="35"/>
    </row>
    <row r="96" spans="1:22" ht="16.5" customHeight="1" x14ac:dyDescent="0.35">
      <c r="A96" s="33"/>
      <c r="B96" s="161"/>
      <c r="C96" s="161"/>
      <c r="D96" s="161"/>
      <c r="E96" s="161"/>
      <c r="F96" s="161"/>
      <c r="G96" s="161"/>
      <c r="H96" s="161"/>
      <c r="I96" s="161"/>
      <c r="J96" s="161"/>
      <c r="K96" s="161"/>
      <c r="L96" s="161"/>
      <c r="M96" s="161"/>
      <c r="N96" s="161"/>
      <c r="O96" s="161"/>
      <c r="P96" s="161"/>
      <c r="Q96" s="161"/>
      <c r="R96" s="161"/>
      <c r="S96" s="161"/>
      <c r="T96" s="161"/>
      <c r="U96" s="161"/>
      <c r="V96" s="35"/>
    </row>
    <row r="97" spans="1:22" ht="16.5" customHeight="1" x14ac:dyDescent="0.35">
      <c r="A97" s="33"/>
      <c r="B97" s="161"/>
      <c r="C97" s="161"/>
      <c r="D97" s="161"/>
      <c r="E97" s="161"/>
      <c r="F97" s="161"/>
      <c r="G97" s="161"/>
      <c r="H97" s="161"/>
      <c r="I97" s="161"/>
      <c r="J97" s="161"/>
      <c r="K97" s="161"/>
      <c r="L97" s="161"/>
      <c r="M97" s="161"/>
      <c r="N97" s="161"/>
      <c r="O97" s="161"/>
      <c r="P97" s="161"/>
      <c r="Q97" s="161"/>
      <c r="R97" s="161"/>
      <c r="S97" s="161"/>
      <c r="T97" s="161"/>
      <c r="U97" s="161"/>
      <c r="V97" s="35"/>
    </row>
    <row r="98" spans="1:22" ht="16.5" customHeight="1" x14ac:dyDescent="0.35">
      <c r="A98" s="33"/>
      <c r="B98" s="161"/>
      <c r="C98" s="161"/>
      <c r="D98" s="161"/>
      <c r="E98" s="161"/>
      <c r="F98" s="161"/>
      <c r="G98" s="161"/>
      <c r="H98" s="161"/>
      <c r="I98" s="161"/>
      <c r="J98" s="161"/>
      <c r="K98" s="161"/>
      <c r="L98" s="161"/>
      <c r="M98" s="161"/>
      <c r="N98" s="161"/>
      <c r="O98" s="161"/>
      <c r="P98" s="161"/>
      <c r="Q98" s="161"/>
      <c r="R98" s="161"/>
      <c r="S98" s="161"/>
      <c r="T98" s="161"/>
      <c r="U98" s="161"/>
      <c r="V98" s="35"/>
    </row>
    <row r="99" spans="1:22" ht="16.5" customHeight="1" x14ac:dyDescent="0.35">
      <c r="A99" s="33"/>
      <c r="B99" s="161"/>
      <c r="C99" s="161"/>
      <c r="D99" s="161"/>
      <c r="E99" s="161"/>
      <c r="F99" s="161"/>
      <c r="G99" s="161"/>
      <c r="H99" s="161"/>
      <c r="I99" s="161"/>
      <c r="J99" s="161"/>
      <c r="K99" s="161"/>
      <c r="L99" s="161"/>
      <c r="M99" s="161"/>
      <c r="N99" s="161"/>
      <c r="O99" s="161"/>
      <c r="P99" s="161"/>
      <c r="Q99" s="161"/>
      <c r="R99" s="161"/>
      <c r="S99" s="161"/>
      <c r="T99" s="161"/>
      <c r="U99" s="161"/>
      <c r="V99" s="35"/>
    </row>
    <row r="100" spans="1:22" ht="16.5" customHeight="1" x14ac:dyDescent="0.35">
      <c r="A100" s="33"/>
      <c r="B100" s="161"/>
      <c r="C100" s="161"/>
      <c r="D100" s="161"/>
      <c r="E100" s="161"/>
      <c r="F100" s="161"/>
      <c r="G100" s="161"/>
      <c r="H100" s="161"/>
      <c r="I100" s="161"/>
      <c r="J100" s="161"/>
      <c r="K100" s="161"/>
      <c r="L100" s="161"/>
      <c r="M100" s="161"/>
      <c r="N100" s="161"/>
      <c r="O100" s="161"/>
      <c r="P100" s="161"/>
      <c r="Q100" s="161"/>
      <c r="R100" s="161"/>
      <c r="S100" s="161"/>
      <c r="T100" s="161"/>
      <c r="U100" s="161"/>
      <c r="V100" s="35"/>
    </row>
    <row r="101" spans="1:22" ht="16.5" customHeight="1" x14ac:dyDescent="0.35">
      <c r="A101" s="33"/>
      <c r="B101" s="161"/>
      <c r="C101" s="161"/>
      <c r="D101" s="161"/>
      <c r="E101" s="161"/>
      <c r="F101" s="161"/>
      <c r="G101" s="161"/>
      <c r="H101" s="161"/>
      <c r="I101" s="161"/>
      <c r="J101" s="161"/>
      <c r="K101" s="161"/>
      <c r="L101" s="161"/>
      <c r="M101" s="161"/>
      <c r="N101" s="161"/>
      <c r="O101" s="161"/>
      <c r="P101" s="161"/>
      <c r="Q101" s="161"/>
      <c r="R101" s="161"/>
      <c r="S101" s="161"/>
      <c r="T101" s="161"/>
      <c r="U101" s="161"/>
      <c r="V101" s="35"/>
    </row>
    <row r="102" spans="1:22" ht="16.5" customHeight="1" x14ac:dyDescent="0.35">
      <c r="A102" s="33"/>
      <c r="B102" s="161"/>
      <c r="C102" s="161"/>
      <c r="D102" s="161"/>
      <c r="E102" s="161"/>
      <c r="F102" s="161"/>
      <c r="G102" s="161"/>
      <c r="H102" s="161"/>
      <c r="I102" s="161"/>
      <c r="J102" s="161"/>
      <c r="K102" s="161"/>
      <c r="L102" s="161"/>
      <c r="M102" s="161"/>
      <c r="N102" s="161"/>
      <c r="O102" s="161"/>
      <c r="P102" s="161"/>
      <c r="Q102" s="161"/>
      <c r="R102" s="161"/>
      <c r="S102" s="161"/>
      <c r="T102" s="161"/>
      <c r="U102" s="161"/>
      <c r="V102" s="35"/>
    </row>
    <row r="103" spans="1:22" ht="16.5" customHeight="1" x14ac:dyDescent="0.35">
      <c r="A103" s="33"/>
      <c r="B103" s="161"/>
      <c r="C103" s="161"/>
      <c r="D103" s="161"/>
      <c r="E103" s="161"/>
      <c r="F103" s="161"/>
      <c r="G103" s="161"/>
      <c r="H103" s="161"/>
      <c r="I103" s="161"/>
      <c r="J103" s="161"/>
      <c r="K103" s="161"/>
      <c r="L103" s="161"/>
      <c r="M103" s="161"/>
      <c r="N103" s="161"/>
      <c r="O103" s="161"/>
      <c r="P103" s="161"/>
      <c r="Q103" s="161"/>
      <c r="R103" s="161"/>
      <c r="S103" s="161"/>
      <c r="T103" s="161"/>
      <c r="U103" s="161"/>
      <c r="V103" s="35"/>
    </row>
    <row r="104" spans="1:22" ht="16.5" customHeight="1" x14ac:dyDescent="0.35">
      <c r="A104" s="33"/>
      <c r="B104" s="161"/>
      <c r="C104" s="161"/>
      <c r="D104" s="161"/>
      <c r="E104" s="161"/>
      <c r="F104" s="161"/>
      <c r="G104" s="161"/>
      <c r="H104" s="161"/>
      <c r="I104" s="161"/>
      <c r="J104" s="161"/>
      <c r="K104" s="161"/>
      <c r="L104" s="161"/>
      <c r="M104" s="161"/>
      <c r="N104" s="161"/>
      <c r="O104" s="161"/>
      <c r="P104" s="161"/>
      <c r="Q104" s="161"/>
      <c r="R104" s="161"/>
      <c r="S104" s="161"/>
      <c r="T104" s="161"/>
      <c r="U104" s="161"/>
      <c r="V104" s="35"/>
    </row>
    <row r="105" spans="1:22" ht="16.5" customHeight="1" x14ac:dyDescent="0.35">
      <c r="A105" s="33"/>
      <c r="B105" s="34"/>
      <c r="C105" s="34"/>
      <c r="D105" s="34"/>
      <c r="E105" s="34"/>
      <c r="F105" s="34"/>
      <c r="G105" s="34"/>
      <c r="H105" s="34"/>
      <c r="I105" s="34"/>
      <c r="J105" s="34"/>
      <c r="K105" s="34"/>
      <c r="L105" s="34"/>
      <c r="M105" s="34"/>
      <c r="N105" s="34"/>
      <c r="O105" s="34"/>
      <c r="P105" s="34"/>
      <c r="Q105" s="34"/>
      <c r="R105" s="34"/>
      <c r="S105" s="34"/>
      <c r="T105" s="34"/>
      <c r="U105" s="34"/>
      <c r="V105" s="35"/>
    </row>
    <row r="106" spans="1:22" ht="16.5" customHeight="1" x14ac:dyDescent="0.45">
      <c r="A106" s="33"/>
      <c r="B106" s="372" t="s">
        <v>315</v>
      </c>
      <c r="C106" s="372"/>
      <c r="D106" s="372"/>
      <c r="E106" s="372"/>
      <c r="F106" s="372"/>
      <c r="G106" s="372"/>
      <c r="H106" s="372"/>
      <c r="I106" s="372"/>
      <c r="J106" s="372"/>
      <c r="K106" s="372"/>
      <c r="L106" s="372"/>
      <c r="M106" s="372"/>
      <c r="N106" s="372"/>
      <c r="O106" s="372"/>
      <c r="P106" s="372"/>
      <c r="Q106" s="372"/>
      <c r="R106" s="372"/>
      <c r="S106" s="372"/>
      <c r="T106" s="372"/>
      <c r="U106" s="372"/>
      <c r="V106" s="35"/>
    </row>
    <row r="107" spans="1:22" ht="16.5" customHeight="1" x14ac:dyDescent="0.35">
      <c r="A107" s="33"/>
      <c r="B107" s="154" t="s">
        <v>316</v>
      </c>
      <c r="C107" s="154"/>
      <c r="D107" s="154"/>
      <c r="E107" s="154"/>
      <c r="F107" s="154"/>
      <c r="G107" s="154"/>
      <c r="H107" s="154"/>
      <c r="I107" s="157" t="s">
        <v>450</v>
      </c>
      <c r="J107" s="157"/>
      <c r="K107" s="157"/>
      <c r="L107" s="157"/>
      <c r="M107" s="157"/>
      <c r="N107" s="157"/>
      <c r="O107" s="157"/>
      <c r="P107" s="157"/>
      <c r="Q107" s="157"/>
      <c r="R107" s="157"/>
      <c r="S107" s="157"/>
      <c r="T107" s="157"/>
      <c r="U107" s="157"/>
      <c r="V107" s="35"/>
    </row>
    <row r="108" spans="1:22" ht="16.5" customHeight="1" x14ac:dyDescent="0.35">
      <c r="A108" s="33"/>
      <c r="B108" s="154"/>
      <c r="C108" s="154"/>
      <c r="D108" s="154"/>
      <c r="E108" s="154"/>
      <c r="F108" s="154"/>
      <c r="G108" s="154"/>
      <c r="H108" s="154"/>
      <c r="I108" s="157"/>
      <c r="J108" s="157"/>
      <c r="K108" s="157"/>
      <c r="L108" s="157"/>
      <c r="M108" s="157"/>
      <c r="N108" s="157"/>
      <c r="O108" s="157"/>
      <c r="P108" s="157"/>
      <c r="Q108" s="157"/>
      <c r="R108" s="157"/>
      <c r="S108" s="157"/>
      <c r="T108" s="157"/>
      <c r="U108" s="157"/>
      <c r="V108" s="35"/>
    </row>
    <row r="109" spans="1:22" ht="16.5" customHeight="1" x14ac:dyDescent="0.35">
      <c r="A109" s="33"/>
      <c r="B109" s="154"/>
      <c r="C109" s="154"/>
      <c r="D109" s="154"/>
      <c r="E109" s="154"/>
      <c r="F109" s="154"/>
      <c r="G109" s="154"/>
      <c r="H109" s="154"/>
      <c r="I109" s="157"/>
      <c r="J109" s="157"/>
      <c r="K109" s="157"/>
      <c r="L109" s="157"/>
      <c r="M109" s="157"/>
      <c r="N109" s="157"/>
      <c r="O109" s="157"/>
      <c r="P109" s="157"/>
      <c r="Q109" s="157"/>
      <c r="R109" s="157"/>
      <c r="S109" s="157"/>
      <c r="T109" s="157"/>
      <c r="U109" s="157"/>
      <c r="V109" s="35"/>
    </row>
    <row r="110" spans="1:22" ht="16.5" customHeight="1" x14ac:dyDescent="0.35">
      <c r="A110" s="33"/>
      <c r="B110" s="154"/>
      <c r="C110" s="154"/>
      <c r="D110" s="154"/>
      <c r="E110" s="154"/>
      <c r="F110" s="154"/>
      <c r="G110" s="154"/>
      <c r="H110" s="154"/>
      <c r="I110" s="157"/>
      <c r="J110" s="157"/>
      <c r="K110" s="157"/>
      <c r="L110" s="157"/>
      <c r="M110" s="157"/>
      <c r="N110" s="157"/>
      <c r="O110" s="157"/>
      <c r="P110" s="157"/>
      <c r="Q110" s="157"/>
      <c r="R110" s="157"/>
      <c r="S110" s="157"/>
      <c r="T110" s="157"/>
      <c r="U110" s="157"/>
      <c r="V110" s="35"/>
    </row>
    <row r="111" spans="1:22" ht="16.5" customHeight="1" x14ac:dyDescent="0.35">
      <c r="A111" s="33"/>
      <c r="B111" s="154"/>
      <c r="C111" s="154"/>
      <c r="D111" s="154"/>
      <c r="E111" s="154"/>
      <c r="F111" s="154"/>
      <c r="G111" s="154"/>
      <c r="H111" s="154"/>
      <c r="I111" s="157"/>
      <c r="J111" s="157"/>
      <c r="K111" s="157"/>
      <c r="L111" s="157"/>
      <c r="M111" s="157"/>
      <c r="N111" s="157"/>
      <c r="O111" s="157"/>
      <c r="P111" s="157"/>
      <c r="Q111" s="157"/>
      <c r="R111" s="157"/>
      <c r="S111" s="157"/>
      <c r="T111" s="157"/>
      <c r="U111" s="157"/>
      <c r="V111" s="35"/>
    </row>
    <row r="112" spans="1:22" ht="16.5" customHeight="1" x14ac:dyDescent="0.35">
      <c r="A112" s="33"/>
      <c r="B112" s="154"/>
      <c r="C112" s="154"/>
      <c r="D112" s="154"/>
      <c r="E112" s="154"/>
      <c r="F112" s="154"/>
      <c r="G112" s="154"/>
      <c r="H112" s="154"/>
      <c r="I112" s="157"/>
      <c r="J112" s="157"/>
      <c r="K112" s="157"/>
      <c r="L112" s="157"/>
      <c r="M112" s="157"/>
      <c r="N112" s="157"/>
      <c r="O112" s="157"/>
      <c r="P112" s="157"/>
      <c r="Q112" s="157"/>
      <c r="R112" s="157"/>
      <c r="S112" s="157"/>
      <c r="T112" s="157"/>
      <c r="U112" s="157"/>
      <c r="V112" s="35"/>
    </row>
    <row r="113" spans="1:22" ht="16.5" customHeight="1" x14ac:dyDescent="0.35">
      <c r="A113" s="33"/>
      <c r="B113" s="154"/>
      <c r="C113" s="154"/>
      <c r="D113" s="154"/>
      <c r="E113" s="154"/>
      <c r="F113" s="154"/>
      <c r="G113" s="154"/>
      <c r="H113" s="154"/>
      <c r="I113" s="157"/>
      <c r="J113" s="157"/>
      <c r="K113" s="157"/>
      <c r="L113" s="157"/>
      <c r="M113" s="157"/>
      <c r="N113" s="157"/>
      <c r="O113" s="157"/>
      <c r="P113" s="157"/>
      <c r="Q113" s="157"/>
      <c r="R113" s="157"/>
      <c r="S113" s="157"/>
      <c r="T113" s="157"/>
      <c r="U113" s="157"/>
      <c r="V113" s="35"/>
    </row>
    <row r="114" spans="1:22" ht="16.5" customHeight="1" x14ac:dyDescent="0.35">
      <c r="A114" s="33"/>
      <c r="B114" s="154"/>
      <c r="C114" s="154"/>
      <c r="D114" s="154"/>
      <c r="E114" s="154"/>
      <c r="F114" s="154"/>
      <c r="G114" s="154"/>
      <c r="H114" s="154"/>
      <c r="I114" s="157"/>
      <c r="J114" s="157"/>
      <c r="K114" s="157"/>
      <c r="L114" s="157"/>
      <c r="M114" s="157"/>
      <c r="N114" s="157"/>
      <c r="O114" s="157"/>
      <c r="P114" s="157"/>
      <c r="Q114" s="157"/>
      <c r="R114" s="157"/>
      <c r="S114" s="157"/>
      <c r="T114" s="157"/>
      <c r="U114" s="157"/>
      <c r="V114" s="35"/>
    </row>
    <row r="115" spans="1:22" ht="16.5" customHeight="1" x14ac:dyDescent="0.35">
      <c r="A115" s="33"/>
      <c r="B115" s="154"/>
      <c r="C115" s="154"/>
      <c r="D115" s="154"/>
      <c r="E115" s="154"/>
      <c r="F115" s="154"/>
      <c r="G115" s="154"/>
      <c r="H115" s="154"/>
      <c r="I115" s="157"/>
      <c r="J115" s="157"/>
      <c r="K115" s="157"/>
      <c r="L115" s="157"/>
      <c r="M115" s="157"/>
      <c r="N115" s="157"/>
      <c r="O115" s="157"/>
      <c r="P115" s="157"/>
      <c r="Q115" s="157"/>
      <c r="R115" s="157"/>
      <c r="S115" s="157"/>
      <c r="T115" s="157"/>
      <c r="U115" s="157"/>
      <c r="V115" s="35"/>
    </row>
    <row r="116" spans="1:22" ht="16.5" customHeight="1" x14ac:dyDescent="0.35">
      <c r="A116" s="33"/>
      <c r="B116" s="154"/>
      <c r="C116" s="154"/>
      <c r="D116" s="154"/>
      <c r="E116" s="154"/>
      <c r="F116" s="154"/>
      <c r="G116" s="154"/>
      <c r="H116" s="154"/>
      <c r="I116" s="157"/>
      <c r="J116" s="157"/>
      <c r="K116" s="157"/>
      <c r="L116" s="157"/>
      <c r="M116" s="157"/>
      <c r="N116" s="157"/>
      <c r="O116" s="157"/>
      <c r="P116" s="157"/>
      <c r="Q116" s="157"/>
      <c r="R116" s="157"/>
      <c r="S116" s="157"/>
      <c r="T116" s="157"/>
      <c r="U116" s="157"/>
      <c r="V116" s="35"/>
    </row>
    <row r="117" spans="1:22" ht="16.5" customHeight="1" x14ac:dyDescent="0.35">
      <c r="A117" s="33"/>
      <c r="B117" s="154"/>
      <c r="C117" s="154"/>
      <c r="D117" s="154"/>
      <c r="E117" s="154"/>
      <c r="F117" s="154"/>
      <c r="G117" s="154"/>
      <c r="H117" s="154"/>
      <c r="I117" s="157"/>
      <c r="J117" s="157"/>
      <c r="K117" s="157"/>
      <c r="L117" s="157"/>
      <c r="M117" s="157"/>
      <c r="N117" s="157"/>
      <c r="O117" s="157"/>
      <c r="P117" s="157"/>
      <c r="Q117" s="157"/>
      <c r="R117" s="157"/>
      <c r="S117" s="157"/>
      <c r="T117" s="157"/>
      <c r="U117" s="157"/>
      <c r="V117" s="35"/>
    </row>
    <row r="118" spans="1:22" ht="16.5" customHeight="1" x14ac:dyDescent="0.35">
      <c r="A118" s="33"/>
      <c r="B118" s="154"/>
      <c r="C118" s="154"/>
      <c r="D118" s="154"/>
      <c r="E118" s="154"/>
      <c r="F118" s="154"/>
      <c r="G118" s="154"/>
      <c r="H118" s="154"/>
      <c r="I118" s="157"/>
      <c r="J118" s="157"/>
      <c r="K118" s="157"/>
      <c r="L118" s="157"/>
      <c r="M118" s="157"/>
      <c r="N118" s="157"/>
      <c r="O118" s="157"/>
      <c r="P118" s="157"/>
      <c r="Q118" s="157"/>
      <c r="R118" s="157"/>
      <c r="S118" s="157"/>
      <c r="T118" s="157"/>
      <c r="U118" s="157"/>
      <c r="V118" s="35"/>
    </row>
    <row r="119" spans="1:22" ht="16.5" customHeight="1" x14ac:dyDescent="0.35">
      <c r="A119" s="33"/>
      <c r="B119" s="154"/>
      <c r="C119" s="154"/>
      <c r="D119" s="154"/>
      <c r="E119" s="154"/>
      <c r="F119" s="154"/>
      <c r="G119" s="154"/>
      <c r="H119" s="154"/>
      <c r="I119" s="157"/>
      <c r="J119" s="157"/>
      <c r="K119" s="157"/>
      <c r="L119" s="157"/>
      <c r="M119" s="157"/>
      <c r="N119" s="157"/>
      <c r="O119" s="157"/>
      <c r="P119" s="157"/>
      <c r="Q119" s="157"/>
      <c r="R119" s="157"/>
      <c r="S119" s="157"/>
      <c r="T119" s="157"/>
      <c r="U119" s="157"/>
      <c r="V119" s="35"/>
    </row>
    <row r="120" spans="1:22" ht="16.5" customHeight="1" x14ac:dyDescent="0.35">
      <c r="A120" s="33"/>
      <c r="B120" s="154"/>
      <c r="C120" s="154"/>
      <c r="D120" s="154"/>
      <c r="E120" s="154"/>
      <c r="F120" s="154"/>
      <c r="G120" s="154"/>
      <c r="H120" s="154"/>
      <c r="I120" s="157"/>
      <c r="J120" s="157"/>
      <c r="K120" s="157"/>
      <c r="L120" s="157"/>
      <c r="M120" s="157"/>
      <c r="N120" s="157"/>
      <c r="O120" s="157"/>
      <c r="P120" s="157"/>
      <c r="Q120" s="157"/>
      <c r="R120" s="157"/>
      <c r="S120" s="157"/>
      <c r="T120" s="157"/>
      <c r="U120" s="157"/>
      <c r="V120" s="35"/>
    </row>
    <row r="121" spans="1:22" ht="16.5" customHeight="1" x14ac:dyDescent="0.35">
      <c r="A121" s="33"/>
      <c r="B121" s="154"/>
      <c r="C121" s="154"/>
      <c r="D121" s="154"/>
      <c r="E121" s="154"/>
      <c r="F121" s="154"/>
      <c r="G121" s="154"/>
      <c r="H121" s="154"/>
      <c r="I121" s="157"/>
      <c r="J121" s="157"/>
      <c r="K121" s="157"/>
      <c r="L121" s="157"/>
      <c r="M121" s="157"/>
      <c r="N121" s="157"/>
      <c r="O121" s="157"/>
      <c r="P121" s="157"/>
      <c r="Q121" s="157"/>
      <c r="R121" s="157"/>
      <c r="S121" s="157"/>
      <c r="T121" s="157"/>
      <c r="U121" s="157"/>
      <c r="V121" s="35"/>
    </row>
    <row r="122" spans="1:22" ht="16.5" customHeight="1" x14ac:dyDescent="0.35">
      <c r="A122" s="33"/>
      <c r="B122" s="154"/>
      <c r="C122" s="154"/>
      <c r="D122" s="154"/>
      <c r="E122" s="154"/>
      <c r="F122" s="154"/>
      <c r="G122" s="154"/>
      <c r="H122" s="154"/>
      <c r="I122" s="157"/>
      <c r="J122" s="157"/>
      <c r="K122" s="157"/>
      <c r="L122" s="157"/>
      <c r="M122" s="157"/>
      <c r="N122" s="157"/>
      <c r="O122" s="157"/>
      <c r="P122" s="157"/>
      <c r="Q122" s="157"/>
      <c r="R122" s="157"/>
      <c r="S122" s="157"/>
      <c r="T122" s="157"/>
      <c r="U122" s="157"/>
      <c r="V122" s="35"/>
    </row>
    <row r="123" spans="1:22" ht="16.5" customHeight="1" x14ac:dyDescent="0.35">
      <c r="A123" s="33"/>
      <c r="B123" s="154"/>
      <c r="C123" s="154"/>
      <c r="D123" s="154"/>
      <c r="E123" s="154"/>
      <c r="F123" s="154"/>
      <c r="G123" s="154"/>
      <c r="H123" s="154"/>
      <c r="I123" s="157"/>
      <c r="J123" s="157"/>
      <c r="K123" s="157"/>
      <c r="L123" s="157"/>
      <c r="M123" s="157"/>
      <c r="N123" s="157"/>
      <c r="O123" s="157"/>
      <c r="P123" s="157"/>
      <c r="Q123" s="157"/>
      <c r="R123" s="157"/>
      <c r="S123" s="157"/>
      <c r="T123" s="157"/>
      <c r="U123" s="157"/>
      <c r="V123" s="35"/>
    </row>
    <row r="124" spans="1:22" ht="16.5" customHeight="1" x14ac:dyDescent="0.35">
      <c r="A124" s="33"/>
      <c r="B124" s="154"/>
      <c r="C124" s="154"/>
      <c r="D124" s="154"/>
      <c r="E124" s="154"/>
      <c r="F124" s="154"/>
      <c r="G124" s="154"/>
      <c r="H124" s="154"/>
      <c r="I124" s="157"/>
      <c r="J124" s="157"/>
      <c r="K124" s="157"/>
      <c r="L124" s="157"/>
      <c r="M124" s="157"/>
      <c r="N124" s="157"/>
      <c r="O124" s="157"/>
      <c r="P124" s="157"/>
      <c r="Q124" s="157"/>
      <c r="R124" s="157"/>
      <c r="S124" s="157"/>
      <c r="T124" s="157"/>
      <c r="U124" s="157"/>
      <c r="V124" s="35"/>
    </row>
    <row r="125" spans="1:22" ht="16.5" customHeight="1" x14ac:dyDescent="0.35">
      <c r="A125" s="33"/>
      <c r="B125" s="154"/>
      <c r="C125" s="154"/>
      <c r="D125" s="154"/>
      <c r="E125" s="154"/>
      <c r="F125" s="154"/>
      <c r="G125" s="154"/>
      <c r="H125" s="154"/>
      <c r="I125" s="157"/>
      <c r="J125" s="157"/>
      <c r="K125" s="157"/>
      <c r="L125" s="157"/>
      <c r="M125" s="157"/>
      <c r="N125" s="157"/>
      <c r="O125" s="157"/>
      <c r="P125" s="157"/>
      <c r="Q125" s="157"/>
      <c r="R125" s="157"/>
      <c r="S125" s="157"/>
      <c r="T125" s="157"/>
      <c r="U125" s="157"/>
      <c r="V125" s="35"/>
    </row>
    <row r="126" spans="1:22" ht="16.5" customHeight="1" x14ac:dyDescent="0.35">
      <c r="A126" s="33"/>
      <c r="B126" s="154"/>
      <c r="C126" s="154"/>
      <c r="D126" s="154"/>
      <c r="E126" s="154"/>
      <c r="F126" s="154"/>
      <c r="G126" s="154"/>
      <c r="H126" s="154"/>
      <c r="I126" s="157"/>
      <c r="J126" s="157"/>
      <c r="K126" s="157"/>
      <c r="L126" s="157"/>
      <c r="M126" s="157"/>
      <c r="N126" s="157"/>
      <c r="O126" s="157"/>
      <c r="P126" s="157"/>
      <c r="Q126" s="157"/>
      <c r="R126" s="157"/>
      <c r="S126" s="157"/>
      <c r="T126" s="157"/>
      <c r="U126" s="157"/>
      <c r="V126" s="35"/>
    </row>
    <row r="127" spans="1:22" ht="16.5" customHeight="1" x14ac:dyDescent="0.35">
      <c r="A127" s="33"/>
      <c r="B127" s="154"/>
      <c r="C127" s="154"/>
      <c r="D127" s="154"/>
      <c r="E127" s="154"/>
      <c r="F127" s="154"/>
      <c r="G127" s="154"/>
      <c r="H127" s="154"/>
      <c r="I127" s="157"/>
      <c r="J127" s="157"/>
      <c r="K127" s="157"/>
      <c r="L127" s="157"/>
      <c r="M127" s="157"/>
      <c r="N127" s="157"/>
      <c r="O127" s="157"/>
      <c r="P127" s="157"/>
      <c r="Q127" s="157"/>
      <c r="R127" s="157"/>
      <c r="S127" s="157"/>
      <c r="T127" s="157"/>
      <c r="U127" s="157"/>
      <c r="V127" s="35"/>
    </row>
    <row r="128" spans="1:22" ht="16.5" customHeight="1" x14ac:dyDescent="0.35">
      <c r="A128" s="33"/>
      <c r="B128" s="154"/>
      <c r="C128" s="154"/>
      <c r="D128" s="154"/>
      <c r="E128" s="154"/>
      <c r="F128" s="154"/>
      <c r="G128" s="154"/>
      <c r="H128" s="154"/>
      <c r="I128" s="157"/>
      <c r="J128" s="157"/>
      <c r="K128" s="157"/>
      <c r="L128" s="157"/>
      <c r="M128" s="157"/>
      <c r="N128" s="157"/>
      <c r="O128" s="157"/>
      <c r="P128" s="157"/>
      <c r="Q128" s="157"/>
      <c r="R128" s="157"/>
      <c r="S128" s="157"/>
      <c r="T128" s="157"/>
      <c r="U128" s="157"/>
      <c r="V128" s="35"/>
    </row>
    <row r="129" spans="1:22" ht="16.5" customHeight="1" x14ac:dyDescent="0.35">
      <c r="A129" s="33"/>
      <c r="B129" s="154"/>
      <c r="C129" s="154"/>
      <c r="D129" s="154"/>
      <c r="E129" s="154"/>
      <c r="F129" s="154"/>
      <c r="G129" s="154"/>
      <c r="H129" s="154"/>
      <c r="I129" s="157"/>
      <c r="J129" s="157"/>
      <c r="K129" s="157"/>
      <c r="L129" s="157"/>
      <c r="M129" s="157"/>
      <c r="N129" s="157"/>
      <c r="O129" s="157"/>
      <c r="P129" s="157"/>
      <c r="Q129" s="157"/>
      <c r="R129" s="157"/>
      <c r="S129" s="157"/>
      <c r="T129" s="157"/>
      <c r="U129" s="157"/>
      <c r="V129" s="35"/>
    </row>
    <row r="130" spans="1:22" ht="16.5" customHeight="1" x14ac:dyDescent="0.35">
      <c r="A130" s="33"/>
      <c r="B130" s="154"/>
      <c r="C130" s="154"/>
      <c r="D130" s="154"/>
      <c r="E130" s="154"/>
      <c r="F130" s="154"/>
      <c r="G130" s="154"/>
      <c r="H130" s="154"/>
      <c r="I130" s="157"/>
      <c r="J130" s="157"/>
      <c r="K130" s="157"/>
      <c r="L130" s="157"/>
      <c r="M130" s="157"/>
      <c r="N130" s="157"/>
      <c r="O130" s="157"/>
      <c r="P130" s="157"/>
      <c r="Q130" s="157"/>
      <c r="R130" s="157"/>
      <c r="S130" s="157"/>
      <c r="T130" s="157"/>
      <c r="U130" s="157"/>
      <c r="V130" s="35"/>
    </row>
    <row r="131" spans="1:22" ht="16.5" customHeight="1" x14ac:dyDescent="0.35">
      <c r="A131" s="33"/>
      <c r="B131" s="154"/>
      <c r="C131" s="154"/>
      <c r="D131" s="154"/>
      <c r="E131" s="154"/>
      <c r="F131" s="154"/>
      <c r="G131" s="154"/>
      <c r="H131" s="154"/>
      <c r="I131" s="157"/>
      <c r="J131" s="157"/>
      <c r="K131" s="157"/>
      <c r="L131" s="157"/>
      <c r="M131" s="157"/>
      <c r="N131" s="157"/>
      <c r="O131" s="157"/>
      <c r="P131" s="157"/>
      <c r="Q131" s="157"/>
      <c r="R131" s="157"/>
      <c r="S131" s="157"/>
      <c r="T131" s="157"/>
      <c r="U131" s="157"/>
      <c r="V131" s="35"/>
    </row>
    <row r="132" spans="1:22" ht="16.5" customHeight="1" x14ac:dyDescent="0.35">
      <c r="A132" s="33"/>
      <c r="B132" s="154"/>
      <c r="C132" s="154"/>
      <c r="D132" s="154"/>
      <c r="E132" s="154"/>
      <c r="F132" s="154"/>
      <c r="G132" s="154"/>
      <c r="H132" s="154"/>
      <c r="I132" s="157"/>
      <c r="J132" s="157"/>
      <c r="K132" s="157"/>
      <c r="L132" s="157"/>
      <c r="M132" s="157"/>
      <c r="N132" s="157"/>
      <c r="O132" s="157"/>
      <c r="P132" s="157"/>
      <c r="Q132" s="157"/>
      <c r="R132" s="157"/>
      <c r="S132" s="157"/>
      <c r="T132" s="157"/>
      <c r="U132" s="157"/>
      <c r="V132" s="35"/>
    </row>
    <row r="133" spans="1:22" ht="16.5" customHeight="1" x14ac:dyDescent="0.35">
      <c r="A133" s="33"/>
      <c r="B133" s="154"/>
      <c r="C133" s="154"/>
      <c r="D133" s="154"/>
      <c r="E133" s="154"/>
      <c r="F133" s="154"/>
      <c r="G133" s="154"/>
      <c r="H133" s="154"/>
      <c r="I133" s="157"/>
      <c r="J133" s="157"/>
      <c r="K133" s="157"/>
      <c r="L133" s="157"/>
      <c r="M133" s="157"/>
      <c r="N133" s="157"/>
      <c r="O133" s="157"/>
      <c r="P133" s="157"/>
      <c r="Q133" s="157"/>
      <c r="R133" s="157"/>
      <c r="S133" s="157"/>
      <c r="T133" s="157"/>
      <c r="U133" s="157"/>
      <c r="V133" s="35"/>
    </row>
    <row r="134" spans="1:22" ht="16.5" customHeight="1" x14ac:dyDescent="0.35">
      <c r="A134" s="33"/>
      <c r="B134" s="154"/>
      <c r="C134" s="154"/>
      <c r="D134" s="154"/>
      <c r="E134" s="154"/>
      <c r="F134" s="154"/>
      <c r="G134" s="154"/>
      <c r="H134" s="154"/>
      <c r="I134" s="157"/>
      <c r="J134" s="157"/>
      <c r="K134" s="157"/>
      <c r="L134" s="157"/>
      <c r="M134" s="157"/>
      <c r="N134" s="157"/>
      <c r="O134" s="157"/>
      <c r="P134" s="157"/>
      <c r="Q134" s="157"/>
      <c r="R134" s="157"/>
      <c r="S134" s="157"/>
      <c r="T134" s="157"/>
      <c r="U134" s="157"/>
      <c r="V134" s="35"/>
    </row>
    <row r="135" spans="1:22" ht="16.5" customHeight="1" x14ac:dyDescent="0.35">
      <c r="A135" s="33"/>
      <c r="B135" s="154"/>
      <c r="C135" s="154"/>
      <c r="D135" s="154"/>
      <c r="E135" s="154"/>
      <c r="F135" s="154"/>
      <c r="G135" s="154"/>
      <c r="H135" s="154"/>
      <c r="I135" s="157"/>
      <c r="J135" s="157"/>
      <c r="K135" s="157"/>
      <c r="L135" s="157"/>
      <c r="M135" s="157"/>
      <c r="N135" s="157"/>
      <c r="O135" s="157"/>
      <c r="P135" s="157"/>
      <c r="Q135" s="157"/>
      <c r="R135" s="157"/>
      <c r="S135" s="157"/>
      <c r="T135" s="157"/>
      <c r="U135" s="157"/>
      <c r="V135" s="35"/>
    </row>
    <row r="136" spans="1:22" ht="16.5" customHeight="1" x14ac:dyDescent="0.35">
      <c r="A136" s="33"/>
      <c r="B136" s="154"/>
      <c r="C136" s="154"/>
      <c r="D136" s="154"/>
      <c r="E136" s="154"/>
      <c r="F136" s="154"/>
      <c r="G136" s="154"/>
      <c r="H136" s="154"/>
      <c r="I136" s="157"/>
      <c r="J136" s="157"/>
      <c r="K136" s="157"/>
      <c r="L136" s="157"/>
      <c r="M136" s="157"/>
      <c r="N136" s="157"/>
      <c r="O136" s="157"/>
      <c r="P136" s="157"/>
      <c r="Q136" s="157"/>
      <c r="R136" s="157"/>
      <c r="S136" s="157"/>
      <c r="T136" s="157"/>
      <c r="U136" s="157"/>
      <c r="V136" s="35"/>
    </row>
    <row r="137" spans="1:22" ht="16.5" customHeight="1" x14ac:dyDescent="0.35">
      <c r="A137" s="33"/>
      <c r="B137" s="154"/>
      <c r="C137" s="154"/>
      <c r="D137" s="154"/>
      <c r="E137" s="154"/>
      <c r="F137" s="154"/>
      <c r="G137" s="154"/>
      <c r="H137" s="154"/>
      <c r="I137" s="157"/>
      <c r="J137" s="157"/>
      <c r="K137" s="157"/>
      <c r="L137" s="157"/>
      <c r="M137" s="157"/>
      <c r="N137" s="157"/>
      <c r="O137" s="157"/>
      <c r="P137" s="157"/>
      <c r="Q137" s="157"/>
      <c r="R137" s="157"/>
      <c r="S137" s="157"/>
      <c r="T137" s="157"/>
      <c r="U137" s="157"/>
      <c r="V137" s="35"/>
    </row>
    <row r="138" spans="1:22" ht="16.5" customHeight="1" x14ac:dyDescent="0.35">
      <c r="A138" s="33"/>
      <c r="B138" s="154"/>
      <c r="C138" s="154"/>
      <c r="D138" s="154"/>
      <c r="E138" s="154"/>
      <c r="F138" s="154"/>
      <c r="G138" s="154"/>
      <c r="H138" s="154"/>
      <c r="I138" s="157"/>
      <c r="J138" s="157"/>
      <c r="K138" s="157"/>
      <c r="L138" s="157"/>
      <c r="M138" s="157"/>
      <c r="N138" s="157"/>
      <c r="O138" s="157"/>
      <c r="P138" s="157"/>
      <c r="Q138" s="157"/>
      <c r="R138" s="157"/>
      <c r="S138" s="157"/>
      <c r="T138" s="157"/>
      <c r="U138" s="157"/>
      <c r="V138" s="35"/>
    </row>
    <row r="139" spans="1:22" ht="14.5" customHeight="1" x14ac:dyDescent="0.35">
      <c r="A139" s="33"/>
      <c r="B139" s="154"/>
      <c r="C139" s="154"/>
      <c r="D139" s="154"/>
      <c r="E139" s="154"/>
      <c r="F139" s="154"/>
      <c r="G139" s="154"/>
      <c r="H139" s="154"/>
      <c r="I139" s="157"/>
      <c r="J139" s="157"/>
      <c r="K139" s="157"/>
      <c r="L139" s="157"/>
      <c r="M139" s="157"/>
      <c r="N139" s="157"/>
      <c r="O139" s="157"/>
      <c r="P139" s="157"/>
      <c r="Q139" s="157"/>
      <c r="R139" s="157"/>
      <c r="S139" s="157"/>
      <c r="T139" s="157"/>
      <c r="U139" s="157"/>
      <c r="V139" s="35"/>
    </row>
    <row r="140" spans="1:22" ht="63" customHeight="1" x14ac:dyDescent="0.35">
      <c r="A140" s="33"/>
      <c r="B140" s="154"/>
      <c r="C140" s="154"/>
      <c r="D140" s="154"/>
      <c r="E140" s="154"/>
      <c r="F140" s="154"/>
      <c r="G140" s="154"/>
      <c r="H140" s="154"/>
      <c r="I140" s="157"/>
      <c r="J140" s="157"/>
      <c r="K140" s="157"/>
      <c r="L140" s="157"/>
      <c r="M140" s="157"/>
      <c r="N140" s="157"/>
      <c r="O140" s="157"/>
      <c r="P140" s="157"/>
      <c r="Q140" s="157"/>
      <c r="R140" s="157"/>
      <c r="S140" s="157"/>
      <c r="T140" s="157"/>
      <c r="U140" s="157"/>
      <c r="V140" s="35"/>
    </row>
    <row r="141" spans="1:22" ht="16.5" customHeight="1" x14ac:dyDescent="0.35">
      <c r="A141" s="33"/>
      <c r="B141" s="46"/>
      <c r="C141" s="46"/>
      <c r="D141" s="46"/>
      <c r="E141" s="46"/>
      <c r="F141" s="46"/>
      <c r="G141" s="46"/>
      <c r="H141" s="46"/>
      <c r="I141" s="47"/>
      <c r="J141" s="47"/>
      <c r="K141" s="47"/>
      <c r="L141" s="47"/>
      <c r="M141" s="47"/>
      <c r="N141" s="47"/>
      <c r="O141" s="47"/>
      <c r="P141" s="47"/>
      <c r="Q141" s="47"/>
      <c r="R141" s="47"/>
      <c r="S141" s="47"/>
      <c r="T141" s="47"/>
      <c r="U141" s="47"/>
      <c r="V141" s="35"/>
    </row>
    <row r="142" spans="1:22" ht="16.5" customHeight="1" x14ac:dyDescent="0.35">
      <c r="A142" s="33"/>
      <c r="B142" s="46"/>
      <c r="C142" s="46"/>
      <c r="D142" s="46"/>
      <c r="E142" s="46"/>
      <c r="F142" s="46"/>
      <c r="G142" s="46"/>
      <c r="H142" s="154" t="s">
        <v>317</v>
      </c>
      <c r="I142" s="154"/>
      <c r="J142" s="154"/>
      <c r="K142" s="154"/>
      <c r="L142" s="154"/>
      <c r="M142" s="154"/>
      <c r="N142" s="159"/>
      <c r="O142" s="159"/>
      <c r="P142" s="159"/>
      <c r="Q142" s="47"/>
      <c r="R142" s="47"/>
      <c r="S142" s="47"/>
      <c r="T142" s="47"/>
      <c r="U142" s="47"/>
      <c r="V142" s="35"/>
    </row>
    <row r="143" spans="1:22" ht="16.5" customHeight="1" x14ac:dyDescent="0.35">
      <c r="A143" s="33"/>
      <c r="B143" s="46"/>
      <c r="C143" s="46"/>
      <c r="D143" s="46"/>
      <c r="E143" s="46"/>
      <c r="F143" s="46"/>
      <c r="G143" s="46"/>
      <c r="H143" s="154"/>
      <c r="I143" s="154"/>
      <c r="J143" s="154"/>
      <c r="K143" s="154"/>
      <c r="L143" s="154"/>
      <c r="M143" s="154"/>
      <c r="N143" s="159"/>
      <c r="O143" s="159"/>
      <c r="P143" s="159"/>
      <c r="Q143" s="47"/>
      <c r="R143" s="47"/>
      <c r="S143" s="47"/>
      <c r="T143" s="47"/>
      <c r="U143" s="47"/>
      <c r="V143" s="35"/>
    </row>
    <row r="144" spans="1:22" ht="16.5" customHeight="1" x14ac:dyDescent="0.35">
      <c r="A144" s="33"/>
      <c r="B144" s="46"/>
      <c r="C144" s="46"/>
      <c r="D144" s="46"/>
      <c r="E144" s="46"/>
      <c r="F144" s="46"/>
      <c r="G144" s="46"/>
      <c r="H144" s="154"/>
      <c r="I144" s="154"/>
      <c r="J144" s="154"/>
      <c r="K144" s="154"/>
      <c r="L144" s="154"/>
      <c r="M144" s="154"/>
      <c r="N144" s="159"/>
      <c r="O144" s="159"/>
      <c r="P144" s="159"/>
      <c r="Q144" s="47"/>
      <c r="R144" s="47"/>
      <c r="S144" s="47"/>
      <c r="T144" s="47"/>
      <c r="U144" s="47"/>
      <c r="V144" s="35"/>
    </row>
    <row r="145" spans="1:22" ht="32.15" customHeight="1" x14ac:dyDescent="0.35">
      <c r="A145" s="33"/>
      <c r="B145" s="46"/>
      <c r="C145" s="46"/>
      <c r="D145" s="46"/>
      <c r="E145" s="46"/>
      <c r="F145" s="46"/>
      <c r="G145" s="46"/>
      <c r="H145" s="154"/>
      <c r="I145" s="154"/>
      <c r="J145" s="154"/>
      <c r="K145" s="154"/>
      <c r="L145" s="154"/>
      <c r="M145" s="154"/>
      <c r="N145" s="159"/>
      <c r="O145" s="159"/>
      <c r="P145" s="159"/>
      <c r="Q145" s="47"/>
      <c r="R145" s="47"/>
      <c r="S145" s="47"/>
      <c r="T145" s="47"/>
      <c r="U145" s="47"/>
      <c r="V145" s="35"/>
    </row>
    <row r="146" spans="1:22" ht="16.5" customHeight="1" x14ac:dyDescent="0.35">
      <c r="A146" s="33"/>
      <c r="B146" s="46"/>
      <c r="C146" s="46"/>
      <c r="D146" s="46"/>
      <c r="E146" s="46"/>
      <c r="F146" s="46"/>
      <c r="G146" s="46"/>
      <c r="H146" s="46"/>
      <c r="I146" s="46"/>
      <c r="J146" s="46"/>
      <c r="K146" s="46"/>
      <c r="L146" s="46"/>
      <c r="M146" s="46"/>
      <c r="N146" s="55"/>
      <c r="O146" s="55"/>
      <c r="P146" s="55"/>
      <c r="Q146" s="47"/>
      <c r="R146" s="47"/>
      <c r="S146" s="47"/>
      <c r="T146" s="47"/>
      <c r="U146" s="47"/>
      <c r="V146" s="35"/>
    </row>
    <row r="147" spans="1:22" ht="16.5" customHeight="1" x14ac:dyDescent="0.35">
      <c r="A147" s="33"/>
      <c r="B147" s="161" t="s">
        <v>16</v>
      </c>
      <c r="C147" s="232"/>
      <c r="D147" s="232"/>
      <c r="E147" s="232"/>
      <c r="F147" s="232"/>
      <c r="G147" s="232"/>
      <c r="H147" s="232"/>
      <c r="I147" s="232"/>
      <c r="J147" s="232"/>
      <c r="K147" s="232"/>
      <c r="L147" s="232"/>
      <c r="M147" s="232"/>
      <c r="N147" s="232"/>
      <c r="O147" s="232"/>
      <c r="P147" s="232"/>
      <c r="Q147" s="232"/>
      <c r="R147" s="232"/>
      <c r="S147" s="232"/>
      <c r="T147" s="232"/>
      <c r="U147" s="232"/>
      <c r="V147" s="35"/>
    </row>
    <row r="148" spans="1:22" ht="16.5" customHeight="1" x14ac:dyDescent="0.35">
      <c r="A148" s="33"/>
      <c r="B148" s="232"/>
      <c r="C148" s="232"/>
      <c r="D148" s="232"/>
      <c r="E148" s="232"/>
      <c r="F148" s="232"/>
      <c r="G148" s="232"/>
      <c r="H148" s="232"/>
      <c r="I148" s="232"/>
      <c r="J148" s="232"/>
      <c r="K148" s="232"/>
      <c r="L148" s="232"/>
      <c r="M148" s="232"/>
      <c r="N148" s="232"/>
      <c r="O148" s="232"/>
      <c r="P148" s="232"/>
      <c r="Q148" s="232"/>
      <c r="R148" s="232"/>
      <c r="S148" s="232"/>
      <c r="T148" s="232"/>
      <c r="U148" s="232"/>
      <c r="V148" s="35"/>
    </row>
    <row r="149" spans="1:22" ht="16.5" customHeight="1" x14ac:dyDescent="0.35">
      <c r="A149" s="33"/>
      <c r="B149" s="232"/>
      <c r="C149" s="232"/>
      <c r="D149" s="232"/>
      <c r="E149" s="232"/>
      <c r="F149" s="232"/>
      <c r="G149" s="232"/>
      <c r="H149" s="232"/>
      <c r="I149" s="232"/>
      <c r="J149" s="232"/>
      <c r="K149" s="232"/>
      <c r="L149" s="232"/>
      <c r="M149" s="232"/>
      <c r="N149" s="232"/>
      <c r="O149" s="232"/>
      <c r="P149" s="232"/>
      <c r="Q149" s="232"/>
      <c r="R149" s="232"/>
      <c r="S149" s="232"/>
      <c r="T149" s="232"/>
      <c r="U149" s="232"/>
      <c r="V149" s="35"/>
    </row>
    <row r="150" spans="1:22" ht="16.5" customHeight="1" x14ac:dyDescent="0.35">
      <c r="A150" s="33"/>
      <c r="B150" s="232"/>
      <c r="C150" s="232"/>
      <c r="D150" s="232"/>
      <c r="E150" s="232"/>
      <c r="F150" s="232"/>
      <c r="G150" s="232"/>
      <c r="H150" s="232"/>
      <c r="I150" s="232"/>
      <c r="J150" s="232"/>
      <c r="K150" s="232"/>
      <c r="L150" s="232"/>
      <c r="M150" s="232"/>
      <c r="N150" s="232"/>
      <c r="O150" s="232"/>
      <c r="P150" s="232"/>
      <c r="Q150" s="232"/>
      <c r="R150" s="232"/>
      <c r="S150" s="232"/>
      <c r="T150" s="232"/>
      <c r="U150" s="232"/>
      <c r="V150" s="35"/>
    </row>
    <row r="151" spans="1:22" ht="16.5" customHeight="1" x14ac:dyDescent="0.35">
      <c r="A151" s="33"/>
      <c r="B151" s="232"/>
      <c r="C151" s="232"/>
      <c r="D151" s="232"/>
      <c r="E151" s="232"/>
      <c r="F151" s="232"/>
      <c r="G151" s="232"/>
      <c r="H151" s="232"/>
      <c r="I151" s="232"/>
      <c r="J151" s="232"/>
      <c r="K151" s="232"/>
      <c r="L151" s="232"/>
      <c r="M151" s="232"/>
      <c r="N151" s="232"/>
      <c r="O151" s="232"/>
      <c r="P151" s="232"/>
      <c r="Q151" s="232"/>
      <c r="R151" s="232"/>
      <c r="S151" s="232"/>
      <c r="T151" s="232"/>
      <c r="U151" s="232"/>
      <c r="V151" s="35"/>
    </row>
    <row r="152" spans="1:22" ht="16.5" customHeight="1" x14ac:dyDescent="0.35">
      <c r="A152" s="33"/>
      <c r="B152" s="232"/>
      <c r="C152" s="232"/>
      <c r="D152" s="232"/>
      <c r="E152" s="232"/>
      <c r="F152" s="232"/>
      <c r="G152" s="232"/>
      <c r="H152" s="232"/>
      <c r="I152" s="232"/>
      <c r="J152" s="232"/>
      <c r="K152" s="232"/>
      <c r="L152" s="232"/>
      <c r="M152" s="232"/>
      <c r="N152" s="232"/>
      <c r="O152" s="232"/>
      <c r="P152" s="232"/>
      <c r="Q152" s="232"/>
      <c r="R152" s="232"/>
      <c r="S152" s="232"/>
      <c r="T152" s="232"/>
      <c r="U152" s="232"/>
      <c r="V152" s="35"/>
    </row>
    <row r="153" spans="1:22" ht="16.5" customHeight="1" x14ac:dyDescent="0.35">
      <c r="A153" s="33"/>
      <c r="B153" s="232"/>
      <c r="C153" s="232"/>
      <c r="D153" s="232"/>
      <c r="E153" s="232"/>
      <c r="F153" s="232"/>
      <c r="G153" s="232"/>
      <c r="H153" s="232"/>
      <c r="I153" s="232"/>
      <c r="J153" s="232"/>
      <c r="K153" s="232"/>
      <c r="L153" s="232"/>
      <c r="M153" s="232"/>
      <c r="N153" s="232"/>
      <c r="O153" s="232"/>
      <c r="P153" s="232"/>
      <c r="Q153" s="232"/>
      <c r="R153" s="232"/>
      <c r="S153" s="232"/>
      <c r="T153" s="232"/>
      <c r="U153" s="232"/>
      <c r="V153" s="35"/>
    </row>
    <row r="154" spans="1:22" ht="16.5" customHeight="1" x14ac:dyDescent="0.35">
      <c r="A154" s="33"/>
      <c r="B154" s="232"/>
      <c r="C154" s="232"/>
      <c r="D154" s="232"/>
      <c r="E154" s="232"/>
      <c r="F154" s="232"/>
      <c r="G154" s="232"/>
      <c r="H154" s="232"/>
      <c r="I154" s="232"/>
      <c r="J154" s="232"/>
      <c r="K154" s="232"/>
      <c r="L154" s="232"/>
      <c r="M154" s="232"/>
      <c r="N154" s="232"/>
      <c r="O154" s="232"/>
      <c r="P154" s="232"/>
      <c r="Q154" s="232"/>
      <c r="R154" s="232"/>
      <c r="S154" s="232"/>
      <c r="T154" s="232"/>
      <c r="U154" s="232"/>
      <c r="V154" s="35"/>
    </row>
    <row r="155" spans="1:22" ht="16.5" customHeight="1" x14ac:dyDescent="0.35">
      <c r="A155" s="33"/>
      <c r="B155" s="232"/>
      <c r="C155" s="232"/>
      <c r="D155" s="232"/>
      <c r="E155" s="232"/>
      <c r="F155" s="232"/>
      <c r="G155" s="232"/>
      <c r="H155" s="232"/>
      <c r="I155" s="232"/>
      <c r="J155" s="232"/>
      <c r="K155" s="232"/>
      <c r="L155" s="232"/>
      <c r="M155" s="232"/>
      <c r="N155" s="232"/>
      <c r="O155" s="232"/>
      <c r="P155" s="232"/>
      <c r="Q155" s="232"/>
      <c r="R155" s="232"/>
      <c r="S155" s="232"/>
      <c r="T155" s="232"/>
      <c r="U155" s="232"/>
      <c r="V155" s="35"/>
    </row>
    <row r="156" spans="1:22" ht="16.5" customHeight="1" x14ac:dyDescent="0.35">
      <c r="A156" s="33"/>
      <c r="B156" s="232"/>
      <c r="C156" s="232"/>
      <c r="D156" s="232"/>
      <c r="E156" s="232"/>
      <c r="F156" s="232"/>
      <c r="G156" s="232"/>
      <c r="H156" s="232"/>
      <c r="I156" s="232"/>
      <c r="J156" s="232"/>
      <c r="K156" s="232"/>
      <c r="L156" s="232"/>
      <c r="M156" s="232"/>
      <c r="N156" s="232"/>
      <c r="O156" s="232"/>
      <c r="P156" s="232"/>
      <c r="Q156" s="232"/>
      <c r="R156" s="232"/>
      <c r="S156" s="232"/>
      <c r="T156" s="232"/>
      <c r="U156" s="232"/>
      <c r="V156" s="35"/>
    </row>
    <row r="157" spans="1:22" ht="16.5" customHeight="1" x14ac:dyDescent="0.35">
      <c r="A157" s="33"/>
      <c r="B157" s="232"/>
      <c r="C157" s="232"/>
      <c r="D157" s="232"/>
      <c r="E157" s="232"/>
      <c r="F157" s="232"/>
      <c r="G157" s="232"/>
      <c r="H157" s="232"/>
      <c r="I157" s="232"/>
      <c r="J157" s="232"/>
      <c r="K157" s="232"/>
      <c r="L157" s="232"/>
      <c r="M157" s="232"/>
      <c r="N157" s="232"/>
      <c r="O157" s="232"/>
      <c r="P157" s="232"/>
      <c r="Q157" s="232"/>
      <c r="R157" s="232"/>
      <c r="S157" s="232"/>
      <c r="T157" s="232"/>
      <c r="U157" s="232"/>
      <c r="V157" s="35"/>
    </row>
    <row r="158" spans="1:22" ht="16.5" customHeight="1" x14ac:dyDescent="0.35">
      <c r="A158" s="33"/>
      <c r="B158" s="232"/>
      <c r="C158" s="232"/>
      <c r="D158" s="232"/>
      <c r="E158" s="232"/>
      <c r="F158" s="232"/>
      <c r="G158" s="232"/>
      <c r="H158" s="232"/>
      <c r="I158" s="232"/>
      <c r="J158" s="232"/>
      <c r="K158" s="232"/>
      <c r="L158" s="232"/>
      <c r="M158" s="232"/>
      <c r="N158" s="232"/>
      <c r="O158" s="232"/>
      <c r="P158" s="232"/>
      <c r="Q158" s="232"/>
      <c r="R158" s="232"/>
      <c r="S158" s="232"/>
      <c r="T158" s="232"/>
      <c r="U158" s="232"/>
      <c r="V158" s="35"/>
    </row>
    <row r="159" spans="1:22" ht="16.5" customHeight="1" x14ac:dyDescent="0.35">
      <c r="A159" s="33"/>
      <c r="B159" s="232"/>
      <c r="C159" s="232"/>
      <c r="D159" s="232"/>
      <c r="E159" s="232"/>
      <c r="F159" s="232"/>
      <c r="G159" s="232"/>
      <c r="H159" s="232"/>
      <c r="I159" s="232"/>
      <c r="J159" s="232"/>
      <c r="K159" s="232"/>
      <c r="L159" s="232"/>
      <c r="M159" s="232"/>
      <c r="N159" s="232"/>
      <c r="O159" s="232"/>
      <c r="P159" s="232"/>
      <c r="Q159" s="232"/>
      <c r="R159" s="232"/>
      <c r="S159" s="232"/>
      <c r="T159" s="232"/>
      <c r="U159" s="232"/>
      <c r="V159" s="35"/>
    </row>
    <row r="160" spans="1:22" ht="16.5" customHeight="1" x14ac:dyDescent="0.35">
      <c r="A160" s="33"/>
      <c r="B160" s="232"/>
      <c r="C160" s="232"/>
      <c r="D160" s="232"/>
      <c r="E160" s="232"/>
      <c r="F160" s="232"/>
      <c r="G160" s="232"/>
      <c r="H160" s="232"/>
      <c r="I160" s="232"/>
      <c r="J160" s="232"/>
      <c r="K160" s="232"/>
      <c r="L160" s="232"/>
      <c r="M160" s="232"/>
      <c r="N160" s="232"/>
      <c r="O160" s="232"/>
      <c r="P160" s="232"/>
      <c r="Q160" s="232"/>
      <c r="R160" s="232"/>
      <c r="S160" s="232"/>
      <c r="T160" s="232"/>
      <c r="U160" s="232"/>
      <c r="V160" s="35"/>
    </row>
    <row r="161" spans="1:22" ht="16.5" customHeight="1" x14ac:dyDescent="0.35">
      <c r="A161" s="33"/>
      <c r="B161" s="232"/>
      <c r="C161" s="232"/>
      <c r="D161" s="232"/>
      <c r="E161" s="232"/>
      <c r="F161" s="232"/>
      <c r="G161" s="232"/>
      <c r="H161" s="232"/>
      <c r="I161" s="232"/>
      <c r="J161" s="232"/>
      <c r="K161" s="232"/>
      <c r="L161" s="232"/>
      <c r="M161" s="232"/>
      <c r="N161" s="232"/>
      <c r="O161" s="232"/>
      <c r="P161" s="232"/>
      <c r="Q161" s="232"/>
      <c r="R161" s="232"/>
      <c r="S161" s="232"/>
      <c r="T161" s="232"/>
      <c r="U161" s="232"/>
      <c r="V161" s="35"/>
    </row>
    <row r="162" spans="1:22" ht="16.5" customHeight="1" x14ac:dyDescent="0.35">
      <c r="A162" s="33"/>
      <c r="B162" s="232"/>
      <c r="C162" s="232"/>
      <c r="D162" s="232"/>
      <c r="E162" s="232"/>
      <c r="F162" s="232"/>
      <c r="G162" s="232"/>
      <c r="H162" s="232"/>
      <c r="I162" s="232"/>
      <c r="J162" s="232"/>
      <c r="K162" s="232"/>
      <c r="L162" s="232"/>
      <c r="M162" s="232"/>
      <c r="N162" s="232"/>
      <c r="O162" s="232"/>
      <c r="P162" s="232"/>
      <c r="Q162" s="232"/>
      <c r="R162" s="232"/>
      <c r="S162" s="232"/>
      <c r="T162" s="232"/>
      <c r="U162" s="232"/>
      <c r="V162" s="35"/>
    </row>
    <row r="163" spans="1:22" ht="16.5" customHeight="1" x14ac:dyDescent="0.35">
      <c r="A163" s="33"/>
      <c r="B163" s="232"/>
      <c r="C163" s="232"/>
      <c r="D163" s="232"/>
      <c r="E163" s="232"/>
      <c r="F163" s="232"/>
      <c r="G163" s="232"/>
      <c r="H163" s="232"/>
      <c r="I163" s="232"/>
      <c r="J163" s="232"/>
      <c r="K163" s="232"/>
      <c r="L163" s="232"/>
      <c r="M163" s="232"/>
      <c r="N163" s="232"/>
      <c r="O163" s="232"/>
      <c r="P163" s="232"/>
      <c r="Q163" s="232"/>
      <c r="R163" s="232"/>
      <c r="S163" s="232"/>
      <c r="T163" s="232"/>
      <c r="U163" s="232"/>
      <c r="V163" s="35"/>
    </row>
    <row r="164" spans="1:22" ht="16.5" customHeight="1" x14ac:dyDescent="0.35">
      <c r="A164" s="33"/>
      <c r="B164" s="232"/>
      <c r="C164" s="232"/>
      <c r="D164" s="232"/>
      <c r="E164" s="232"/>
      <c r="F164" s="232"/>
      <c r="G164" s="232"/>
      <c r="H164" s="232"/>
      <c r="I164" s="232"/>
      <c r="J164" s="232"/>
      <c r="K164" s="232"/>
      <c r="L164" s="232"/>
      <c r="M164" s="232"/>
      <c r="N164" s="232"/>
      <c r="O164" s="232"/>
      <c r="P164" s="232"/>
      <c r="Q164" s="232"/>
      <c r="R164" s="232"/>
      <c r="S164" s="232"/>
      <c r="T164" s="232"/>
      <c r="U164" s="232"/>
      <c r="V164" s="35"/>
    </row>
    <row r="165" spans="1:22" ht="16.5" customHeight="1" x14ac:dyDescent="0.35">
      <c r="A165" s="33"/>
      <c r="B165" s="232"/>
      <c r="C165" s="232"/>
      <c r="D165" s="232"/>
      <c r="E165" s="232"/>
      <c r="F165" s="232"/>
      <c r="G165" s="232"/>
      <c r="H165" s="232"/>
      <c r="I165" s="232"/>
      <c r="J165" s="232"/>
      <c r="K165" s="232"/>
      <c r="L165" s="232"/>
      <c r="M165" s="232"/>
      <c r="N165" s="232"/>
      <c r="O165" s="232"/>
      <c r="P165" s="232"/>
      <c r="Q165" s="232"/>
      <c r="R165" s="232"/>
      <c r="S165" s="232"/>
      <c r="T165" s="232"/>
      <c r="U165" s="232"/>
      <c r="V165" s="35"/>
    </row>
    <row r="166" spans="1:22" ht="16.5" customHeight="1" x14ac:dyDescent="0.35">
      <c r="A166" s="33"/>
      <c r="B166" s="232"/>
      <c r="C166" s="232"/>
      <c r="D166" s="232"/>
      <c r="E166" s="232"/>
      <c r="F166" s="232"/>
      <c r="G166" s="232"/>
      <c r="H166" s="232"/>
      <c r="I166" s="232"/>
      <c r="J166" s="232"/>
      <c r="K166" s="232"/>
      <c r="L166" s="232"/>
      <c r="M166" s="232"/>
      <c r="N166" s="232"/>
      <c r="O166" s="232"/>
      <c r="P166" s="232"/>
      <c r="Q166" s="232"/>
      <c r="R166" s="232"/>
      <c r="S166" s="232"/>
      <c r="T166" s="232"/>
      <c r="U166" s="232"/>
      <c r="V166" s="35"/>
    </row>
    <row r="167" spans="1:22" ht="16.5" customHeight="1" x14ac:dyDescent="0.35">
      <c r="A167" s="33"/>
      <c r="B167" s="232"/>
      <c r="C167" s="232"/>
      <c r="D167" s="232"/>
      <c r="E167" s="232"/>
      <c r="F167" s="232"/>
      <c r="G167" s="232"/>
      <c r="H167" s="232"/>
      <c r="I167" s="232"/>
      <c r="J167" s="232"/>
      <c r="K167" s="232"/>
      <c r="L167" s="232"/>
      <c r="M167" s="232"/>
      <c r="N167" s="232"/>
      <c r="O167" s="232"/>
      <c r="P167" s="232"/>
      <c r="Q167" s="232"/>
      <c r="R167" s="232"/>
      <c r="S167" s="232"/>
      <c r="T167" s="232"/>
      <c r="U167" s="232"/>
      <c r="V167" s="35"/>
    </row>
    <row r="168" spans="1:22" ht="16.5" customHeight="1" x14ac:dyDescent="0.35">
      <c r="A168" s="33"/>
      <c r="B168" s="232"/>
      <c r="C168" s="232"/>
      <c r="D168" s="232"/>
      <c r="E168" s="232"/>
      <c r="F168" s="232"/>
      <c r="G168" s="232"/>
      <c r="H168" s="232"/>
      <c r="I168" s="232"/>
      <c r="J168" s="232"/>
      <c r="K168" s="232"/>
      <c r="L168" s="232"/>
      <c r="M168" s="232"/>
      <c r="N168" s="232"/>
      <c r="O168" s="232"/>
      <c r="P168" s="232"/>
      <c r="Q168" s="232"/>
      <c r="R168" s="232"/>
      <c r="S168" s="232"/>
      <c r="T168" s="232"/>
      <c r="U168" s="232"/>
      <c r="V168" s="35"/>
    </row>
    <row r="169" spans="1:22" ht="16.5" customHeight="1" x14ac:dyDescent="0.35">
      <c r="A169" s="33"/>
      <c r="B169" s="232"/>
      <c r="C169" s="232"/>
      <c r="D169" s="232"/>
      <c r="E169" s="232"/>
      <c r="F169" s="232"/>
      <c r="G169" s="232"/>
      <c r="H169" s="232"/>
      <c r="I169" s="232"/>
      <c r="J169" s="232"/>
      <c r="K169" s="232"/>
      <c r="L169" s="232"/>
      <c r="M169" s="232"/>
      <c r="N169" s="232"/>
      <c r="O169" s="232"/>
      <c r="P169" s="232"/>
      <c r="Q169" s="232"/>
      <c r="R169" s="232"/>
      <c r="S169" s="232"/>
      <c r="T169" s="232"/>
      <c r="U169" s="232"/>
      <c r="V169" s="35"/>
    </row>
    <row r="170" spans="1:22" ht="16.5" customHeight="1" x14ac:dyDescent="0.35">
      <c r="A170" s="33"/>
      <c r="B170" s="232"/>
      <c r="C170" s="232"/>
      <c r="D170" s="232"/>
      <c r="E170" s="232"/>
      <c r="F170" s="232"/>
      <c r="G170" s="232"/>
      <c r="H170" s="232"/>
      <c r="I170" s="232"/>
      <c r="J170" s="232"/>
      <c r="K170" s="232"/>
      <c r="L170" s="232"/>
      <c r="M170" s="232"/>
      <c r="N170" s="232"/>
      <c r="O170" s="232"/>
      <c r="P170" s="232"/>
      <c r="Q170" s="232"/>
      <c r="R170" s="232"/>
      <c r="S170" s="232"/>
      <c r="T170" s="232"/>
      <c r="U170" s="232"/>
      <c r="V170" s="35"/>
    </row>
    <row r="171" spans="1:22" ht="16.5" customHeight="1" x14ac:dyDescent="0.35">
      <c r="A171" s="33"/>
      <c r="B171" s="232"/>
      <c r="C171" s="232"/>
      <c r="D171" s="232"/>
      <c r="E171" s="232"/>
      <c r="F171" s="232"/>
      <c r="G171" s="232"/>
      <c r="H171" s="232"/>
      <c r="I171" s="232"/>
      <c r="J171" s="232"/>
      <c r="K171" s="232"/>
      <c r="L171" s="232"/>
      <c r="M171" s="232"/>
      <c r="N171" s="232"/>
      <c r="O171" s="232"/>
      <c r="P171" s="232"/>
      <c r="Q171" s="232"/>
      <c r="R171" s="232"/>
      <c r="S171" s="232"/>
      <c r="T171" s="232"/>
      <c r="U171" s="232"/>
      <c r="V171" s="35"/>
    </row>
    <row r="172" spans="1:22" ht="16.5" customHeight="1" x14ac:dyDescent="0.35">
      <c r="A172" s="33"/>
      <c r="B172" s="232"/>
      <c r="C172" s="232"/>
      <c r="D172" s="232"/>
      <c r="E172" s="232"/>
      <c r="F172" s="232"/>
      <c r="G172" s="232"/>
      <c r="H172" s="232"/>
      <c r="I172" s="232"/>
      <c r="J172" s="232"/>
      <c r="K172" s="232"/>
      <c r="L172" s="232"/>
      <c r="M172" s="232"/>
      <c r="N172" s="232"/>
      <c r="O172" s="232"/>
      <c r="P172" s="232"/>
      <c r="Q172" s="232"/>
      <c r="R172" s="232"/>
      <c r="S172" s="232"/>
      <c r="T172" s="232"/>
      <c r="U172" s="232"/>
      <c r="V172" s="35"/>
    </row>
    <row r="173" spans="1:22" ht="16.5" customHeight="1" x14ac:dyDescent="0.35">
      <c r="A173" s="33"/>
      <c r="B173" s="232"/>
      <c r="C173" s="232"/>
      <c r="D173" s="232"/>
      <c r="E173" s="232"/>
      <c r="F173" s="232"/>
      <c r="G173" s="232"/>
      <c r="H173" s="232"/>
      <c r="I173" s="232"/>
      <c r="J173" s="232"/>
      <c r="K173" s="232"/>
      <c r="L173" s="232"/>
      <c r="M173" s="232"/>
      <c r="N173" s="232"/>
      <c r="O173" s="232"/>
      <c r="P173" s="232"/>
      <c r="Q173" s="232"/>
      <c r="R173" s="232"/>
      <c r="S173" s="232"/>
      <c r="T173" s="232"/>
      <c r="U173" s="232"/>
      <c r="V173" s="35"/>
    </row>
    <row r="174" spans="1:22" ht="16.5" customHeight="1" x14ac:dyDescent="0.35">
      <c r="A174" s="33"/>
      <c r="B174" s="232"/>
      <c r="C174" s="232"/>
      <c r="D174" s="232"/>
      <c r="E174" s="232"/>
      <c r="F174" s="232"/>
      <c r="G174" s="232"/>
      <c r="H174" s="232"/>
      <c r="I174" s="232"/>
      <c r="J174" s="232"/>
      <c r="K174" s="232"/>
      <c r="L174" s="232"/>
      <c r="M174" s="232"/>
      <c r="N174" s="232"/>
      <c r="O174" s="232"/>
      <c r="P174" s="232"/>
      <c r="Q174" s="232"/>
      <c r="R174" s="232"/>
      <c r="S174" s="232"/>
      <c r="T174" s="232"/>
      <c r="U174" s="232"/>
      <c r="V174" s="35"/>
    </row>
    <row r="175" spans="1:22" ht="16.5" customHeight="1" x14ac:dyDescent="0.35">
      <c r="A175" s="33"/>
      <c r="B175" s="232"/>
      <c r="C175" s="232"/>
      <c r="D175" s="232"/>
      <c r="E175" s="232"/>
      <c r="F175" s="232"/>
      <c r="G175" s="232"/>
      <c r="H175" s="232"/>
      <c r="I175" s="232"/>
      <c r="J175" s="232"/>
      <c r="K175" s="232"/>
      <c r="L175" s="232"/>
      <c r="M175" s="232"/>
      <c r="N175" s="232"/>
      <c r="O175" s="232"/>
      <c r="P175" s="232"/>
      <c r="Q175" s="232"/>
      <c r="R175" s="232"/>
      <c r="S175" s="232"/>
      <c r="T175" s="232"/>
      <c r="U175" s="232"/>
      <c r="V175" s="35"/>
    </row>
    <row r="176" spans="1:22" ht="16.5" customHeight="1" x14ac:dyDescent="0.35">
      <c r="A176" s="33"/>
      <c r="B176" s="232"/>
      <c r="C176" s="232"/>
      <c r="D176" s="232"/>
      <c r="E176" s="232"/>
      <c r="F176" s="232"/>
      <c r="G176" s="232"/>
      <c r="H176" s="232"/>
      <c r="I176" s="232"/>
      <c r="J176" s="232"/>
      <c r="K176" s="232"/>
      <c r="L176" s="232"/>
      <c r="M176" s="232"/>
      <c r="N176" s="232"/>
      <c r="O176" s="232"/>
      <c r="P176" s="232"/>
      <c r="Q176" s="232"/>
      <c r="R176" s="232"/>
      <c r="S176" s="232"/>
      <c r="T176" s="232"/>
      <c r="U176" s="232"/>
      <c r="V176" s="35"/>
    </row>
    <row r="177" spans="1:22" ht="16.5" customHeight="1" x14ac:dyDescent="0.35">
      <c r="A177" s="33"/>
      <c r="B177" s="232"/>
      <c r="C177" s="232"/>
      <c r="D177" s="232"/>
      <c r="E177" s="232"/>
      <c r="F177" s="232"/>
      <c r="G177" s="232"/>
      <c r="H177" s="232"/>
      <c r="I177" s="232"/>
      <c r="J177" s="232"/>
      <c r="K177" s="232"/>
      <c r="L177" s="232"/>
      <c r="M177" s="232"/>
      <c r="N177" s="232"/>
      <c r="O177" s="232"/>
      <c r="P177" s="232"/>
      <c r="Q177" s="232"/>
      <c r="R177" s="232"/>
      <c r="S177" s="232"/>
      <c r="T177" s="232"/>
      <c r="U177" s="232"/>
      <c r="V177" s="35"/>
    </row>
    <row r="178" spans="1:22" ht="16.5" customHeight="1" x14ac:dyDescent="0.35">
      <c r="A178" s="33"/>
      <c r="B178" s="232"/>
      <c r="C178" s="232"/>
      <c r="D178" s="232"/>
      <c r="E178" s="232"/>
      <c r="F178" s="232"/>
      <c r="G178" s="232"/>
      <c r="H178" s="232"/>
      <c r="I178" s="232"/>
      <c r="J178" s="232"/>
      <c r="K178" s="232"/>
      <c r="L178" s="232"/>
      <c r="M178" s="232"/>
      <c r="N178" s="232"/>
      <c r="O178" s="232"/>
      <c r="P178" s="232"/>
      <c r="Q178" s="232"/>
      <c r="R178" s="232"/>
      <c r="S178" s="232"/>
      <c r="T178" s="232"/>
      <c r="U178" s="232"/>
      <c r="V178" s="35"/>
    </row>
    <row r="179" spans="1:22" ht="16.5" customHeight="1" x14ac:dyDescent="0.35">
      <c r="A179" s="33"/>
      <c r="B179" s="232"/>
      <c r="C179" s="232"/>
      <c r="D179" s="232"/>
      <c r="E179" s="232"/>
      <c r="F179" s="232"/>
      <c r="G179" s="232"/>
      <c r="H179" s="232"/>
      <c r="I179" s="232"/>
      <c r="J179" s="232"/>
      <c r="K179" s="232"/>
      <c r="L179" s="232"/>
      <c r="M179" s="232"/>
      <c r="N179" s="232"/>
      <c r="O179" s="232"/>
      <c r="P179" s="232"/>
      <c r="Q179" s="232"/>
      <c r="R179" s="232"/>
      <c r="S179" s="232"/>
      <c r="T179" s="232"/>
      <c r="U179" s="232"/>
      <c r="V179" s="35"/>
    </row>
    <row r="180" spans="1:22" ht="16.5" customHeight="1" x14ac:dyDescent="0.35">
      <c r="A180" s="33"/>
      <c r="B180" s="232"/>
      <c r="C180" s="232"/>
      <c r="D180" s="232"/>
      <c r="E180" s="232"/>
      <c r="F180" s="232"/>
      <c r="G180" s="232"/>
      <c r="H180" s="232"/>
      <c r="I180" s="232"/>
      <c r="J180" s="232"/>
      <c r="K180" s="232"/>
      <c r="L180" s="232"/>
      <c r="M180" s="232"/>
      <c r="N180" s="232"/>
      <c r="O180" s="232"/>
      <c r="P180" s="232"/>
      <c r="Q180" s="232"/>
      <c r="R180" s="232"/>
      <c r="S180" s="232"/>
      <c r="T180" s="232"/>
      <c r="U180" s="232"/>
      <c r="V180" s="35"/>
    </row>
    <row r="181" spans="1:22" ht="16.5" customHeight="1" x14ac:dyDescent="0.35">
      <c r="A181" s="33"/>
      <c r="B181" s="232"/>
      <c r="C181" s="232"/>
      <c r="D181" s="232"/>
      <c r="E181" s="232"/>
      <c r="F181" s="232"/>
      <c r="G181" s="232"/>
      <c r="H181" s="232"/>
      <c r="I181" s="232"/>
      <c r="J181" s="232"/>
      <c r="K181" s="232"/>
      <c r="L181" s="232"/>
      <c r="M181" s="232"/>
      <c r="N181" s="232"/>
      <c r="O181" s="232"/>
      <c r="P181" s="232"/>
      <c r="Q181" s="232"/>
      <c r="R181" s="232"/>
      <c r="S181" s="232"/>
      <c r="T181" s="232"/>
      <c r="U181" s="232"/>
      <c r="V181" s="35"/>
    </row>
    <row r="182" spans="1:22" ht="16.5" customHeight="1" x14ac:dyDescent="0.35">
      <c r="A182" s="33"/>
      <c r="B182" s="232"/>
      <c r="C182" s="232"/>
      <c r="D182" s="232"/>
      <c r="E182" s="232"/>
      <c r="F182" s="232"/>
      <c r="G182" s="232"/>
      <c r="H182" s="232"/>
      <c r="I182" s="232"/>
      <c r="J182" s="232"/>
      <c r="K182" s="232"/>
      <c r="L182" s="232"/>
      <c r="M182" s="232"/>
      <c r="N182" s="232"/>
      <c r="O182" s="232"/>
      <c r="P182" s="232"/>
      <c r="Q182" s="232"/>
      <c r="R182" s="232"/>
      <c r="S182" s="232"/>
      <c r="T182" s="232"/>
      <c r="U182" s="232"/>
      <c r="V182" s="35"/>
    </row>
    <row r="183" spans="1:22" ht="16.5" customHeight="1" x14ac:dyDescent="0.35">
      <c r="A183" s="33"/>
      <c r="B183" s="232"/>
      <c r="C183" s="232"/>
      <c r="D183" s="232"/>
      <c r="E183" s="232"/>
      <c r="F183" s="232"/>
      <c r="G183" s="232"/>
      <c r="H183" s="232"/>
      <c r="I183" s="232"/>
      <c r="J183" s="232"/>
      <c r="K183" s="232"/>
      <c r="L183" s="232"/>
      <c r="M183" s="232"/>
      <c r="N183" s="232"/>
      <c r="O183" s="232"/>
      <c r="P183" s="232"/>
      <c r="Q183" s="232"/>
      <c r="R183" s="232"/>
      <c r="S183" s="232"/>
      <c r="T183" s="232"/>
      <c r="U183" s="232"/>
      <c r="V183" s="35"/>
    </row>
    <row r="184" spans="1:22" ht="16.5" customHeight="1" x14ac:dyDescent="0.35">
      <c r="A184" s="33"/>
      <c r="B184" s="232"/>
      <c r="C184" s="232"/>
      <c r="D184" s="232"/>
      <c r="E184" s="232"/>
      <c r="F184" s="232"/>
      <c r="G184" s="232"/>
      <c r="H184" s="232"/>
      <c r="I184" s="232"/>
      <c r="J184" s="232"/>
      <c r="K184" s="232"/>
      <c r="L184" s="232"/>
      <c r="M184" s="232"/>
      <c r="N184" s="232"/>
      <c r="O184" s="232"/>
      <c r="P184" s="232"/>
      <c r="Q184" s="232"/>
      <c r="R184" s="232"/>
      <c r="S184" s="232"/>
      <c r="T184" s="232"/>
      <c r="U184" s="232"/>
      <c r="V184" s="35"/>
    </row>
    <row r="185" spans="1:22" ht="16.5" customHeight="1" x14ac:dyDescent="0.35">
      <c r="A185" s="33"/>
      <c r="B185" s="232"/>
      <c r="C185" s="232"/>
      <c r="D185" s="232"/>
      <c r="E185" s="232"/>
      <c r="F185" s="232"/>
      <c r="G185" s="232"/>
      <c r="H185" s="232"/>
      <c r="I185" s="232"/>
      <c r="J185" s="232"/>
      <c r="K185" s="232"/>
      <c r="L185" s="232"/>
      <c r="M185" s="232"/>
      <c r="N185" s="232"/>
      <c r="O185" s="232"/>
      <c r="P185" s="232"/>
      <c r="Q185" s="232"/>
      <c r="R185" s="232"/>
      <c r="S185" s="232"/>
      <c r="T185" s="232"/>
      <c r="U185" s="232"/>
      <c r="V185" s="35"/>
    </row>
    <row r="186" spans="1:22" ht="16.5" customHeight="1" x14ac:dyDescent="0.35">
      <c r="A186" s="33"/>
      <c r="B186" s="232"/>
      <c r="C186" s="232"/>
      <c r="D186" s="232"/>
      <c r="E186" s="232"/>
      <c r="F186" s="232"/>
      <c r="G186" s="232"/>
      <c r="H186" s="232"/>
      <c r="I186" s="232"/>
      <c r="J186" s="232"/>
      <c r="K186" s="232"/>
      <c r="L186" s="232"/>
      <c r="M186" s="232"/>
      <c r="N186" s="232"/>
      <c r="O186" s="232"/>
      <c r="P186" s="232"/>
      <c r="Q186" s="232"/>
      <c r="R186" s="232"/>
      <c r="S186" s="232"/>
      <c r="T186" s="232"/>
      <c r="U186" s="232"/>
      <c r="V186" s="35"/>
    </row>
    <row r="187" spans="1:22" ht="16.5" customHeight="1" thickBot="1" x14ac:dyDescent="0.4">
      <c r="A187" s="33"/>
      <c r="B187" s="34"/>
      <c r="C187" s="34"/>
      <c r="D187" s="34"/>
      <c r="E187" s="34"/>
      <c r="F187" s="34"/>
      <c r="G187" s="34"/>
      <c r="H187" s="34"/>
      <c r="I187" s="34"/>
      <c r="J187" s="34"/>
      <c r="K187" s="34"/>
      <c r="L187" s="34"/>
      <c r="M187" s="34"/>
      <c r="N187" s="34"/>
      <c r="O187" s="34"/>
      <c r="P187" s="34"/>
      <c r="Q187" s="34"/>
      <c r="R187" s="34"/>
      <c r="S187" s="34"/>
      <c r="T187" s="34"/>
      <c r="U187" s="34"/>
      <c r="V187" s="35"/>
    </row>
    <row r="188" spans="1:22" ht="16.5" customHeight="1" x14ac:dyDescent="0.35">
      <c r="A188" s="225" t="s">
        <v>318</v>
      </c>
      <c r="B188" s="226"/>
      <c r="C188" s="226"/>
      <c r="D188" s="226"/>
      <c r="E188" s="226"/>
      <c r="F188" s="226"/>
      <c r="G188" s="226"/>
      <c r="H188" s="226"/>
      <c r="I188" s="226"/>
      <c r="J188" s="226"/>
      <c r="K188" s="226"/>
      <c r="L188" s="226"/>
      <c r="M188" s="226"/>
      <c r="N188" s="226"/>
      <c r="O188" s="226"/>
      <c r="P188" s="226"/>
      <c r="Q188" s="226"/>
      <c r="R188" s="226"/>
      <c r="S188" s="226"/>
      <c r="T188" s="226"/>
      <c r="U188" s="226"/>
      <c r="V188" s="227"/>
    </row>
    <row r="189" spans="1:22" ht="16.5" customHeight="1" thickBot="1" x14ac:dyDescent="0.4">
      <c r="A189" s="228"/>
      <c r="B189" s="229"/>
      <c r="C189" s="229"/>
      <c r="D189" s="229"/>
      <c r="E189" s="229"/>
      <c r="F189" s="229"/>
      <c r="G189" s="229"/>
      <c r="H189" s="229"/>
      <c r="I189" s="229"/>
      <c r="J189" s="229"/>
      <c r="K189" s="229"/>
      <c r="L189" s="229"/>
      <c r="M189" s="229"/>
      <c r="N189" s="229"/>
      <c r="O189" s="229"/>
      <c r="P189" s="229"/>
      <c r="Q189" s="229"/>
      <c r="R189" s="229"/>
      <c r="S189" s="229"/>
      <c r="T189" s="229"/>
      <c r="U189" s="229"/>
      <c r="V189" s="230"/>
    </row>
    <row r="190" spans="1:22" ht="16.5" customHeight="1" x14ac:dyDescent="0.35"/>
  </sheetData>
  <sheetProtection algorithmName="SHA-512" hashValue="ySD0F644pichHfrmA/ah1MbJeQcLtVwvwfPiCoG/RSFomdJMRaXda115iBAFPavccURM7sEClPVw/1uohdn9Uw==" saltValue="P98AgqB9NBH/YPR2h5U6/A==" spinCount="100000" sheet="1" objects="1" scenarios="1"/>
  <mergeCells count="19">
    <mergeCell ref="H142:M145"/>
    <mergeCell ref="N142:P145"/>
    <mergeCell ref="B147:U186"/>
    <mergeCell ref="A188:V189"/>
    <mergeCell ref="H41:M44"/>
    <mergeCell ref="N41:P44"/>
    <mergeCell ref="B65:U104"/>
    <mergeCell ref="B107:H140"/>
    <mergeCell ref="I107:U140"/>
    <mergeCell ref="B46:U46"/>
    <mergeCell ref="B47:H64"/>
    <mergeCell ref="I47:U64"/>
    <mergeCell ref="B106:U106"/>
    <mergeCell ref="A1:V8"/>
    <mergeCell ref="A10:V12"/>
    <mergeCell ref="B19:H39"/>
    <mergeCell ref="I19:U39"/>
    <mergeCell ref="B15:U16"/>
    <mergeCell ref="B18:U18"/>
  </mergeCells>
  <dataValidations count="1">
    <dataValidation type="custom" allowBlank="1" showInputMessage="1" showErrorMessage="1" sqref="B147:U186 B65:U104" xr:uid="{0B8CEEAA-5FA4-4C5B-8B4A-4305824D45D9}">
      <formula1>COUNTA(_xlfn.TEXTSPLIT(TRIM(B65)," "))&lt;=700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2DA6F9-E1FE-407C-863C-DB1060A9E2BA}">
          <x14:formula1>
            <xm:f>'Engine - TO HIDE'!$B$2</xm:f>
          </x14:formula1>
          <xm:sqref>N41:P44 N142:P146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D96A-D0D0-4F7E-9A05-28A890B97E17}">
  <dimension ref="A1:W350"/>
  <sheetViews>
    <sheetView showGridLines="0" zoomScale="90" zoomScaleNormal="90" workbookViewId="0">
      <selection activeCell="B332" sqref="B332:U346"/>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87" t="s">
        <v>0</v>
      </c>
      <c r="B1" s="88"/>
      <c r="C1" s="88"/>
      <c r="D1" s="88"/>
      <c r="E1" s="88"/>
      <c r="F1" s="88"/>
      <c r="G1" s="88"/>
      <c r="H1" s="88"/>
      <c r="I1" s="88"/>
      <c r="J1" s="88"/>
      <c r="K1" s="88"/>
      <c r="L1" s="88"/>
      <c r="M1" s="88"/>
      <c r="N1" s="88"/>
      <c r="O1" s="88"/>
      <c r="P1" s="88"/>
      <c r="Q1" s="88"/>
      <c r="R1" s="88"/>
      <c r="S1" s="88"/>
      <c r="T1" s="88"/>
      <c r="U1" s="88"/>
      <c r="V1" s="89"/>
    </row>
    <row r="2" spans="1:22" ht="16.5" customHeight="1" x14ac:dyDescent="0.35">
      <c r="A2" s="90"/>
      <c r="B2" s="91"/>
      <c r="C2" s="91"/>
      <c r="D2" s="91"/>
      <c r="E2" s="91"/>
      <c r="F2" s="91"/>
      <c r="G2" s="91"/>
      <c r="H2" s="91"/>
      <c r="I2" s="91"/>
      <c r="J2" s="91"/>
      <c r="K2" s="91"/>
      <c r="L2" s="91"/>
      <c r="M2" s="91"/>
      <c r="N2" s="91"/>
      <c r="O2" s="91"/>
      <c r="P2" s="91"/>
      <c r="Q2" s="91"/>
      <c r="R2" s="91"/>
      <c r="S2" s="91"/>
      <c r="T2" s="91"/>
      <c r="U2" s="91"/>
      <c r="V2" s="92"/>
    </row>
    <row r="3" spans="1:22" ht="16.5" customHeight="1" x14ac:dyDescent="0.35">
      <c r="A3" s="90"/>
      <c r="B3" s="91"/>
      <c r="C3" s="91"/>
      <c r="D3" s="91"/>
      <c r="E3" s="91"/>
      <c r="F3" s="91"/>
      <c r="G3" s="91"/>
      <c r="H3" s="91"/>
      <c r="I3" s="91"/>
      <c r="J3" s="91"/>
      <c r="K3" s="91"/>
      <c r="L3" s="91"/>
      <c r="M3" s="91"/>
      <c r="N3" s="91"/>
      <c r="O3" s="91"/>
      <c r="P3" s="91"/>
      <c r="Q3" s="91"/>
      <c r="R3" s="91"/>
      <c r="S3" s="91"/>
      <c r="T3" s="91"/>
      <c r="U3" s="91"/>
      <c r="V3" s="92"/>
    </row>
    <row r="4" spans="1:22" ht="16.5" customHeight="1" x14ac:dyDescent="0.35">
      <c r="A4" s="90"/>
      <c r="B4" s="91"/>
      <c r="C4" s="91"/>
      <c r="D4" s="91"/>
      <c r="E4" s="91"/>
      <c r="F4" s="91"/>
      <c r="G4" s="91"/>
      <c r="H4" s="91"/>
      <c r="I4" s="91"/>
      <c r="J4" s="91"/>
      <c r="K4" s="91"/>
      <c r="L4" s="91"/>
      <c r="M4" s="91"/>
      <c r="N4" s="91"/>
      <c r="O4" s="91"/>
      <c r="P4" s="91"/>
      <c r="Q4" s="91"/>
      <c r="R4" s="91"/>
      <c r="S4" s="91"/>
      <c r="T4" s="91"/>
      <c r="U4" s="91"/>
      <c r="V4" s="92"/>
    </row>
    <row r="5" spans="1:22" ht="16.5" customHeight="1" x14ac:dyDescent="0.35">
      <c r="A5" s="90"/>
      <c r="B5" s="91"/>
      <c r="C5" s="91"/>
      <c r="D5" s="91"/>
      <c r="E5" s="91"/>
      <c r="F5" s="91"/>
      <c r="G5" s="91"/>
      <c r="H5" s="91"/>
      <c r="I5" s="91"/>
      <c r="J5" s="91"/>
      <c r="K5" s="91"/>
      <c r="L5" s="91"/>
      <c r="M5" s="91"/>
      <c r="N5" s="91"/>
      <c r="O5" s="91"/>
      <c r="P5" s="91"/>
      <c r="Q5" s="91"/>
      <c r="R5" s="91"/>
      <c r="S5" s="91"/>
      <c r="T5" s="91"/>
      <c r="U5" s="91"/>
      <c r="V5" s="92"/>
    </row>
    <row r="6" spans="1:22" ht="16.5" customHeight="1" x14ac:dyDescent="0.35">
      <c r="A6" s="90"/>
      <c r="B6" s="91"/>
      <c r="C6" s="91"/>
      <c r="D6" s="91"/>
      <c r="E6" s="91"/>
      <c r="F6" s="91"/>
      <c r="G6" s="91"/>
      <c r="H6" s="91"/>
      <c r="I6" s="91"/>
      <c r="J6" s="91"/>
      <c r="K6" s="91"/>
      <c r="L6" s="91"/>
      <c r="M6" s="91"/>
      <c r="N6" s="91"/>
      <c r="O6" s="91"/>
      <c r="P6" s="91"/>
      <c r="Q6" s="91"/>
      <c r="R6" s="91"/>
      <c r="S6" s="91"/>
      <c r="T6" s="91"/>
      <c r="U6" s="91"/>
      <c r="V6" s="92"/>
    </row>
    <row r="7" spans="1:22" ht="16.5" customHeight="1" x14ac:dyDescent="0.35">
      <c r="A7" s="90"/>
      <c r="B7" s="91"/>
      <c r="C7" s="91"/>
      <c r="D7" s="91"/>
      <c r="E7" s="91"/>
      <c r="F7" s="91"/>
      <c r="G7" s="91"/>
      <c r="H7" s="91"/>
      <c r="I7" s="91"/>
      <c r="J7" s="91"/>
      <c r="K7" s="91"/>
      <c r="L7" s="91"/>
      <c r="M7" s="91"/>
      <c r="N7" s="91"/>
      <c r="O7" s="91"/>
      <c r="P7" s="91"/>
      <c r="Q7" s="91"/>
      <c r="R7" s="91"/>
      <c r="S7" s="91"/>
      <c r="T7" s="91"/>
      <c r="U7" s="91"/>
      <c r="V7" s="92"/>
    </row>
    <row r="8" spans="1:22" ht="16.5" customHeight="1" thickBot="1" x14ac:dyDescent="0.4">
      <c r="A8" s="93"/>
      <c r="B8" s="94"/>
      <c r="C8" s="94"/>
      <c r="D8" s="94"/>
      <c r="E8" s="94"/>
      <c r="F8" s="94"/>
      <c r="G8" s="94"/>
      <c r="H8" s="94"/>
      <c r="I8" s="94"/>
      <c r="J8" s="94"/>
      <c r="K8" s="94"/>
      <c r="L8" s="94"/>
      <c r="M8" s="94"/>
      <c r="N8" s="94"/>
      <c r="O8" s="94"/>
      <c r="P8" s="94"/>
      <c r="Q8" s="94"/>
      <c r="R8" s="94"/>
      <c r="S8" s="94"/>
      <c r="T8" s="94"/>
      <c r="U8" s="94"/>
      <c r="V8" s="95"/>
    </row>
    <row r="9" spans="1:22" ht="16.5"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5" customHeight="1" x14ac:dyDescent="0.35">
      <c r="A10" s="177" t="s">
        <v>319</v>
      </c>
      <c r="B10" s="178"/>
      <c r="C10" s="178"/>
      <c r="D10" s="178"/>
      <c r="E10" s="178"/>
      <c r="F10" s="178"/>
      <c r="G10" s="178"/>
      <c r="H10" s="178"/>
      <c r="I10" s="178"/>
      <c r="J10" s="178"/>
      <c r="K10" s="178"/>
      <c r="L10" s="178"/>
      <c r="M10" s="178"/>
      <c r="N10" s="178"/>
      <c r="O10" s="178"/>
      <c r="P10" s="178"/>
      <c r="Q10" s="178"/>
      <c r="R10" s="178"/>
      <c r="S10" s="178"/>
      <c r="T10" s="178"/>
      <c r="U10" s="178"/>
      <c r="V10" s="179"/>
    </row>
    <row r="11" spans="1:22" ht="16.5" customHeight="1" x14ac:dyDescent="0.35">
      <c r="A11" s="183"/>
      <c r="B11" s="184"/>
      <c r="C11" s="184"/>
      <c r="D11" s="184"/>
      <c r="E11" s="184"/>
      <c r="F11" s="184"/>
      <c r="G11" s="184"/>
      <c r="H11" s="184"/>
      <c r="I11" s="184"/>
      <c r="J11" s="184"/>
      <c r="K11" s="184"/>
      <c r="L11" s="184"/>
      <c r="M11" s="184"/>
      <c r="N11" s="184"/>
      <c r="O11" s="184"/>
      <c r="P11" s="184"/>
      <c r="Q11" s="184"/>
      <c r="R11" s="184"/>
      <c r="S11" s="184"/>
      <c r="T11" s="184"/>
      <c r="U11" s="184"/>
      <c r="V11" s="185"/>
    </row>
    <row r="12" spans="1:22" ht="16.5" customHeight="1" thickBot="1" x14ac:dyDescent="0.4">
      <c r="A12" s="180"/>
      <c r="B12" s="181"/>
      <c r="C12" s="181"/>
      <c r="D12" s="181"/>
      <c r="E12" s="181"/>
      <c r="F12" s="181"/>
      <c r="G12" s="181"/>
      <c r="H12" s="181"/>
      <c r="I12" s="181"/>
      <c r="J12" s="181"/>
      <c r="K12" s="181"/>
      <c r="L12" s="181"/>
      <c r="M12" s="181"/>
      <c r="N12" s="181"/>
      <c r="O12" s="181"/>
      <c r="P12" s="181"/>
      <c r="Q12" s="181"/>
      <c r="R12" s="181"/>
      <c r="S12" s="181"/>
      <c r="T12" s="181"/>
      <c r="U12" s="181"/>
      <c r="V12" s="182"/>
    </row>
    <row r="13" spans="1:22" ht="16.5"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5" customHeight="1" x14ac:dyDescent="0.35">
      <c r="A14" s="33"/>
      <c r="B14" s="34"/>
      <c r="C14" s="34"/>
      <c r="D14" s="34"/>
      <c r="E14" s="34"/>
      <c r="F14" s="34"/>
      <c r="G14" s="34"/>
      <c r="H14" s="34"/>
      <c r="I14" s="34"/>
      <c r="J14" s="34"/>
      <c r="K14" s="34"/>
      <c r="L14" s="34"/>
      <c r="M14" s="34"/>
      <c r="N14" s="34"/>
      <c r="O14" s="34"/>
      <c r="P14" s="34"/>
      <c r="Q14" s="34"/>
      <c r="R14" s="34"/>
      <c r="S14" s="34"/>
      <c r="T14" s="34"/>
      <c r="U14" s="34"/>
      <c r="V14" s="35"/>
    </row>
    <row r="15" spans="1:22" ht="16.5" customHeight="1" x14ac:dyDescent="0.45">
      <c r="A15" s="33"/>
      <c r="B15" s="150" t="s">
        <v>320</v>
      </c>
      <c r="C15" s="150"/>
      <c r="D15" s="150"/>
      <c r="E15" s="150"/>
      <c r="F15" s="150"/>
      <c r="G15" s="150"/>
      <c r="H15" s="150"/>
      <c r="I15" s="150"/>
      <c r="J15" s="150"/>
      <c r="K15" s="150"/>
      <c r="L15" s="150"/>
      <c r="M15" s="150"/>
      <c r="N15" s="150"/>
      <c r="O15" s="150"/>
      <c r="P15" s="150"/>
      <c r="Q15" s="150"/>
      <c r="R15" s="150"/>
      <c r="S15" s="150"/>
      <c r="T15" s="150"/>
      <c r="U15" s="150"/>
      <c r="V15" s="35"/>
    </row>
    <row r="16" spans="1:22" ht="16.5" customHeight="1" x14ac:dyDescent="0.35">
      <c r="A16" s="33"/>
      <c r="B16" s="116" t="s">
        <v>321</v>
      </c>
      <c r="C16" s="116"/>
      <c r="D16" s="116"/>
      <c r="E16" s="116"/>
      <c r="F16" s="116"/>
      <c r="G16" s="116"/>
      <c r="H16" s="116"/>
      <c r="I16" s="157" t="s">
        <v>322</v>
      </c>
      <c r="J16" s="157"/>
      <c r="K16" s="157"/>
      <c r="L16" s="157"/>
      <c r="M16" s="157"/>
      <c r="N16" s="157"/>
      <c r="O16" s="157"/>
      <c r="P16" s="157"/>
      <c r="Q16" s="157"/>
      <c r="R16" s="157"/>
      <c r="S16" s="157"/>
      <c r="T16" s="157"/>
      <c r="U16" s="157"/>
      <c r="V16" s="35"/>
    </row>
    <row r="17" spans="1:22" ht="16.5" customHeight="1" x14ac:dyDescent="0.35">
      <c r="A17" s="33"/>
      <c r="B17" s="116"/>
      <c r="C17" s="116"/>
      <c r="D17" s="116"/>
      <c r="E17" s="116"/>
      <c r="F17" s="116"/>
      <c r="G17" s="116"/>
      <c r="H17" s="116"/>
      <c r="I17" s="157"/>
      <c r="J17" s="157"/>
      <c r="K17" s="157"/>
      <c r="L17" s="157"/>
      <c r="M17" s="157"/>
      <c r="N17" s="157"/>
      <c r="O17" s="157"/>
      <c r="P17" s="157"/>
      <c r="Q17" s="157"/>
      <c r="R17" s="157"/>
      <c r="S17" s="157"/>
      <c r="T17" s="157"/>
      <c r="U17" s="157"/>
      <c r="V17" s="35"/>
    </row>
    <row r="18" spans="1:22" ht="16.5" customHeight="1" x14ac:dyDescent="0.35">
      <c r="A18" s="33"/>
      <c r="B18" s="116"/>
      <c r="C18" s="116"/>
      <c r="D18" s="116"/>
      <c r="E18" s="116"/>
      <c r="F18" s="116"/>
      <c r="G18" s="116"/>
      <c r="H18" s="116"/>
      <c r="I18" s="157"/>
      <c r="J18" s="157"/>
      <c r="K18" s="157"/>
      <c r="L18" s="157"/>
      <c r="M18" s="157"/>
      <c r="N18" s="157"/>
      <c r="O18" s="157"/>
      <c r="P18" s="157"/>
      <c r="Q18" s="157"/>
      <c r="R18" s="157"/>
      <c r="S18" s="157"/>
      <c r="T18" s="157"/>
      <c r="U18" s="157"/>
      <c r="V18" s="35"/>
    </row>
    <row r="19" spans="1:22" ht="16.5" customHeight="1" x14ac:dyDescent="0.35">
      <c r="A19" s="33"/>
      <c r="B19" s="116"/>
      <c r="C19" s="116"/>
      <c r="D19" s="116"/>
      <c r="E19" s="116"/>
      <c r="F19" s="116"/>
      <c r="G19" s="116"/>
      <c r="H19" s="116"/>
      <c r="I19" s="157"/>
      <c r="J19" s="157"/>
      <c r="K19" s="157"/>
      <c r="L19" s="157"/>
      <c r="M19" s="157"/>
      <c r="N19" s="157"/>
      <c r="O19" s="157"/>
      <c r="P19" s="157"/>
      <c r="Q19" s="157"/>
      <c r="R19" s="157"/>
      <c r="S19" s="157"/>
      <c r="T19" s="157"/>
      <c r="U19" s="157"/>
      <c r="V19" s="35"/>
    </row>
    <row r="20" spans="1:22" ht="16.5" customHeight="1" x14ac:dyDescent="0.35">
      <c r="A20" s="33"/>
      <c r="B20" s="116"/>
      <c r="C20" s="116"/>
      <c r="D20" s="116"/>
      <c r="E20" s="116"/>
      <c r="F20" s="116"/>
      <c r="G20" s="116"/>
      <c r="H20" s="116"/>
      <c r="I20" s="157"/>
      <c r="J20" s="157"/>
      <c r="K20" s="157"/>
      <c r="L20" s="157"/>
      <c r="M20" s="157"/>
      <c r="N20" s="157"/>
      <c r="O20" s="157"/>
      <c r="P20" s="157"/>
      <c r="Q20" s="157"/>
      <c r="R20" s="157"/>
      <c r="S20" s="157"/>
      <c r="T20" s="157"/>
      <c r="U20" s="157"/>
      <c r="V20" s="35"/>
    </row>
    <row r="21" spans="1:22" ht="16.5" customHeight="1" x14ac:dyDescent="0.35">
      <c r="A21" s="33"/>
      <c r="B21" s="116"/>
      <c r="C21" s="116"/>
      <c r="D21" s="116"/>
      <c r="E21" s="116"/>
      <c r="F21" s="116"/>
      <c r="G21" s="116"/>
      <c r="H21" s="116"/>
      <c r="I21" s="157"/>
      <c r="J21" s="157"/>
      <c r="K21" s="157"/>
      <c r="L21" s="157"/>
      <c r="M21" s="157"/>
      <c r="N21" s="157"/>
      <c r="O21" s="157"/>
      <c r="P21" s="157"/>
      <c r="Q21" s="157"/>
      <c r="R21" s="157"/>
      <c r="S21" s="157"/>
      <c r="T21" s="157"/>
      <c r="U21" s="157"/>
      <c r="V21" s="35"/>
    </row>
    <row r="22" spans="1:22" ht="16.5" customHeight="1" x14ac:dyDescent="0.35">
      <c r="A22" s="33"/>
      <c r="B22" s="116"/>
      <c r="C22" s="116"/>
      <c r="D22" s="116"/>
      <c r="E22" s="116"/>
      <c r="F22" s="116"/>
      <c r="G22" s="116"/>
      <c r="H22" s="116"/>
      <c r="I22" s="157"/>
      <c r="J22" s="157"/>
      <c r="K22" s="157"/>
      <c r="L22" s="157"/>
      <c r="M22" s="157"/>
      <c r="N22" s="157"/>
      <c r="O22" s="157"/>
      <c r="P22" s="157"/>
      <c r="Q22" s="157"/>
      <c r="R22" s="157"/>
      <c r="S22" s="157"/>
      <c r="T22" s="157"/>
      <c r="U22" s="157"/>
      <c r="V22" s="35"/>
    </row>
    <row r="23" spans="1:22" ht="16.5" customHeight="1" x14ac:dyDescent="0.35">
      <c r="A23" s="33"/>
      <c r="B23" s="116"/>
      <c r="C23" s="116"/>
      <c r="D23" s="116"/>
      <c r="E23" s="116"/>
      <c r="F23" s="116"/>
      <c r="G23" s="116"/>
      <c r="H23" s="116"/>
      <c r="I23" s="157"/>
      <c r="J23" s="157"/>
      <c r="K23" s="157"/>
      <c r="L23" s="157"/>
      <c r="M23" s="157"/>
      <c r="N23" s="157"/>
      <c r="O23" s="157"/>
      <c r="P23" s="157"/>
      <c r="Q23" s="157"/>
      <c r="R23" s="157"/>
      <c r="S23" s="157"/>
      <c r="T23" s="157"/>
      <c r="U23" s="157"/>
      <c r="V23" s="35"/>
    </row>
    <row r="24" spans="1:22" ht="16.5" customHeight="1" x14ac:dyDescent="0.35">
      <c r="A24" s="33"/>
      <c r="B24" s="116"/>
      <c r="C24" s="116"/>
      <c r="D24" s="116"/>
      <c r="E24" s="116"/>
      <c r="F24" s="116"/>
      <c r="G24" s="116"/>
      <c r="H24" s="116"/>
      <c r="I24" s="157"/>
      <c r="J24" s="157"/>
      <c r="K24" s="157"/>
      <c r="L24" s="157"/>
      <c r="M24" s="157"/>
      <c r="N24" s="157"/>
      <c r="O24" s="157"/>
      <c r="P24" s="157"/>
      <c r="Q24" s="157"/>
      <c r="R24" s="157"/>
      <c r="S24" s="157"/>
      <c r="T24" s="157"/>
      <c r="U24" s="157"/>
      <c r="V24" s="35"/>
    </row>
    <row r="25" spans="1:22" ht="16.5" customHeight="1" x14ac:dyDescent="0.35">
      <c r="A25" s="33"/>
      <c r="B25" s="116"/>
      <c r="C25" s="116"/>
      <c r="D25" s="116"/>
      <c r="E25" s="116"/>
      <c r="F25" s="116"/>
      <c r="G25" s="116"/>
      <c r="H25" s="116"/>
      <c r="I25" s="157"/>
      <c r="J25" s="157"/>
      <c r="K25" s="157"/>
      <c r="L25" s="157"/>
      <c r="M25" s="157"/>
      <c r="N25" s="157"/>
      <c r="O25" s="157"/>
      <c r="P25" s="157"/>
      <c r="Q25" s="157"/>
      <c r="R25" s="157"/>
      <c r="S25" s="157"/>
      <c r="T25" s="157"/>
      <c r="U25" s="157"/>
      <c r="V25" s="35"/>
    </row>
    <row r="26" spans="1:22" ht="16.5" customHeight="1" x14ac:dyDescent="0.35">
      <c r="A26" s="33"/>
      <c r="B26" s="116"/>
      <c r="C26" s="116"/>
      <c r="D26" s="116"/>
      <c r="E26" s="116"/>
      <c r="F26" s="116"/>
      <c r="G26" s="116"/>
      <c r="H26" s="116"/>
      <c r="I26" s="157"/>
      <c r="J26" s="157"/>
      <c r="K26" s="157"/>
      <c r="L26" s="157"/>
      <c r="M26" s="157"/>
      <c r="N26" s="157"/>
      <c r="O26" s="157"/>
      <c r="P26" s="157"/>
      <c r="Q26" s="157"/>
      <c r="R26" s="157"/>
      <c r="S26" s="157"/>
      <c r="T26" s="157"/>
      <c r="U26" s="157"/>
      <c r="V26" s="35"/>
    </row>
    <row r="27" spans="1:22" ht="16.5" customHeight="1" x14ac:dyDescent="0.35">
      <c r="A27" s="33"/>
      <c r="B27" s="116"/>
      <c r="C27" s="116"/>
      <c r="D27" s="116"/>
      <c r="E27" s="116"/>
      <c r="F27" s="116"/>
      <c r="G27" s="116"/>
      <c r="H27" s="116"/>
      <c r="I27" s="157"/>
      <c r="J27" s="157"/>
      <c r="K27" s="157"/>
      <c r="L27" s="157"/>
      <c r="M27" s="157"/>
      <c r="N27" s="157"/>
      <c r="O27" s="157"/>
      <c r="P27" s="157"/>
      <c r="Q27" s="157"/>
      <c r="R27" s="157"/>
      <c r="S27" s="157"/>
      <c r="T27" s="157"/>
      <c r="U27" s="157"/>
      <c r="V27" s="35"/>
    </row>
    <row r="28" spans="1:22" ht="16.5" customHeight="1" x14ac:dyDescent="0.35">
      <c r="A28" s="33"/>
      <c r="B28" s="116"/>
      <c r="C28" s="116"/>
      <c r="D28" s="116"/>
      <c r="E28" s="116"/>
      <c r="F28" s="116"/>
      <c r="G28" s="116"/>
      <c r="H28" s="116"/>
      <c r="I28" s="157"/>
      <c r="J28" s="157"/>
      <c r="K28" s="157"/>
      <c r="L28" s="157"/>
      <c r="M28" s="157"/>
      <c r="N28" s="157"/>
      <c r="O28" s="157"/>
      <c r="P28" s="157"/>
      <c r="Q28" s="157"/>
      <c r="R28" s="157"/>
      <c r="S28" s="157"/>
      <c r="T28" s="157"/>
      <c r="U28" s="157"/>
      <c r="V28" s="35"/>
    </row>
    <row r="29" spans="1:22" ht="16.5" customHeight="1" x14ac:dyDescent="0.35">
      <c r="A29" s="33"/>
      <c r="B29" s="116"/>
      <c r="C29" s="116"/>
      <c r="D29" s="116"/>
      <c r="E29" s="116"/>
      <c r="F29" s="116"/>
      <c r="G29" s="116"/>
      <c r="H29" s="116"/>
      <c r="I29" s="157"/>
      <c r="J29" s="157"/>
      <c r="K29" s="157"/>
      <c r="L29" s="157"/>
      <c r="M29" s="157"/>
      <c r="N29" s="157"/>
      <c r="O29" s="157"/>
      <c r="P29" s="157"/>
      <c r="Q29" s="157"/>
      <c r="R29" s="157"/>
      <c r="S29" s="157"/>
      <c r="T29" s="157"/>
      <c r="U29" s="157"/>
      <c r="V29" s="35"/>
    </row>
    <row r="30" spans="1:22" ht="16.5" customHeight="1" x14ac:dyDescent="0.35">
      <c r="A30" s="33"/>
      <c r="B30" s="116"/>
      <c r="C30" s="116"/>
      <c r="D30" s="116"/>
      <c r="E30" s="116"/>
      <c r="F30" s="116"/>
      <c r="G30" s="116"/>
      <c r="H30" s="116"/>
      <c r="I30" s="157"/>
      <c r="J30" s="157"/>
      <c r="K30" s="157"/>
      <c r="L30" s="157"/>
      <c r="M30" s="157"/>
      <c r="N30" s="157"/>
      <c r="O30" s="157"/>
      <c r="P30" s="157"/>
      <c r="Q30" s="157"/>
      <c r="R30" s="157"/>
      <c r="S30" s="157"/>
      <c r="T30" s="157"/>
      <c r="U30" s="157"/>
      <c r="V30" s="35"/>
    </row>
    <row r="31" spans="1:22" ht="16.5" customHeight="1" x14ac:dyDescent="0.35">
      <c r="A31" s="33"/>
      <c r="B31" s="116"/>
      <c r="C31" s="116"/>
      <c r="D31" s="116"/>
      <c r="E31" s="116"/>
      <c r="F31" s="116"/>
      <c r="G31" s="116"/>
      <c r="H31" s="116"/>
      <c r="I31" s="157"/>
      <c r="J31" s="157"/>
      <c r="K31" s="157"/>
      <c r="L31" s="157"/>
      <c r="M31" s="157"/>
      <c r="N31" s="157"/>
      <c r="O31" s="157"/>
      <c r="P31" s="157"/>
      <c r="Q31" s="157"/>
      <c r="R31" s="157"/>
      <c r="S31" s="157"/>
      <c r="T31" s="157"/>
      <c r="U31" s="157"/>
      <c r="V31" s="35"/>
    </row>
    <row r="32" spans="1:22" ht="16.5" customHeight="1" x14ac:dyDescent="0.35">
      <c r="A32" s="33"/>
      <c r="B32" s="116"/>
      <c r="C32" s="116"/>
      <c r="D32" s="116"/>
      <c r="E32" s="116"/>
      <c r="F32" s="116"/>
      <c r="G32" s="116"/>
      <c r="H32" s="116"/>
      <c r="I32" s="157"/>
      <c r="J32" s="157"/>
      <c r="K32" s="157"/>
      <c r="L32" s="157"/>
      <c r="M32" s="157"/>
      <c r="N32" s="157"/>
      <c r="O32" s="157"/>
      <c r="P32" s="157"/>
      <c r="Q32" s="157"/>
      <c r="R32" s="157"/>
      <c r="S32" s="157"/>
      <c r="T32" s="157"/>
      <c r="U32" s="157"/>
      <c r="V32" s="35"/>
    </row>
    <row r="33" spans="1:22" ht="16.5" customHeight="1" x14ac:dyDescent="0.35">
      <c r="A33" s="33"/>
      <c r="B33" s="116"/>
      <c r="C33" s="116"/>
      <c r="D33" s="116"/>
      <c r="E33" s="116"/>
      <c r="F33" s="116"/>
      <c r="G33" s="116"/>
      <c r="H33" s="116"/>
      <c r="I33" s="157"/>
      <c r="J33" s="157"/>
      <c r="K33" s="157"/>
      <c r="L33" s="157"/>
      <c r="M33" s="157"/>
      <c r="N33" s="157"/>
      <c r="O33" s="157"/>
      <c r="P33" s="157"/>
      <c r="Q33" s="157"/>
      <c r="R33" s="157"/>
      <c r="S33" s="157"/>
      <c r="T33" s="157"/>
      <c r="U33" s="157"/>
      <c r="V33" s="35"/>
    </row>
    <row r="34" spans="1:22" ht="16.5" customHeight="1" x14ac:dyDescent="0.35">
      <c r="A34" s="33"/>
      <c r="B34" s="116"/>
      <c r="C34" s="116"/>
      <c r="D34" s="116"/>
      <c r="E34" s="116"/>
      <c r="F34" s="116"/>
      <c r="G34" s="116"/>
      <c r="H34" s="116"/>
      <c r="I34" s="157"/>
      <c r="J34" s="157"/>
      <c r="K34" s="157"/>
      <c r="L34" s="157"/>
      <c r="M34" s="157"/>
      <c r="N34" s="157"/>
      <c r="O34" s="157"/>
      <c r="P34" s="157"/>
      <c r="Q34" s="157"/>
      <c r="R34" s="157"/>
      <c r="S34" s="157"/>
      <c r="T34" s="157"/>
      <c r="U34" s="157"/>
      <c r="V34" s="35"/>
    </row>
    <row r="35" spans="1:22" ht="16.5" customHeight="1" x14ac:dyDescent="0.35">
      <c r="A35" s="33"/>
      <c r="B35" s="116"/>
      <c r="C35" s="116"/>
      <c r="D35" s="116"/>
      <c r="E35" s="116"/>
      <c r="F35" s="116"/>
      <c r="G35" s="116"/>
      <c r="H35" s="116"/>
      <c r="I35" s="157"/>
      <c r="J35" s="157"/>
      <c r="K35" s="157"/>
      <c r="L35" s="157"/>
      <c r="M35" s="157"/>
      <c r="N35" s="157"/>
      <c r="O35" s="157"/>
      <c r="P35" s="157"/>
      <c r="Q35" s="157"/>
      <c r="R35" s="157"/>
      <c r="S35" s="157"/>
      <c r="T35" s="157"/>
      <c r="U35" s="157"/>
      <c r="V35" s="35"/>
    </row>
    <row r="36" spans="1:22" ht="16.5" customHeight="1" x14ac:dyDescent="0.35">
      <c r="A36" s="33"/>
      <c r="B36" s="116"/>
      <c r="C36" s="116"/>
      <c r="D36" s="116"/>
      <c r="E36" s="116"/>
      <c r="F36" s="116"/>
      <c r="G36" s="116"/>
      <c r="H36" s="116"/>
      <c r="I36" s="157"/>
      <c r="J36" s="157"/>
      <c r="K36" s="157"/>
      <c r="L36" s="157"/>
      <c r="M36" s="157"/>
      <c r="N36" s="157"/>
      <c r="O36" s="157"/>
      <c r="P36" s="157"/>
      <c r="Q36" s="157"/>
      <c r="R36" s="157"/>
      <c r="S36" s="157"/>
      <c r="T36" s="157"/>
      <c r="U36" s="157"/>
      <c r="V36" s="35"/>
    </row>
    <row r="37" spans="1:22" ht="16.5" customHeight="1" x14ac:dyDescent="0.35">
      <c r="A37" s="33"/>
      <c r="B37" s="116"/>
      <c r="C37" s="116"/>
      <c r="D37" s="116"/>
      <c r="E37" s="116"/>
      <c r="F37" s="116"/>
      <c r="G37" s="116"/>
      <c r="H37" s="116"/>
      <c r="I37" s="157"/>
      <c r="J37" s="157"/>
      <c r="K37" s="157"/>
      <c r="L37" s="157"/>
      <c r="M37" s="157"/>
      <c r="N37" s="157"/>
      <c r="O37" s="157"/>
      <c r="P37" s="157"/>
      <c r="Q37" s="157"/>
      <c r="R37" s="157"/>
      <c r="S37" s="157"/>
      <c r="T37" s="157"/>
      <c r="U37" s="157"/>
      <c r="V37" s="35"/>
    </row>
    <row r="38" spans="1:22" ht="16.5" customHeight="1" x14ac:dyDescent="0.35">
      <c r="A38" s="33"/>
      <c r="B38" s="116"/>
      <c r="C38" s="116"/>
      <c r="D38" s="116"/>
      <c r="E38" s="116"/>
      <c r="F38" s="116"/>
      <c r="G38" s="116"/>
      <c r="H38" s="116"/>
      <c r="I38" s="157"/>
      <c r="J38" s="157"/>
      <c r="K38" s="157"/>
      <c r="L38" s="157"/>
      <c r="M38" s="157"/>
      <c r="N38" s="157"/>
      <c r="O38" s="157"/>
      <c r="P38" s="157"/>
      <c r="Q38" s="157"/>
      <c r="R38" s="157"/>
      <c r="S38" s="157"/>
      <c r="T38" s="157"/>
      <c r="U38" s="157"/>
      <c r="V38" s="35"/>
    </row>
    <row r="39" spans="1:22" ht="16.5" customHeight="1" x14ac:dyDescent="0.35">
      <c r="A39" s="33"/>
      <c r="B39" s="116"/>
      <c r="C39" s="116"/>
      <c r="D39" s="116"/>
      <c r="E39" s="116"/>
      <c r="F39" s="116"/>
      <c r="G39" s="116"/>
      <c r="H39" s="116"/>
      <c r="I39" s="157"/>
      <c r="J39" s="157"/>
      <c r="K39" s="157"/>
      <c r="L39" s="157"/>
      <c r="M39" s="157"/>
      <c r="N39" s="157"/>
      <c r="O39" s="157"/>
      <c r="P39" s="157"/>
      <c r="Q39" s="157"/>
      <c r="R39" s="157"/>
      <c r="S39" s="157"/>
      <c r="T39" s="157"/>
      <c r="U39" s="157"/>
      <c r="V39" s="35"/>
    </row>
    <row r="40" spans="1:22" ht="16.5" customHeight="1" x14ac:dyDescent="0.35">
      <c r="A40" s="33"/>
      <c r="B40" s="116"/>
      <c r="C40" s="116"/>
      <c r="D40" s="116"/>
      <c r="E40" s="116"/>
      <c r="F40" s="116"/>
      <c r="G40" s="116"/>
      <c r="H40" s="116"/>
      <c r="I40" s="157"/>
      <c r="J40" s="157"/>
      <c r="K40" s="157"/>
      <c r="L40" s="157"/>
      <c r="M40" s="157"/>
      <c r="N40" s="157"/>
      <c r="O40" s="157"/>
      <c r="P40" s="157"/>
      <c r="Q40" s="157"/>
      <c r="R40" s="157"/>
      <c r="S40" s="157"/>
      <c r="T40" s="157"/>
      <c r="U40" s="157"/>
      <c r="V40" s="35"/>
    </row>
    <row r="41" spans="1:22" ht="16.5" customHeight="1" x14ac:dyDescent="0.35">
      <c r="A41" s="33"/>
      <c r="B41" s="116"/>
      <c r="C41" s="116"/>
      <c r="D41" s="116"/>
      <c r="E41" s="116"/>
      <c r="F41" s="116"/>
      <c r="G41" s="116"/>
      <c r="H41" s="116"/>
      <c r="I41" s="157"/>
      <c r="J41" s="157"/>
      <c r="K41" s="157"/>
      <c r="L41" s="157"/>
      <c r="M41" s="157"/>
      <c r="N41" s="157"/>
      <c r="O41" s="157"/>
      <c r="P41" s="157"/>
      <c r="Q41" s="157"/>
      <c r="R41" s="157"/>
      <c r="S41" s="157"/>
      <c r="T41" s="157"/>
      <c r="U41" s="157"/>
      <c r="V41" s="35"/>
    </row>
    <row r="42" spans="1:22" ht="16.5" customHeight="1" x14ac:dyDescent="0.35">
      <c r="A42" s="33"/>
      <c r="B42" s="116"/>
      <c r="C42" s="116"/>
      <c r="D42" s="116"/>
      <c r="E42" s="116"/>
      <c r="F42" s="116"/>
      <c r="G42" s="116"/>
      <c r="H42" s="116"/>
      <c r="I42" s="157"/>
      <c r="J42" s="157"/>
      <c r="K42" s="157"/>
      <c r="L42" s="157"/>
      <c r="M42" s="157"/>
      <c r="N42" s="157"/>
      <c r="O42" s="157"/>
      <c r="P42" s="157"/>
      <c r="Q42" s="157"/>
      <c r="R42" s="157"/>
      <c r="S42" s="157"/>
      <c r="T42" s="157"/>
      <c r="U42" s="157"/>
      <c r="V42" s="35"/>
    </row>
    <row r="43" spans="1:22" ht="16.5" customHeight="1" x14ac:dyDescent="0.35">
      <c r="A43" s="33"/>
      <c r="B43" s="116"/>
      <c r="C43" s="116"/>
      <c r="D43" s="116"/>
      <c r="E43" s="116"/>
      <c r="F43" s="116"/>
      <c r="G43" s="116"/>
      <c r="H43" s="116"/>
      <c r="I43" s="157"/>
      <c r="J43" s="157"/>
      <c r="K43" s="157"/>
      <c r="L43" s="157"/>
      <c r="M43" s="157"/>
      <c r="N43" s="157"/>
      <c r="O43" s="157"/>
      <c r="P43" s="157"/>
      <c r="Q43" s="157"/>
      <c r="R43" s="157"/>
      <c r="S43" s="157"/>
      <c r="T43" s="157"/>
      <c r="U43" s="157"/>
      <c r="V43" s="35"/>
    </row>
    <row r="44" spans="1:22" ht="16.5" customHeight="1" x14ac:dyDescent="0.35">
      <c r="A44" s="33"/>
      <c r="B44" s="116"/>
      <c r="C44" s="116"/>
      <c r="D44" s="116"/>
      <c r="E44" s="116"/>
      <c r="F44" s="116"/>
      <c r="G44" s="116"/>
      <c r="H44" s="116"/>
      <c r="I44" s="157"/>
      <c r="J44" s="157"/>
      <c r="K44" s="157"/>
      <c r="L44" s="157"/>
      <c r="M44" s="157"/>
      <c r="N44" s="157"/>
      <c r="O44" s="157"/>
      <c r="P44" s="157"/>
      <c r="Q44" s="157"/>
      <c r="R44" s="157"/>
      <c r="S44" s="157"/>
      <c r="T44" s="157"/>
      <c r="U44" s="157"/>
      <c r="V44" s="35"/>
    </row>
    <row r="45" spans="1:22" ht="16.5" customHeight="1" x14ac:dyDescent="0.35">
      <c r="A45" s="33"/>
      <c r="B45" s="116"/>
      <c r="C45" s="116"/>
      <c r="D45" s="116"/>
      <c r="E45" s="116"/>
      <c r="F45" s="116"/>
      <c r="G45" s="116"/>
      <c r="H45" s="116"/>
      <c r="I45" s="157"/>
      <c r="J45" s="157"/>
      <c r="K45" s="157"/>
      <c r="L45" s="157"/>
      <c r="M45" s="157"/>
      <c r="N45" s="157"/>
      <c r="O45" s="157"/>
      <c r="P45" s="157"/>
      <c r="Q45" s="157"/>
      <c r="R45" s="157"/>
      <c r="S45" s="157"/>
      <c r="T45" s="157"/>
      <c r="U45" s="157"/>
      <c r="V45" s="35"/>
    </row>
    <row r="46" spans="1:22" ht="16.5" customHeight="1" x14ac:dyDescent="0.35">
      <c r="A46" s="33"/>
      <c r="B46" s="116"/>
      <c r="C46" s="116"/>
      <c r="D46" s="116"/>
      <c r="E46" s="116"/>
      <c r="F46" s="116"/>
      <c r="G46" s="116"/>
      <c r="H46" s="116"/>
      <c r="I46" s="157"/>
      <c r="J46" s="157"/>
      <c r="K46" s="157"/>
      <c r="L46" s="157"/>
      <c r="M46" s="157"/>
      <c r="N46" s="157"/>
      <c r="O46" s="157"/>
      <c r="P46" s="157"/>
      <c r="Q46" s="157"/>
      <c r="R46" s="157"/>
      <c r="S46" s="157"/>
      <c r="T46" s="157"/>
      <c r="U46" s="157"/>
      <c r="V46" s="35"/>
    </row>
    <row r="47" spans="1:22" ht="34.5" customHeight="1" x14ac:dyDescent="0.35">
      <c r="A47" s="33"/>
      <c r="B47" s="116"/>
      <c r="C47" s="116"/>
      <c r="D47" s="116"/>
      <c r="E47" s="116"/>
      <c r="F47" s="116"/>
      <c r="G47" s="116"/>
      <c r="H47" s="116"/>
      <c r="I47" s="142" t="s">
        <v>64</v>
      </c>
      <c r="J47" s="142"/>
      <c r="K47" s="142"/>
      <c r="L47" s="142"/>
      <c r="M47" s="142"/>
      <c r="N47" s="142"/>
      <c r="O47" s="142"/>
      <c r="P47" s="142"/>
      <c r="Q47" s="142"/>
      <c r="R47" s="142"/>
      <c r="S47" s="142"/>
      <c r="T47" s="142"/>
      <c r="U47" s="142"/>
      <c r="V47" s="35"/>
    </row>
    <row r="48" spans="1:22" ht="16.5" customHeight="1" x14ac:dyDescent="0.35">
      <c r="A48" s="33"/>
      <c r="B48" s="161" t="s">
        <v>16</v>
      </c>
      <c r="C48" s="161"/>
      <c r="D48" s="161"/>
      <c r="E48" s="161"/>
      <c r="F48" s="161"/>
      <c r="G48" s="161"/>
      <c r="H48" s="161"/>
      <c r="I48" s="161"/>
      <c r="J48" s="161"/>
      <c r="K48" s="161"/>
      <c r="L48" s="161"/>
      <c r="M48" s="161"/>
      <c r="N48" s="161"/>
      <c r="O48" s="161"/>
      <c r="P48" s="161"/>
      <c r="Q48" s="161"/>
      <c r="R48" s="161"/>
      <c r="S48" s="161"/>
      <c r="T48" s="161"/>
      <c r="U48" s="161"/>
      <c r="V48" s="35"/>
    </row>
    <row r="49" spans="1:22" ht="16.5" customHeight="1" x14ac:dyDescent="0.35">
      <c r="A49" s="33"/>
      <c r="B49" s="161"/>
      <c r="C49" s="161"/>
      <c r="D49" s="161"/>
      <c r="E49" s="161"/>
      <c r="F49" s="161"/>
      <c r="G49" s="161"/>
      <c r="H49" s="161"/>
      <c r="I49" s="161"/>
      <c r="J49" s="161"/>
      <c r="K49" s="161"/>
      <c r="L49" s="161"/>
      <c r="M49" s="161"/>
      <c r="N49" s="161"/>
      <c r="O49" s="161"/>
      <c r="P49" s="161"/>
      <c r="Q49" s="161"/>
      <c r="R49" s="161"/>
      <c r="S49" s="161"/>
      <c r="T49" s="161"/>
      <c r="U49" s="161"/>
      <c r="V49" s="35"/>
    </row>
    <row r="50" spans="1:22" ht="16.5" customHeight="1" x14ac:dyDescent="0.35">
      <c r="A50" s="33"/>
      <c r="B50" s="161"/>
      <c r="C50" s="161"/>
      <c r="D50" s="161"/>
      <c r="E50" s="161"/>
      <c r="F50" s="161"/>
      <c r="G50" s="161"/>
      <c r="H50" s="161"/>
      <c r="I50" s="161"/>
      <c r="J50" s="161"/>
      <c r="K50" s="161"/>
      <c r="L50" s="161"/>
      <c r="M50" s="161"/>
      <c r="N50" s="161"/>
      <c r="O50" s="161"/>
      <c r="P50" s="161"/>
      <c r="Q50" s="161"/>
      <c r="R50" s="161"/>
      <c r="S50" s="161"/>
      <c r="T50" s="161"/>
      <c r="U50" s="161"/>
      <c r="V50" s="35"/>
    </row>
    <row r="51" spans="1:22" ht="16.5" customHeight="1" x14ac:dyDescent="0.35">
      <c r="A51" s="33"/>
      <c r="B51" s="161"/>
      <c r="C51" s="161"/>
      <c r="D51" s="161"/>
      <c r="E51" s="161"/>
      <c r="F51" s="161"/>
      <c r="G51" s="161"/>
      <c r="H51" s="161"/>
      <c r="I51" s="161"/>
      <c r="J51" s="161"/>
      <c r="K51" s="161"/>
      <c r="L51" s="161"/>
      <c r="M51" s="161"/>
      <c r="N51" s="161"/>
      <c r="O51" s="161"/>
      <c r="P51" s="161"/>
      <c r="Q51" s="161"/>
      <c r="R51" s="161"/>
      <c r="S51" s="161"/>
      <c r="T51" s="161"/>
      <c r="U51" s="161"/>
      <c r="V51" s="35"/>
    </row>
    <row r="52" spans="1:22" ht="16.5" customHeight="1" x14ac:dyDescent="0.35">
      <c r="A52" s="33"/>
      <c r="B52" s="161"/>
      <c r="C52" s="161"/>
      <c r="D52" s="161"/>
      <c r="E52" s="161"/>
      <c r="F52" s="161"/>
      <c r="G52" s="161"/>
      <c r="H52" s="161"/>
      <c r="I52" s="161"/>
      <c r="J52" s="161"/>
      <c r="K52" s="161"/>
      <c r="L52" s="161"/>
      <c r="M52" s="161"/>
      <c r="N52" s="161"/>
      <c r="O52" s="161"/>
      <c r="P52" s="161"/>
      <c r="Q52" s="161"/>
      <c r="R52" s="161"/>
      <c r="S52" s="161"/>
      <c r="T52" s="161"/>
      <c r="U52" s="161"/>
      <c r="V52" s="35"/>
    </row>
    <row r="53" spans="1:22" ht="16.5" customHeight="1" x14ac:dyDescent="0.35">
      <c r="A53" s="33"/>
      <c r="B53" s="161"/>
      <c r="C53" s="161"/>
      <c r="D53" s="161"/>
      <c r="E53" s="161"/>
      <c r="F53" s="161"/>
      <c r="G53" s="161"/>
      <c r="H53" s="161"/>
      <c r="I53" s="161"/>
      <c r="J53" s="161"/>
      <c r="K53" s="161"/>
      <c r="L53" s="161"/>
      <c r="M53" s="161"/>
      <c r="N53" s="161"/>
      <c r="O53" s="161"/>
      <c r="P53" s="161"/>
      <c r="Q53" s="161"/>
      <c r="R53" s="161"/>
      <c r="S53" s="161"/>
      <c r="T53" s="161"/>
      <c r="U53" s="161"/>
      <c r="V53" s="35"/>
    </row>
    <row r="54" spans="1:22" ht="16.5" customHeight="1" x14ac:dyDescent="0.35">
      <c r="A54" s="33"/>
      <c r="B54" s="161"/>
      <c r="C54" s="161"/>
      <c r="D54" s="161"/>
      <c r="E54" s="161"/>
      <c r="F54" s="161"/>
      <c r="G54" s="161"/>
      <c r="H54" s="161"/>
      <c r="I54" s="161"/>
      <c r="J54" s="161"/>
      <c r="K54" s="161"/>
      <c r="L54" s="161"/>
      <c r="M54" s="161"/>
      <c r="N54" s="161"/>
      <c r="O54" s="161"/>
      <c r="P54" s="161"/>
      <c r="Q54" s="161"/>
      <c r="R54" s="161"/>
      <c r="S54" s="161"/>
      <c r="T54" s="161"/>
      <c r="U54" s="161"/>
      <c r="V54" s="35"/>
    </row>
    <row r="55" spans="1:22" ht="16.5" customHeight="1" x14ac:dyDescent="0.35">
      <c r="A55" s="33"/>
      <c r="B55" s="161"/>
      <c r="C55" s="161"/>
      <c r="D55" s="161"/>
      <c r="E55" s="161"/>
      <c r="F55" s="161"/>
      <c r="G55" s="161"/>
      <c r="H55" s="161"/>
      <c r="I55" s="161"/>
      <c r="J55" s="161"/>
      <c r="K55" s="161"/>
      <c r="L55" s="161"/>
      <c r="M55" s="161"/>
      <c r="N55" s="161"/>
      <c r="O55" s="161"/>
      <c r="P55" s="161"/>
      <c r="Q55" s="161"/>
      <c r="R55" s="161"/>
      <c r="S55" s="161"/>
      <c r="T55" s="161"/>
      <c r="U55" s="161"/>
      <c r="V55" s="35"/>
    </row>
    <row r="56" spans="1:22" ht="16.5" customHeight="1" x14ac:dyDescent="0.35">
      <c r="A56" s="33"/>
      <c r="B56" s="161"/>
      <c r="C56" s="161"/>
      <c r="D56" s="161"/>
      <c r="E56" s="161"/>
      <c r="F56" s="161"/>
      <c r="G56" s="161"/>
      <c r="H56" s="161"/>
      <c r="I56" s="161"/>
      <c r="J56" s="161"/>
      <c r="K56" s="161"/>
      <c r="L56" s="161"/>
      <c r="M56" s="161"/>
      <c r="N56" s="161"/>
      <c r="O56" s="161"/>
      <c r="P56" s="161"/>
      <c r="Q56" s="161"/>
      <c r="R56" s="161"/>
      <c r="S56" s="161"/>
      <c r="T56" s="161"/>
      <c r="U56" s="161"/>
      <c r="V56" s="35"/>
    </row>
    <row r="57" spans="1:22" ht="16.5" customHeight="1" x14ac:dyDescent="0.35">
      <c r="A57" s="33"/>
      <c r="B57" s="161"/>
      <c r="C57" s="161"/>
      <c r="D57" s="161"/>
      <c r="E57" s="161"/>
      <c r="F57" s="161"/>
      <c r="G57" s="161"/>
      <c r="H57" s="161"/>
      <c r="I57" s="161"/>
      <c r="J57" s="161"/>
      <c r="K57" s="161"/>
      <c r="L57" s="161"/>
      <c r="M57" s="161"/>
      <c r="N57" s="161"/>
      <c r="O57" s="161"/>
      <c r="P57" s="161"/>
      <c r="Q57" s="161"/>
      <c r="R57" s="161"/>
      <c r="S57" s="161"/>
      <c r="T57" s="161"/>
      <c r="U57" s="161"/>
      <c r="V57" s="35"/>
    </row>
    <row r="58" spans="1:22" ht="16.5" customHeight="1" x14ac:dyDescent="0.35">
      <c r="A58" s="33"/>
      <c r="B58" s="161"/>
      <c r="C58" s="161"/>
      <c r="D58" s="161"/>
      <c r="E58" s="161"/>
      <c r="F58" s="161"/>
      <c r="G58" s="161"/>
      <c r="H58" s="161"/>
      <c r="I58" s="161"/>
      <c r="J58" s="161"/>
      <c r="K58" s="161"/>
      <c r="L58" s="161"/>
      <c r="M58" s="161"/>
      <c r="N58" s="161"/>
      <c r="O58" s="161"/>
      <c r="P58" s="161"/>
      <c r="Q58" s="161"/>
      <c r="R58" s="161"/>
      <c r="S58" s="161"/>
      <c r="T58" s="161"/>
      <c r="U58" s="161"/>
      <c r="V58" s="35"/>
    </row>
    <row r="59" spans="1:22" ht="16.5" customHeight="1" x14ac:dyDescent="0.35">
      <c r="A59" s="33"/>
      <c r="B59" s="161"/>
      <c r="C59" s="161"/>
      <c r="D59" s="161"/>
      <c r="E59" s="161"/>
      <c r="F59" s="161"/>
      <c r="G59" s="161"/>
      <c r="H59" s="161"/>
      <c r="I59" s="161"/>
      <c r="J59" s="161"/>
      <c r="K59" s="161"/>
      <c r="L59" s="161"/>
      <c r="M59" s="161"/>
      <c r="N59" s="161"/>
      <c r="O59" s="161"/>
      <c r="P59" s="161"/>
      <c r="Q59" s="161"/>
      <c r="R59" s="161"/>
      <c r="S59" s="161"/>
      <c r="T59" s="161"/>
      <c r="U59" s="161"/>
      <c r="V59" s="35"/>
    </row>
    <row r="60" spans="1:22" ht="16.5" customHeight="1" x14ac:dyDescent="0.35">
      <c r="A60" s="33"/>
      <c r="B60" s="161"/>
      <c r="C60" s="161"/>
      <c r="D60" s="161"/>
      <c r="E60" s="161"/>
      <c r="F60" s="161"/>
      <c r="G60" s="161"/>
      <c r="H60" s="161"/>
      <c r="I60" s="161"/>
      <c r="J60" s="161"/>
      <c r="K60" s="161"/>
      <c r="L60" s="161"/>
      <c r="M60" s="161"/>
      <c r="N60" s="161"/>
      <c r="O60" s="161"/>
      <c r="P60" s="161"/>
      <c r="Q60" s="161"/>
      <c r="R60" s="161"/>
      <c r="S60" s="161"/>
      <c r="T60" s="161"/>
      <c r="U60" s="161"/>
      <c r="V60" s="35"/>
    </row>
    <row r="61" spans="1:22" ht="16.5" customHeight="1" x14ac:dyDescent="0.35">
      <c r="A61" s="33"/>
      <c r="B61" s="161"/>
      <c r="C61" s="161"/>
      <c r="D61" s="161"/>
      <c r="E61" s="161"/>
      <c r="F61" s="161"/>
      <c r="G61" s="161"/>
      <c r="H61" s="161"/>
      <c r="I61" s="161"/>
      <c r="J61" s="161"/>
      <c r="K61" s="161"/>
      <c r="L61" s="161"/>
      <c r="M61" s="161"/>
      <c r="N61" s="161"/>
      <c r="O61" s="161"/>
      <c r="P61" s="161"/>
      <c r="Q61" s="161"/>
      <c r="R61" s="161"/>
      <c r="S61" s="161"/>
      <c r="T61" s="161"/>
      <c r="U61" s="161"/>
      <c r="V61" s="35"/>
    </row>
    <row r="62" spans="1:22" ht="16.5" customHeight="1" x14ac:dyDescent="0.35">
      <c r="A62" s="33"/>
      <c r="B62" s="161"/>
      <c r="C62" s="161"/>
      <c r="D62" s="161"/>
      <c r="E62" s="161"/>
      <c r="F62" s="161"/>
      <c r="G62" s="161"/>
      <c r="H62" s="161"/>
      <c r="I62" s="161"/>
      <c r="J62" s="161"/>
      <c r="K62" s="161"/>
      <c r="L62" s="161"/>
      <c r="M62" s="161"/>
      <c r="N62" s="161"/>
      <c r="O62" s="161"/>
      <c r="P62" s="161"/>
      <c r="Q62" s="161"/>
      <c r="R62" s="161"/>
      <c r="S62" s="161"/>
      <c r="T62" s="161"/>
      <c r="U62" s="161"/>
      <c r="V62" s="35"/>
    </row>
    <row r="63" spans="1:22" ht="16.5" customHeight="1" x14ac:dyDescent="0.35">
      <c r="A63" s="33"/>
      <c r="B63" s="161"/>
      <c r="C63" s="161"/>
      <c r="D63" s="161"/>
      <c r="E63" s="161"/>
      <c r="F63" s="161"/>
      <c r="G63" s="161"/>
      <c r="H63" s="161"/>
      <c r="I63" s="161"/>
      <c r="J63" s="161"/>
      <c r="K63" s="161"/>
      <c r="L63" s="161"/>
      <c r="M63" s="161"/>
      <c r="N63" s="161"/>
      <c r="O63" s="161"/>
      <c r="P63" s="161"/>
      <c r="Q63" s="161"/>
      <c r="R63" s="161"/>
      <c r="S63" s="161"/>
      <c r="T63" s="161"/>
      <c r="U63" s="161"/>
      <c r="V63" s="35"/>
    </row>
    <row r="64" spans="1:22" ht="16.5" customHeight="1" x14ac:dyDescent="0.35">
      <c r="A64" s="33"/>
      <c r="B64" s="161"/>
      <c r="C64" s="161"/>
      <c r="D64" s="161"/>
      <c r="E64" s="161"/>
      <c r="F64" s="161"/>
      <c r="G64" s="161"/>
      <c r="H64" s="161"/>
      <c r="I64" s="161"/>
      <c r="J64" s="161"/>
      <c r="K64" s="161"/>
      <c r="L64" s="161"/>
      <c r="M64" s="161"/>
      <c r="N64" s="161"/>
      <c r="O64" s="161"/>
      <c r="P64" s="161"/>
      <c r="Q64" s="161"/>
      <c r="R64" s="161"/>
      <c r="S64" s="161"/>
      <c r="T64" s="161"/>
      <c r="U64" s="161"/>
      <c r="V64" s="35"/>
    </row>
    <row r="65" spans="1:22" ht="16.5" customHeight="1" x14ac:dyDescent="0.35">
      <c r="A65" s="33"/>
      <c r="B65" s="161"/>
      <c r="C65" s="161"/>
      <c r="D65" s="161"/>
      <c r="E65" s="161"/>
      <c r="F65" s="161"/>
      <c r="G65" s="161"/>
      <c r="H65" s="161"/>
      <c r="I65" s="161"/>
      <c r="J65" s="161"/>
      <c r="K65" s="161"/>
      <c r="L65" s="161"/>
      <c r="M65" s="161"/>
      <c r="N65" s="161"/>
      <c r="O65" s="161"/>
      <c r="P65" s="161"/>
      <c r="Q65" s="161"/>
      <c r="R65" s="161"/>
      <c r="S65" s="161"/>
      <c r="T65" s="161"/>
      <c r="U65" s="161"/>
      <c r="V65" s="35"/>
    </row>
    <row r="66" spans="1:22" ht="16.5" customHeight="1" x14ac:dyDescent="0.35">
      <c r="A66" s="33"/>
      <c r="B66" s="161"/>
      <c r="C66" s="161"/>
      <c r="D66" s="161"/>
      <c r="E66" s="161"/>
      <c r="F66" s="161"/>
      <c r="G66" s="161"/>
      <c r="H66" s="161"/>
      <c r="I66" s="161"/>
      <c r="J66" s="161"/>
      <c r="K66" s="161"/>
      <c r="L66" s="161"/>
      <c r="M66" s="161"/>
      <c r="N66" s="161"/>
      <c r="O66" s="161"/>
      <c r="P66" s="161"/>
      <c r="Q66" s="161"/>
      <c r="R66" s="161"/>
      <c r="S66" s="161"/>
      <c r="T66" s="161"/>
      <c r="U66" s="161"/>
      <c r="V66" s="35"/>
    </row>
    <row r="67" spans="1:22" ht="16.5" customHeight="1" x14ac:dyDescent="0.35">
      <c r="A67" s="33"/>
      <c r="B67" s="161"/>
      <c r="C67" s="161"/>
      <c r="D67" s="161"/>
      <c r="E67" s="161"/>
      <c r="F67" s="161"/>
      <c r="G67" s="161"/>
      <c r="H67" s="161"/>
      <c r="I67" s="161"/>
      <c r="J67" s="161"/>
      <c r="K67" s="161"/>
      <c r="L67" s="161"/>
      <c r="M67" s="161"/>
      <c r="N67" s="161"/>
      <c r="O67" s="161"/>
      <c r="P67" s="161"/>
      <c r="Q67" s="161"/>
      <c r="R67" s="161"/>
      <c r="S67" s="161"/>
      <c r="T67" s="161"/>
      <c r="U67" s="161"/>
      <c r="V67" s="35"/>
    </row>
    <row r="68" spans="1:22" ht="16.5" customHeight="1" x14ac:dyDescent="0.35">
      <c r="A68" s="33"/>
      <c r="B68" s="161"/>
      <c r="C68" s="161"/>
      <c r="D68" s="161"/>
      <c r="E68" s="161"/>
      <c r="F68" s="161"/>
      <c r="G68" s="161"/>
      <c r="H68" s="161"/>
      <c r="I68" s="161"/>
      <c r="J68" s="161"/>
      <c r="K68" s="161"/>
      <c r="L68" s="161"/>
      <c r="M68" s="161"/>
      <c r="N68" s="161"/>
      <c r="O68" s="161"/>
      <c r="P68" s="161"/>
      <c r="Q68" s="161"/>
      <c r="R68" s="161"/>
      <c r="S68" s="161"/>
      <c r="T68" s="161"/>
      <c r="U68" s="161"/>
      <c r="V68" s="35"/>
    </row>
    <row r="69" spans="1:22" ht="16.5" customHeight="1" x14ac:dyDescent="0.35">
      <c r="A69" s="33"/>
      <c r="B69" s="161"/>
      <c r="C69" s="161"/>
      <c r="D69" s="161"/>
      <c r="E69" s="161"/>
      <c r="F69" s="161"/>
      <c r="G69" s="161"/>
      <c r="H69" s="161"/>
      <c r="I69" s="161"/>
      <c r="J69" s="161"/>
      <c r="K69" s="161"/>
      <c r="L69" s="161"/>
      <c r="M69" s="161"/>
      <c r="N69" s="161"/>
      <c r="O69" s="161"/>
      <c r="P69" s="161"/>
      <c r="Q69" s="161"/>
      <c r="R69" s="161"/>
      <c r="S69" s="161"/>
      <c r="T69" s="161"/>
      <c r="U69" s="161"/>
      <c r="V69" s="35"/>
    </row>
    <row r="70" spans="1:22" ht="16.5" customHeight="1" x14ac:dyDescent="0.35">
      <c r="A70" s="33"/>
      <c r="B70" s="161"/>
      <c r="C70" s="161"/>
      <c r="D70" s="161"/>
      <c r="E70" s="161"/>
      <c r="F70" s="161"/>
      <c r="G70" s="161"/>
      <c r="H70" s="161"/>
      <c r="I70" s="161"/>
      <c r="J70" s="161"/>
      <c r="K70" s="161"/>
      <c r="L70" s="161"/>
      <c r="M70" s="161"/>
      <c r="N70" s="161"/>
      <c r="O70" s="161"/>
      <c r="P70" s="161"/>
      <c r="Q70" s="161"/>
      <c r="R70" s="161"/>
      <c r="S70" s="161"/>
      <c r="T70" s="161"/>
      <c r="U70" s="161"/>
      <c r="V70" s="35"/>
    </row>
    <row r="71" spans="1:22" ht="16.5" customHeight="1" x14ac:dyDescent="0.35">
      <c r="A71" s="33"/>
      <c r="B71" s="161"/>
      <c r="C71" s="161"/>
      <c r="D71" s="161"/>
      <c r="E71" s="161"/>
      <c r="F71" s="161"/>
      <c r="G71" s="161"/>
      <c r="H71" s="161"/>
      <c r="I71" s="161"/>
      <c r="J71" s="161"/>
      <c r="K71" s="161"/>
      <c r="L71" s="161"/>
      <c r="M71" s="161"/>
      <c r="N71" s="161"/>
      <c r="O71" s="161"/>
      <c r="P71" s="161"/>
      <c r="Q71" s="161"/>
      <c r="R71" s="161"/>
      <c r="S71" s="161"/>
      <c r="T71" s="161"/>
      <c r="U71" s="161"/>
      <c r="V71" s="35"/>
    </row>
    <row r="72" spans="1:22" ht="16.5" customHeight="1" x14ac:dyDescent="0.35">
      <c r="A72" s="33"/>
      <c r="B72" s="161"/>
      <c r="C72" s="161"/>
      <c r="D72" s="161"/>
      <c r="E72" s="161"/>
      <c r="F72" s="161"/>
      <c r="G72" s="161"/>
      <c r="H72" s="161"/>
      <c r="I72" s="161"/>
      <c r="J72" s="161"/>
      <c r="K72" s="161"/>
      <c r="L72" s="161"/>
      <c r="M72" s="161"/>
      <c r="N72" s="161"/>
      <c r="O72" s="161"/>
      <c r="P72" s="161"/>
      <c r="Q72" s="161"/>
      <c r="R72" s="161"/>
      <c r="S72" s="161"/>
      <c r="T72" s="161"/>
      <c r="U72" s="161"/>
      <c r="V72" s="35"/>
    </row>
    <row r="73" spans="1:22" ht="16.5" customHeight="1" x14ac:dyDescent="0.35">
      <c r="A73" s="33"/>
      <c r="B73" s="34"/>
      <c r="C73" s="34"/>
      <c r="D73" s="34"/>
      <c r="E73" s="34"/>
      <c r="F73" s="34"/>
      <c r="G73" s="34"/>
      <c r="H73" s="34"/>
      <c r="I73" s="34"/>
      <c r="J73" s="34"/>
      <c r="K73" s="34"/>
      <c r="L73" s="34"/>
      <c r="M73" s="34"/>
      <c r="N73" s="34"/>
      <c r="O73" s="34"/>
      <c r="P73" s="34"/>
      <c r="Q73" s="34"/>
      <c r="R73" s="34"/>
      <c r="S73" s="34"/>
      <c r="T73" s="34"/>
      <c r="U73" s="34"/>
      <c r="V73" s="35"/>
    </row>
    <row r="74" spans="1:22" ht="16.5" customHeight="1" x14ac:dyDescent="0.45">
      <c r="A74" s="33"/>
      <c r="B74" s="150" t="s">
        <v>323</v>
      </c>
      <c r="C74" s="150"/>
      <c r="D74" s="150"/>
      <c r="E74" s="150"/>
      <c r="F74" s="150"/>
      <c r="G74" s="150"/>
      <c r="H74" s="150"/>
      <c r="I74" s="150"/>
      <c r="J74" s="150"/>
      <c r="K74" s="150"/>
      <c r="L74" s="150"/>
      <c r="M74" s="150"/>
      <c r="N74" s="150"/>
      <c r="O74" s="150"/>
      <c r="P74" s="150"/>
      <c r="Q74" s="150"/>
      <c r="R74" s="150"/>
      <c r="S74" s="150"/>
      <c r="T74" s="150"/>
      <c r="U74" s="150"/>
      <c r="V74" s="35"/>
    </row>
    <row r="75" spans="1:22" ht="16.5" customHeight="1" x14ac:dyDescent="0.35">
      <c r="A75" s="33"/>
      <c r="B75" s="154" t="s">
        <v>324</v>
      </c>
      <c r="C75" s="154"/>
      <c r="D75" s="154"/>
      <c r="E75" s="154"/>
      <c r="F75" s="154"/>
      <c r="G75" s="154"/>
      <c r="H75" s="154"/>
      <c r="I75" s="157" t="s">
        <v>325</v>
      </c>
      <c r="J75" s="157"/>
      <c r="K75" s="157"/>
      <c r="L75" s="157"/>
      <c r="M75" s="157"/>
      <c r="N75" s="157"/>
      <c r="O75" s="157"/>
      <c r="P75" s="157"/>
      <c r="Q75" s="157"/>
      <c r="R75" s="157"/>
      <c r="S75" s="157"/>
      <c r="T75" s="157"/>
      <c r="U75" s="157"/>
      <c r="V75" s="35"/>
    </row>
    <row r="76" spans="1:22" ht="16.5" customHeight="1" x14ac:dyDescent="0.35">
      <c r="A76" s="33"/>
      <c r="B76" s="154"/>
      <c r="C76" s="154"/>
      <c r="D76" s="154"/>
      <c r="E76" s="154"/>
      <c r="F76" s="154"/>
      <c r="G76" s="154"/>
      <c r="H76" s="154"/>
      <c r="I76" s="157"/>
      <c r="J76" s="157"/>
      <c r="K76" s="157"/>
      <c r="L76" s="157"/>
      <c r="M76" s="157"/>
      <c r="N76" s="157"/>
      <c r="O76" s="157"/>
      <c r="P76" s="157"/>
      <c r="Q76" s="157"/>
      <c r="R76" s="157"/>
      <c r="S76" s="157"/>
      <c r="T76" s="157"/>
      <c r="U76" s="157"/>
      <c r="V76" s="35"/>
    </row>
    <row r="77" spans="1:22" ht="16.5" customHeight="1" x14ac:dyDescent="0.35">
      <c r="A77" s="33"/>
      <c r="B77" s="154"/>
      <c r="C77" s="154"/>
      <c r="D77" s="154"/>
      <c r="E77" s="154"/>
      <c r="F77" s="154"/>
      <c r="G77" s="154"/>
      <c r="H77" s="154"/>
      <c r="I77" s="157"/>
      <c r="J77" s="157"/>
      <c r="K77" s="157"/>
      <c r="L77" s="157"/>
      <c r="M77" s="157"/>
      <c r="N77" s="157"/>
      <c r="O77" s="157"/>
      <c r="P77" s="157"/>
      <c r="Q77" s="157"/>
      <c r="R77" s="157"/>
      <c r="S77" s="157"/>
      <c r="T77" s="157"/>
      <c r="U77" s="157"/>
      <c r="V77" s="35"/>
    </row>
    <row r="78" spans="1:22" ht="16.5" customHeight="1" x14ac:dyDescent="0.35">
      <c r="A78" s="33"/>
      <c r="B78" s="154"/>
      <c r="C78" s="154"/>
      <c r="D78" s="154"/>
      <c r="E78" s="154"/>
      <c r="F78" s="154"/>
      <c r="G78" s="154"/>
      <c r="H78" s="154"/>
      <c r="I78" s="157"/>
      <c r="J78" s="157"/>
      <c r="K78" s="157"/>
      <c r="L78" s="157"/>
      <c r="M78" s="157"/>
      <c r="N78" s="157"/>
      <c r="O78" s="157"/>
      <c r="P78" s="157"/>
      <c r="Q78" s="157"/>
      <c r="R78" s="157"/>
      <c r="S78" s="157"/>
      <c r="T78" s="157"/>
      <c r="U78" s="157"/>
      <c r="V78" s="35"/>
    </row>
    <row r="79" spans="1:22" ht="16.5" customHeight="1" x14ac:dyDescent="0.35">
      <c r="A79" s="33"/>
      <c r="B79" s="154"/>
      <c r="C79" s="154"/>
      <c r="D79" s="154"/>
      <c r="E79" s="154"/>
      <c r="F79" s="154"/>
      <c r="G79" s="154"/>
      <c r="H79" s="154"/>
      <c r="I79" s="157"/>
      <c r="J79" s="157"/>
      <c r="K79" s="157"/>
      <c r="L79" s="157"/>
      <c r="M79" s="157"/>
      <c r="N79" s="157"/>
      <c r="O79" s="157"/>
      <c r="P79" s="157"/>
      <c r="Q79" s="157"/>
      <c r="R79" s="157"/>
      <c r="S79" s="157"/>
      <c r="T79" s="157"/>
      <c r="U79" s="157"/>
      <c r="V79" s="35"/>
    </row>
    <row r="80" spans="1:22" ht="16.5" customHeight="1" x14ac:dyDescent="0.35">
      <c r="A80" s="33"/>
      <c r="B80" s="154"/>
      <c r="C80" s="154"/>
      <c r="D80" s="154"/>
      <c r="E80" s="154"/>
      <c r="F80" s="154"/>
      <c r="G80" s="154"/>
      <c r="H80" s="154"/>
      <c r="I80" s="157"/>
      <c r="J80" s="157"/>
      <c r="K80" s="157"/>
      <c r="L80" s="157"/>
      <c r="M80" s="157"/>
      <c r="N80" s="157"/>
      <c r="O80" s="157"/>
      <c r="P80" s="157"/>
      <c r="Q80" s="157"/>
      <c r="R80" s="157"/>
      <c r="S80" s="157"/>
      <c r="T80" s="157"/>
      <c r="U80" s="157"/>
      <c r="V80" s="35"/>
    </row>
    <row r="81" spans="1:22" ht="16.5" customHeight="1" x14ac:dyDescent="0.35">
      <c r="A81" s="33"/>
      <c r="B81" s="154"/>
      <c r="C81" s="154"/>
      <c r="D81" s="154"/>
      <c r="E81" s="154"/>
      <c r="F81" s="154"/>
      <c r="G81" s="154"/>
      <c r="H81" s="154"/>
      <c r="I81" s="157"/>
      <c r="J81" s="157"/>
      <c r="K81" s="157"/>
      <c r="L81" s="157"/>
      <c r="M81" s="157"/>
      <c r="N81" s="157"/>
      <c r="O81" s="157"/>
      <c r="P81" s="157"/>
      <c r="Q81" s="157"/>
      <c r="R81" s="157"/>
      <c r="S81" s="157"/>
      <c r="T81" s="157"/>
      <c r="U81" s="157"/>
      <c r="V81" s="35"/>
    </row>
    <row r="82" spans="1:22" ht="16.5" customHeight="1" x14ac:dyDescent="0.35">
      <c r="A82" s="33"/>
      <c r="B82" s="154"/>
      <c r="C82" s="154"/>
      <c r="D82" s="154"/>
      <c r="E82" s="154"/>
      <c r="F82" s="154"/>
      <c r="G82" s="154"/>
      <c r="H82" s="154"/>
      <c r="I82" s="157"/>
      <c r="J82" s="157"/>
      <c r="K82" s="157"/>
      <c r="L82" s="157"/>
      <c r="M82" s="157"/>
      <c r="N82" s="157"/>
      <c r="O82" s="157"/>
      <c r="P82" s="157"/>
      <c r="Q82" s="157"/>
      <c r="R82" s="157"/>
      <c r="S82" s="157"/>
      <c r="T82" s="157"/>
      <c r="U82" s="157"/>
      <c r="V82" s="35"/>
    </row>
    <row r="83" spans="1:22" ht="16.5" customHeight="1" x14ac:dyDescent="0.35">
      <c r="A83" s="33"/>
      <c r="B83" s="154"/>
      <c r="C83" s="154"/>
      <c r="D83" s="154"/>
      <c r="E83" s="154"/>
      <c r="F83" s="154"/>
      <c r="G83" s="154"/>
      <c r="H83" s="154"/>
      <c r="I83" s="157"/>
      <c r="J83" s="157"/>
      <c r="K83" s="157"/>
      <c r="L83" s="157"/>
      <c r="M83" s="157"/>
      <c r="N83" s="157"/>
      <c r="O83" s="157"/>
      <c r="P83" s="157"/>
      <c r="Q83" s="157"/>
      <c r="R83" s="157"/>
      <c r="S83" s="157"/>
      <c r="T83" s="157"/>
      <c r="U83" s="157"/>
      <c r="V83" s="35"/>
    </row>
    <row r="84" spans="1:22" ht="16.5" customHeight="1" x14ac:dyDescent="0.35">
      <c r="A84" s="33"/>
      <c r="B84" s="154"/>
      <c r="C84" s="154"/>
      <c r="D84" s="154"/>
      <c r="E84" s="154"/>
      <c r="F84" s="154"/>
      <c r="G84" s="154"/>
      <c r="H84" s="154"/>
      <c r="I84" s="157"/>
      <c r="J84" s="157"/>
      <c r="K84" s="157"/>
      <c r="L84" s="157"/>
      <c r="M84" s="157"/>
      <c r="N84" s="157"/>
      <c r="O84" s="157"/>
      <c r="P84" s="157"/>
      <c r="Q84" s="157"/>
      <c r="R84" s="157"/>
      <c r="S84" s="157"/>
      <c r="T84" s="157"/>
      <c r="U84" s="157"/>
      <c r="V84" s="35"/>
    </row>
    <row r="85" spans="1:22" ht="16.5" customHeight="1" x14ac:dyDescent="0.35">
      <c r="A85" s="33"/>
      <c r="B85" s="154"/>
      <c r="C85" s="154"/>
      <c r="D85" s="154"/>
      <c r="E85" s="154"/>
      <c r="F85" s="154"/>
      <c r="G85" s="154"/>
      <c r="H85" s="154"/>
      <c r="I85" s="157"/>
      <c r="J85" s="157"/>
      <c r="K85" s="157"/>
      <c r="L85" s="157"/>
      <c r="M85" s="157"/>
      <c r="N85" s="157"/>
      <c r="O85" s="157"/>
      <c r="P85" s="157"/>
      <c r="Q85" s="157"/>
      <c r="R85" s="157"/>
      <c r="S85" s="157"/>
      <c r="T85" s="157"/>
      <c r="U85" s="157"/>
      <c r="V85" s="35"/>
    </row>
    <row r="86" spans="1:22" ht="16.5" customHeight="1" x14ac:dyDescent="0.35">
      <c r="A86" s="33"/>
      <c r="B86" s="154"/>
      <c r="C86" s="154"/>
      <c r="D86" s="154"/>
      <c r="E86" s="154"/>
      <c r="F86" s="154"/>
      <c r="G86" s="154"/>
      <c r="H86" s="154"/>
      <c r="I86" s="157"/>
      <c r="J86" s="157"/>
      <c r="K86" s="157"/>
      <c r="L86" s="157"/>
      <c r="M86" s="157"/>
      <c r="N86" s="157"/>
      <c r="O86" s="157"/>
      <c r="P86" s="157"/>
      <c r="Q86" s="157"/>
      <c r="R86" s="157"/>
      <c r="S86" s="157"/>
      <c r="T86" s="157"/>
      <c r="U86" s="157"/>
      <c r="V86" s="35"/>
    </row>
    <row r="87" spans="1:22" ht="16.5" customHeight="1" x14ac:dyDescent="0.35">
      <c r="A87" s="33"/>
      <c r="B87" s="44"/>
      <c r="C87" s="44"/>
      <c r="D87" s="44"/>
      <c r="E87" s="44"/>
      <c r="F87" s="44"/>
      <c r="G87" s="44"/>
      <c r="H87" s="44"/>
      <c r="I87" s="47"/>
      <c r="J87" s="47"/>
      <c r="K87" s="47"/>
      <c r="L87" s="47"/>
      <c r="M87" s="47"/>
      <c r="N87" s="47"/>
      <c r="O87" s="47"/>
      <c r="P87" s="47"/>
      <c r="Q87" s="47"/>
      <c r="R87" s="47"/>
      <c r="S87" s="47"/>
      <c r="T87" s="47"/>
      <c r="U87" s="47"/>
      <c r="V87" s="35"/>
    </row>
    <row r="88" spans="1:22" ht="16.5" customHeight="1" x14ac:dyDescent="0.35">
      <c r="A88" s="33"/>
      <c r="B88" s="44"/>
      <c r="C88" s="44"/>
      <c r="D88" s="44"/>
      <c r="E88" s="44"/>
      <c r="F88" s="44"/>
      <c r="G88" s="44"/>
      <c r="H88" s="154" t="s">
        <v>326</v>
      </c>
      <c r="I88" s="154"/>
      <c r="J88" s="154"/>
      <c r="K88" s="154"/>
      <c r="L88" s="154"/>
      <c r="M88" s="154"/>
      <c r="N88" s="426"/>
      <c r="O88" s="426"/>
      <c r="P88" s="426"/>
      <c r="Q88" s="426"/>
      <c r="R88" s="47"/>
      <c r="S88" s="47"/>
      <c r="T88" s="47"/>
      <c r="U88" s="47"/>
      <c r="V88" s="35"/>
    </row>
    <row r="89" spans="1:22" ht="16.5" customHeight="1" x14ac:dyDescent="0.35">
      <c r="A89" s="33"/>
      <c r="B89" s="44"/>
      <c r="C89" s="44"/>
      <c r="D89" s="44"/>
      <c r="E89" s="44"/>
      <c r="F89" s="44"/>
      <c r="G89" s="44"/>
      <c r="H89" s="154"/>
      <c r="I89" s="154"/>
      <c r="J89" s="154"/>
      <c r="K89" s="154"/>
      <c r="L89" s="154"/>
      <c r="M89" s="154"/>
      <c r="N89" s="426"/>
      <c r="O89" s="426"/>
      <c r="P89" s="426"/>
      <c r="Q89" s="426"/>
      <c r="R89" s="47"/>
      <c r="S89" s="47"/>
      <c r="T89" s="47"/>
      <c r="U89" s="47"/>
      <c r="V89" s="35"/>
    </row>
    <row r="90" spans="1:22" ht="16.5" customHeight="1" x14ac:dyDescent="0.35">
      <c r="A90" s="33"/>
      <c r="B90" s="44"/>
      <c r="C90" s="44"/>
      <c r="D90" s="44"/>
      <c r="E90" s="44"/>
      <c r="F90" s="44"/>
      <c r="G90" s="44"/>
      <c r="H90" s="154"/>
      <c r="I90" s="154"/>
      <c r="J90" s="154"/>
      <c r="K90" s="154"/>
      <c r="L90" s="154"/>
      <c r="M90" s="154"/>
      <c r="N90" s="426"/>
      <c r="O90" s="426"/>
      <c r="P90" s="426"/>
      <c r="Q90" s="426"/>
      <c r="R90" s="47"/>
      <c r="S90" s="47"/>
      <c r="T90" s="47"/>
      <c r="U90" s="47"/>
      <c r="V90" s="35"/>
    </row>
    <row r="91" spans="1:22" ht="16.5" customHeight="1" x14ac:dyDescent="0.35">
      <c r="A91" s="33"/>
      <c r="B91" s="34"/>
      <c r="C91" s="34"/>
      <c r="D91" s="34"/>
      <c r="E91" s="34"/>
      <c r="F91" s="34"/>
      <c r="G91" s="34"/>
      <c r="H91" s="34"/>
      <c r="I91" s="34"/>
      <c r="J91" s="34"/>
      <c r="K91" s="34"/>
      <c r="L91" s="34"/>
      <c r="M91" s="34"/>
      <c r="N91" s="34"/>
      <c r="O91" s="34"/>
      <c r="P91" s="34"/>
      <c r="Q91" s="34"/>
      <c r="R91" s="34"/>
      <c r="S91" s="34"/>
      <c r="T91" s="34"/>
      <c r="U91" s="34"/>
      <c r="V91" s="35"/>
    </row>
    <row r="92" spans="1:22" ht="16.5" customHeight="1" x14ac:dyDescent="0.45">
      <c r="A92" s="33"/>
      <c r="B92" s="150" t="s">
        <v>327</v>
      </c>
      <c r="C92" s="150"/>
      <c r="D92" s="150"/>
      <c r="E92" s="150"/>
      <c r="F92" s="150"/>
      <c r="G92" s="150"/>
      <c r="H92" s="150"/>
      <c r="I92" s="150"/>
      <c r="J92" s="150"/>
      <c r="K92" s="150"/>
      <c r="L92" s="150"/>
      <c r="M92" s="150"/>
      <c r="N92" s="150"/>
      <c r="O92" s="150"/>
      <c r="P92" s="150"/>
      <c r="Q92" s="150"/>
      <c r="R92" s="150"/>
      <c r="S92" s="150"/>
      <c r="T92" s="150"/>
      <c r="U92" s="150"/>
      <c r="V92" s="35"/>
    </row>
    <row r="93" spans="1:22" ht="16.5" customHeight="1" x14ac:dyDescent="0.35">
      <c r="A93" s="33"/>
      <c r="B93" s="154" t="s">
        <v>328</v>
      </c>
      <c r="C93" s="154"/>
      <c r="D93" s="154"/>
      <c r="E93" s="154"/>
      <c r="F93" s="154"/>
      <c r="G93" s="154"/>
      <c r="H93" s="154"/>
      <c r="I93" s="157" t="s">
        <v>329</v>
      </c>
      <c r="J93" s="157"/>
      <c r="K93" s="157"/>
      <c r="L93" s="157"/>
      <c r="M93" s="157"/>
      <c r="N93" s="157"/>
      <c r="O93" s="157"/>
      <c r="P93" s="157"/>
      <c r="Q93" s="157"/>
      <c r="R93" s="157"/>
      <c r="S93" s="157"/>
      <c r="T93" s="157"/>
      <c r="U93" s="157"/>
      <c r="V93" s="35"/>
    </row>
    <row r="94" spans="1:22" ht="16.5" customHeight="1" x14ac:dyDescent="0.35">
      <c r="A94" s="33"/>
      <c r="B94" s="154"/>
      <c r="C94" s="154"/>
      <c r="D94" s="154"/>
      <c r="E94" s="154"/>
      <c r="F94" s="154"/>
      <c r="G94" s="154"/>
      <c r="H94" s="154"/>
      <c r="I94" s="157"/>
      <c r="J94" s="157"/>
      <c r="K94" s="157"/>
      <c r="L94" s="157"/>
      <c r="M94" s="157"/>
      <c r="N94" s="157"/>
      <c r="O94" s="157"/>
      <c r="P94" s="157"/>
      <c r="Q94" s="157"/>
      <c r="R94" s="157"/>
      <c r="S94" s="157"/>
      <c r="T94" s="157"/>
      <c r="U94" s="157"/>
      <c r="V94" s="35"/>
    </row>
    <row r="95" spans="1:22" ht="16.5" customHeight="1" x14ac:dyDescent="0.35">
      <c r="A95" s="33"/>
      <c r="B95" s="154"/>
      <c r="C95" s="154"/>
      <c r="D95" s="154"/>
      <c r="E95" s="154"/>
      <c r="F95" s="154"/>
      <c r="G95" s="154"/>
      <c r="H95" s="154"/>
      <c r="I95" s="157"/>
      <c r="J95" s="157"/>
      <c r="K95" s="157"/>
      <c r="L95" s="157"/>
      <c r="M95" s="157"/>
      <c r="N95" s="157"/>
      <c r="O95" s="157"/>
      <c r="P95" s="157"/>
      <c r="Q95" s="157"/>
      <c r="R95" s="157"/>
      <c r="S95" s="157"/>
      <c r="T95" s="157"/>
      <c r="U95" s="157"/>
      <c r="V95" s="35"/>
    </row>
    <row r="96" spans="1:22" ht="16.5" customHeight="1" x14ac:dyDescent="0.35">
      <c r="A96" s="33"/>
      <c r="B96" s="154"/>
      <c r="C96" s="154"/>
      <c r="D96" s="154"/>
      <c r="E96" s="154"/>
      <c r="F96" s="154"/>
      <c r="G96" s="154"/>
      <c r="H96" s="154"/>
      <c r="I96" s="157"/>
      <c r="J96" s="157"/>
      <c r="K96" s="157"/>
      <c r="L96" s="157"/>
      <c r="M96" s="157"/>
      <c r="N96" s="157"/>
      <c r="O96" s="157"/>
      <c r="P96" s="157"/>
      <c r="Q96" s="157"/>
      <c r="R96" s="157"/>
      <c r="S96" s="157"/>
      <c r="T96" s="157"/>
      <c r="U96" s="157"/>
      <c r="V96" s="35"/>
    </row>
    <row r="97" spans="1:22" ht="16.5" customHeight="1" x14ac:dyDescent="0.35">
      <c r="A97" s="33"/>
      <c r="B97" s="154"/>
      <c r="C97" s="154"/>
      <c r="D97" s="154"/>
      <c r="E97" s="154"/>
      <c r="F97" s="154"/>
      <c r="G97" s="154"/>
      <c r="H97" s="154"/>
      <c r="I97" s="157"/>
      <c r="J97" s="157"/>
      <c r="K97" s="157"/>
      <c r="L97" s="157"/>
      <c r="M97" s="157"/>
      <c r="N97" s="157"/>
      <c r="O97" s="157"/>
      <c r="P97" s="157"/>
      <c r="Q97" s="157"/>
      <c r="R97" s="157"/>
      <c r="S97" s="157"/>
      <c r="T97" s="157"/>
      <c r="U97" s="157"/>
      <c r="V97" s="35"/>
    </row>
    <row r="98" spans="1:22" ht="16.5" customHeight="1" x14ac:dyDescent="0.35">
      <c r="A98" s="33"/>
      <c r="B98" s="154"/>
      <c r="C98" s="154"/>
      <c r="D98" s="154"/>
      <c r="E98" s="154"/>
      <c r="F98" s="154"/>
      <c r="G98" s="154"/>
      <c r="H98" s="154"/>
      <c r="I98" s="157"/>
      <c r="J98" s="157"/>
      <c r="K98" s="157"/>
      <c r="L98" s="157"/>
      <c r="M98" s="157"/>
      <c r="N98" s="157"/>
      <c r="O98" s="157"/>
      <c r="P98" s="157"/>
      <c r="Q98" s="157"/>
      <c r="R98" s="157"/>
      <c r="S98" s="157"/>
      <c r="T98" s="157"/>
      <c r="U98" s="157"/>
      <c r="V98" s="35"/>
    </row>
    <row r="99" spans="1:22" ht="16.5" customHeight="1" x14ac:dyDescent="0.35">
      <c r="A99" s="33"/>
      <c r="B99" s="154"/>
      <c r="C99" s="154"/>
      <c r="D99" s="154"/>
      <c r="E99" s="154"/>
      <c r="F99" s="154"/>
      <c r="G99" s="154"/>
      <c r="H99" s="154"/>
      <c r="I99" s="157"/>
      <c r="J99" s="157"/>
      <c r="K99" s="157"/>
      <c r="L99" s="157"/>
      <c r="M99" s="157"/>
      <c r="N99" s="157"/>
      <c r="O99" s="157"/>
      <c r="P99" s="157"/>
      <c r="Q99" s="157"/>
      <c r="R99" s="157"/>
      <c r="S99" s="157"/>
      <c r="T99" s="157"/>
      <c r="U99" s="157"/>
      <c r="V99" s="35"/>
    </row>
    <row r="100" spans="1:22" ht="16.5" customHeight="1" x14ac:dyDescent="0.35">
      <c r="A100" s="33"/>
      <c r="B100" s="154"/>
      <c r="C100" s="154"/>
      <c r="D100" s="154"/>
      <c r="E100" s="154"/>
      <c r="F100" s="154"/>
      <c r="G100" s="154"/>
      <c r="H100" s="154"/>
      <c r="I100" s="157"/>
      <c r="J100" s="157"/>
      <c r="K100" s="157"/>
      <c r="L100" s="157"/>
      <c r="M100" s="157"/>
      <c r="N100" s="157"/>
      <c r="O100" s="157"/>
      <c r="P100" s="157"/>
      <c r="Q100" s="157"/>
      <c r="R100" s="157"/>
      <c r="S100" s="157"/>
      <c r="T100" s="157"/>
      <c r="U100" s="157"/>
      <c r="V100" s="35"/>
    </row>
    <row r="101" spans="1:22" ht="16.5" customHeight="1" x14ac:dyDescent="0.35">
      <c r="A101" s="33"/>
      <c r="B101" s="154"/>
      <c r="C101" s="154"/>
      <c r="D101" s="154"/>
      <c r="E101" s="154"/>
      <c r="F101" s="154"/>
      <c r="G101" s="154"/>
      <c r="H101" s="154"/>
      <c r="I101" s="157"/>
      <c r="J101" s="157"/>
      <c r="K101" s="157"/>
      <c r="L101" s="157"/>
      <c r="M101" s="157"/>
      <c r="N101" s="157"/>
      <c r="O101" s="157"/>
      <c r="P101" s="157"/>
      <c r="Q101" s="157"/>
      <c r="R101" s="157"/>
      <c r="S101" s="157"/>
      <c r="T101" s="157"/>
      <c r="U101" s="157"/>
      <c r="V101" s="35"/>
    </row>
    <row r="102" spans="1:22" ht="16.5" customHeight="1" x14ac:dyDescent="0.35">
      <c r="A102" s="33"/>
      <c r="B102" s="154"/>
      <c r="C102" s="154"/>
      <c r="D102" s="154"/>
      <c r="E102" s="154"/>
      <c r="F102" s="154"/>
      <c r="G102" s="154"/>
      <c r="H102" s="154"/>
      <c r="I102" s="157"/>
      <c r="J102" s="157"/>
      <c r="K102" s="157"/>
      <c r="L102" s="157"/>
      <c r="M102" s="157"/>
      <c r="N102" s="157"/>
      <c r="O102" s="157"/>
      <c r="P102" s="157"/>
      <c r="Q102" s="157"/>
      <c r="R102" s="157"/>
      <c r="S102" s="157"/>
      <c r="T102" s="157"/>
      <c r="U102" s="157"/>
      <c r="V102" s="35"/>
    </row>
    <row r="103" spans="1:22" ht="16.5" customHeight="1" x14ac:dyDescent="0.35">
      <c r="A103" s="33"/>
      <c r="B103" s="154"/>
      <c r="C103" s="154"/>
      <c r="D103" s="154"/>
      <c r="E103" s="154"/>
      <c r="F103" s="154"/>
      <c r="G103" s="154"/>
      <c r="H103" s="154"/>
      <c r="I103" s="157"/>
      <c r="J103" s="157"/>
      <c r="K103" s="157"/>
      <c r="L103" s="157"/>
      <c r="M103" s="157"/>
      <c r="N103" s="157"/>
      <c r="O103" s="157"/>
      <c r="P103" s="157"/>
      <c r="Q103" s="157"/>
      <c r="R103" s="157"/>
      <c r="S103" s="157"/>
      <c r="T103" s="157"/>
      <c r="U103" s="157"/>
      <c r="V103" s="35"/>
    </row>
    <row r="104" spans="1:22" ht="16.5" customHeight="1" x14ac:dyDescent="0.35">
      <c r="A104" s="33"/>
      <c r="B104" s="154"/>
      <c r="C104" s="154"/>
      <c r="D104" s="154"/>
      <c r="E104" s="154"/>
      <c r="F104" s="154"/>
      <c r="G104" s="154"/>
      <c r="H104" s="154"/>
      <c r="I104" s="157"/>
      <c r="J104" s="157"/>
      <c r="K104" s="157"/>
      <c r="L104" s="157"/>
      <c r="M104" s="157"/>
      <c r="N104" s="157"/>
      <c r="O104" s="157"/>
      <c r="P104" s="157"/>
      <c r="Q104" s="157"/>
      <c r="R104" s="157"/>
      <c r="S104" s="157"/>
      <c r="T104" s="157"/>
      <c r="U104" s="157"/>
      <c r="V104" s="35"/>
    </row>
    <row r="105" spans="1:22" ht="16.5" customHeight="1" x14ac:dyDescent="0.35">
      <c r="A105" s="33"/>
      <c r="B105" s="154"/>
      <c r="C105" s="154"/>
      <c r="D105" s="154"/>
      <c r="E105" s="154"/>
      <c r="F105" s="154"/>
      <c r="G105" s="154"/>
      <c r="H105" s="154"/>
      <c r="I105" s="157"/>
      <c r="J105" s="157"/>
      <c r="K105" s="157"/>
      <c r="L105" s="157"/>
      <c r="M105" s="157"/>
      <c r="N105" s="157"/>
      <c r="O105" s="157"/>
      <c r="P105" s="157"/>
      <c r="Q105" s="157"/>
      <c r="R105" s="157"/>
      <c r="S105" s="157"/>
      <c r="T105" s="157"/>
      <c r="U105" s="157"/>
      <c r="V105" s="35"/>
    </row>
    <row r="106" spans="1:22" ht="16.5" customHeight="1" x14ac:dyDescent="0.35">
      <c r="A106" s="33"/>
      <c r="B106" s="154"/>
      <c r="C106" s="154"/>
      <c r="D106" s="154"/>
      <c r="E106" s="154"/>
      <c r="F106" s="154"/>
      <c r="G106" s="154"/>
      <c r="H106" s="154"/>
      <c r="I106" s="157"/>
      <c r="J106" s="157"/>
      <c r="K106" s="157"/>
      <c r="L106" s="157"/>
      <c r="M106" s="157"/>
      <c r="N106" s="157"/>
      <c r="O106" s="157"/>
      <c r="P106" s="157"/>
      <c r="Q106" s="157"/>
      <c r="R106" s="157"/>
      <c r="S106" s="157"/>
      <c r="T106" s="157"/>
      <c r="U106" s="157"/>
      <c r="V106" s="35"/>
    </row>
    <row r="107" spans="1:22" ht="16.5" customHeight="1" x14ac:dyDescent="0.35">
      <c r="A107" s="33"/>
      <c r="B107" s="154"/>
      <c r="C107" s="154"/>
      <c r="D107" s="154"/>
      <c r="E107" s="154"/>
      <c r="F107" s="154"/>
      <c r="G107" s="154"/>
      <c r="H107" s="154"/>
      <c r="I107" s="157"/>
      <c r="J107" s="157"/>
      <c r="K107" s="157"/>
      <c r="L107" s="157"/>
      <c r="M107" s="157"/>
      <c r="N107" s="157"/>
      <c r="O107" s="157"/>
      <c r="P107" s="157"/>
      <c r="Q107" s="157"/>
      <c r="R107" s="157"/>
      <c r="S107" s="157"/>
      <c r="T107" s="157"/>
      <c r="U107" s="157"/>
      <c r="V107" s="35"/>
    </row>
    <row r="108" spans="1:22" ht="16.5" customHeight="1" x14ac:dyDescent="0.35">
      <c r="A108" s="33"/>
      <c r="B108" s="154"/>
      <c r="C108" s="154"/>
      <c r="D108" s="154"/>
      <c r="E108" s="154"/>
      <c r="F108" s="154"/>
      <c r="G108" s="154"/>
      <c r="H108" s="154"/>
      <c r="I108" s="157"/>
      <c r="J108" s="157"/>
      <c r="K108" s="157"/>
      <c r="L108" s="157"/>
      <c r="M108" s="157"/>
      <c r="N108" s="157"/>
      <c r="O108" s="157"/>
      <c r="P108" s="157"/>
      <c r="Q108" s="157"/>
      <c r="R108" s="157"/>
      <c r="S108" s="157"/>
      <c r="T108" s="157"/>
      <c r="U108" s="157"/>
      <c r="V108" s="35"/>
    </row>
    <row r="109" spans="1:22" ht="16.5" customHeight="1" x14ac:dyDescent="0.35">
      <c r="A109" s="33"/>
      <c r="B109" s="154"/>
      <c r="C109" s="154"/>
      <c r="D109" s="154"/>
      <c r="E109" s="154"/>
      <c r="F109" s="154"/>
      <c r="G109" s="154"/>
      <c r="H109" s="154"/>
      <c r="I109" s="157"/>
      <c r="J109" s="157"/>
      <c r="K109" s="157"/>
      <c r="L109" s="157"/>
      <c r="M109" s="157"/>
      <c r="N109" s="157"/>
      <c r="O109" s="157"/>
      <c r="P109" s="157"/>
      <c r="Q109" s="157"/>
      <c r="R109" s="157"/>
      <c r="S109" s="157"/>
      <c r="T109" s="157"/>
      <c r="U109" s="157"/>
      <c r="V109" s="35"/>
    </row>
    <row r="110" spans="1:22" ht="16.5" customHeight="1" x14ac:dyDescent="0.35">
      <c r="A110" s="33"/>
      <c r="B110" s="154"/>
      <c r="C110" s="154"/>
      <c r="D110" s="154"/>
      <c r="E110" s="154"/>
      <c r="F110" s="154"/>
      <c r="G110" s="154"/>
      <c r="H110" s="154"/>
      <c r="I110" s="157"/>
      <c r="J110" s="157"/>
      <c r="K110" s="157"/>
      <c r="L110" s="157"/>
      <c r="M110" s="157"/>
      <c r="N110" s="157"/>
      <c r="O110" s="157"/>
      <c r="P110" s="157"/>
      <c r="Q110" s="157"/>
      <c r="R110" s="157"/>
      <c r="S110" s="157"/>
      <c r="T110" s="157"/>
      <c r="U110" s="157"/>
      <c r="V110" s="35"/>
    </row>
    <row r="111" spans="1:22" ht="16.5" customHeight="1" x14ac:dyDescent="0.35">
      <c r="A111" s="33"/>
      <c r="B111" s="154"/>
      <c r="C111" s="154"/>
      <c r="D111" s="154"/>
      <c r="E111" s="154"/>
      <c r="F111" s="154"/>
      <c r="G111" s="154"/>
      <c r="H111" s="154"/>
      <c r="I111" s="157"/>
      <c r="J111" s="157"/>
      <c r="K111" s="157"/>
      <c r="L111" s="157"/>
      <c r="M111" s="157"/>
      <c r="N111" s="157"/>
      <c r="O111" s="157"/>
      <c r="P111" s="157"/>
      <c r="Q111" s="157"/>
      <c r="R111" s="157"/>
      <c r="S111" s="157"/>
      <c r="T111" s="157"/>
      <c r="U111" s="157"/>
      <c r="V111" s="35"/>
    </row>
    <row r="112" spans="1:22" ht="16.5" customHeight="1" x14ac:dyDescent="0.35">
      <c r="A112" s="33"/>
      <c r="B112" s="154"/>
      <c r="C112" s="154"/>
      <c r="D112" s="154"/>
      <c r="E112" s="154"/>
      <c r="F112" s="154"/>
      <c r="G112" s="154"/>
      <c r="H112" s="154"/>
      <c r="I112" s="157"/>
      <c r="J112" s="157"/>
      <c r="K112" s="157"/>
      <c r="L112" s="157"/>
      <c r="M112" s="157"/>
      <c r="N112" s="157"/>
      <c r="O112" s="157"/>
      <c r="P112" s="157"/>
      <c r="Q112" s="157"/>
      <c r="R112" s="157"/>
      <c r="S112" s="157"/>
      <c r="T112" s="157"/>
      <c r="U112" s="157"/>
      <c r="V112" s="35"/>
    </row>
    <row r="113" spans="1:22" ht="16.5" customHeight="1" x14ac:dyDescent="0.35">
      <c r="A113" s="33"/>
      <c r="B113" s="154"/>
      <c r="C113" s="154"/>
      <c r="D113" s="154"/>
      <c r="E113" s="154"/>
      <c r="F113" s="154"/>
      <c r="G113" s="154"/>
      <c r="H113" s="154"/>
      <c r="I113" s="157"/>
      <c r="J113" s="157"/>
      <c r="K113" s="157"/>
      <c r="L113" s="157"/>
      <c r="M113" s="157"/>
      <c r="N113" s="157"/>
      <c r="O113" s="157"/>
      <c r="P113" s="157"/>
      <c r="Q113" s="157"/>
      <c r="R113" s="157"/>
      <c r="S113" s="157"/>
      <c r="T113" s="157"/>
      <c r="U113" s="157"/>
      <c r="V113" s="35"/>
    </row>
    <row r="114" spans="1:22" ht="16.5" customHeight="1" x14ac:dyDescent="0.35">
      <c r="A114" s="33"/>
      <c r="B114" s="154"/>
      <c r="C114" s="154"/>
      <c r="D114" s="154"/>
      <c r="E114" s="154"/>
      <c r="F114" s="154"/>
      <c r="G114" s="154"/>
      <c r="H114" s="154"/>
      <c r="I114" s="157"/>
      <c r="J114" s="157"/>
      <c r="K114" s="157"/>
      <c r="L114" s="157"/>
      <c r="M114" s="157"/>
      <c r="N114" s="157"/>
      <c r="O114" s="157"/>
      <c r="P114" s="157"/>
      <c r="Q114" s="157"/>
      <c r="R114" s="157"/>
      <c r="S114" s="157"/>
      <c r="T114" s="157"/>
      <c r="U114" s="157"/>
      <c r="V114" s="35"/>
    </row>
    <row r="115" spans="1:22" ht="16.5" customHeight="1" x14ac:dyDescent="0.35">
      <c r="A115" s="33"/>
      <c r="B115" s="154"/>
      <c r="C115" s="154"/>
      <c r="D115" s="154"/>
      <c r="E115" s="154"/>
      <c r="F115" s="154"/>
      <c r="G115" s="154"/>
      <c r="H115" s="154"/>
      <c r="I115" s="157"/>
      <c r="J115" s="157"/>
      <c r="K115" s="157"/>
      <c r="L115" s="157"/>
      <c r="M115" s="157"/>
      <c r="N115" s="157"/>
      <c r="O115" s="157"/>
      <c r="P115" s="157"/>
      <c r="Q115" s="157"/>
      <c r="R115" s="157"/>
      <c r="S115" s="157"/>
      <c r="T115" s="157"/>
      <c r="U115" s="157"/>
      <c r="V115" s="35"/>
    </row>
    <row r="116" spans="1:22" ht="16.5" customHeight="1" x14ac:dyDescent="0.35">
      <c r="A116" s="33"/>
      <c r="B116" s="154"/>
      <c r="C116" s="154"/>
      <c r="D116" s="154"/>
      <c r="E116" s="154"/>
      <c r="F116" s="154"/>
      <c r="G116" s="154"/>
      <c r="H116" s="154"/>
      <c r="I116" s="157"/>
      <c r="J116" s="157"/>
      <c r="K116" s="157"/>
      <c r="L116" s="157"/>
      <c r="M116" s="157"/>
      <c r="N116" s="157"/>
      <c r="O116" s="157"/>
      <c r="P116" s="157"/>
      <c r="Q116" s="157"/>
      <c r="R116" s="157"/>
      <c r="S116" s="157"/>
      <c r="T116" s="157"/>
      <c r="U116" s="157"/>
      <c r="V116" s="35"/>
    </row>
    <row r="117" spans="1:22" ht="16.5" customHeight="1" x14ac:dyDescent="0.35">
      <c r="A117" s="33"/>
      <c r="B117" s="154"/>
      <c r="C117" s="154"/>
      <c r="D117" s="154"/>
      <c r="E117" s="154"/>
      <c r="F117" s="154"/>
      <c r="G117" s="154"/>
      <c r="H117" s="154"/>
      <c r="I117" s="157"/>
      <c r="J117" s="157"/>
      <c r="K117" s="157"/>
      <c r="L117" s="157"/>
      <c r="M117" s="157"/>
      <c r="N117" s="157"/>
      <c r="O117" s="157"/>
      <c r="P117" s="157"/>
      <c r="Q117" s="157"/>
      <c r="R117" s="157"/>
      <c r="S117" s="157"/>
      <c r="T117" s="157"/>
      <c r="U117" s="157"/>
      <c r="V117" s="35"/>
    </row>
    <row r="118" spans="1:22" ht="16.5" customHeight="1" x14ac:dyDescent="0.35">
      <c r="A118" s="33"/>
      <c r="B118" s="154"/>
      <c r="C118" s="154"/>
      <c r="D118" s="154"/>
      <c r="E118" s="154"/>
      <c r="F118" s="154"/>
      <c r="G118" s="154"/>
      <c r="H118" s="154"/>
      <c r="I118" s="157"/>
      <c r="J118" s="157"/>
      <c r="K118" s="157"/>
      <c r="L118" s="157"/>
      <c r="M118" s="157"/>
      <c r="N118" s="157"/>
      <c r="O118" s="157"/>
      <c r="P118" s="157"/>
      <c r="Q118" s="157"/>
      <c r="R118" s="157"/>
      <c r="S118" s="157"/>
      <c r="T118" s="157"/>
      <c r="U118" s="157"/>
      <c r="V118" s="35"/>
    </row>
    <row r="119" spans="1:22" ht="16.5" customHeight="1" x14ac:dyDescent="0.35">
      <c r="A119" s="33"/>
      <c r="B119" s="154"/>
      <c r="C119" s="154"/>
      <c r="D119" s="154"/>
      <c r="E119" s="154"/>
      <c r="F119" s="154"/>
      <c r="G119" s="154"/>
      <c r="H119" s="154"/>
      <c r="I119" s="157"/>
      <c r="J119" s="157"/>
      <c r="K119" s="157"/>
      <c r="L119" s="157"/>
      <c r="M119" s="157"/>
      <c r="N119" s="157"/>
      <c r="O119" s="157"/>
      <c r="P119" s="157"/>
      <c r="Q119" s="157"/>
      <c r="R119" s="157"/>
      <c r="S119" s="157"/>
      <c r="T119" s="157"/>
      <c r="U119" s="157"/>
      <c r="V119" s="35"/>
    </row>
    <row r="120" spans="1:22" ht="16.5" customHeight="1" x14ac:dyDescent="0.35">
      <c r="A120" s="33"/>
      <c r="B120" s="154"/>
      <c r="C120" s="154"/>
      <c r="D120" s="154"/>
      <c r="E120" s="154"/>
      <c r="F120" s="154"/>
      <c r="G120" s="154"/>
      <c r="H120" s="154"/>
      <c r="I120" s="157"/>
      <c r="J120" s="157"/>
      <c r="K120" s="157"/>
      <c r="L120" s="157"/>
      <c r="M120" s="157"/>
      <c r="N120" s="157"/>
      <c r="O120" s="157"/>
      <c r="P120" s="157"/>
      <c r="Q120" s="157"/>
      <c r="R120" s="157"/>
      <c r="S120" s="157"/>
      <c r="T120" s="157"/>
      <c r="U120" s="157"/>
      <c r="V120" s="35"/>
    </row>
    <row r="121" spans="1:22" ht="16.5" customHeight="1" x14ac:dyDescent="0.35">
      <c r="A121" s="33"/>
      <c r="B121" s="154"/>
      <c r="C121" s="154"/>
      <c r="D121" s="154"/>
      <c r="E121" s="154"/>
      <c r="F121" s="154"/>
      <c r="G121" s="154"/>
      <c r="H121" s="154"/>
      <c r="I121" s="157"/>
      <c r="J121" s="157"/>
      <c r="K121" s="157"/>
      <c r="L121" s="157"/>
      <c r="M121" s="157"/>
      <c r="N121" s="157"/>
      <c r="O121" s="157"/>
      <c r="P121" s="157"/>
      <c r="Q121" s="157"/>
      <c r="R121" s="157"/>
      <c r="S121" s="157"/>
      <c r="T121" s="157"/>
      <c r="U121" s="157"/>
      <c r="V121" s="35"/>
    </row>
    <row r="122" spans="1:22" ht="16.5" customHeight="1" thickBot="1" x14ac:dyDescent="0.4">
      <c r="A122" s="33"/>
      <c r="B122" s="34"/>
      <c r="C122" s="34"/>
      <c r="D122" s="34"/>
      <c r="E122" s="34"/>
      <c r="F122" s="34"/>
      <c r="G122" s="34"/>
      <c r="H122" s="34"/>
      <c r="I122" s="34"/>
      <c r="J122" s="34"/>
      <c r="K122" s="34"/>
      <c r="L122" s="34"/>
      <c r="M122" s="34"/>
      <c r="N122" s="34"/>
      <c r="O122" s="34"/>
      <c r="P122" s="34"/>
      <c r="Q122" s="34"/>
      <c r="R122" s="34"/>
      <c r="S122" s="34"/>
      <c r="T122" s="34"/>
      <c r="U122" s="34"/>
      <c r="V122" s="35"/>
    </row>
    <row r="123" spans="1:22" ht="16.5" customHeight="1" thickBot="1" x14ac:dyDescent="0.4">
      <c r="A123" s="33"/>
      <c r="B123" s="34"/>
      <c r="C123" s="34"/>
      <c r="D123" s="34"/>
      <c r="E123" s="34"/>
      <c r="F123" s="52"/>
      <c r="G123" s="52"/>
      <c r="H123" s="424" t="s">
        <v>330</v>
      </c>
      <c r="I123" s="424"/>
      <c r="J123" s="424"/>
      <c r="K123" s="424"/>
      <c r="L123" s="424"/>
      <c r="M123" s="424"/>
      <c r="N123" s="424"/>
      <c r="O123" s="424"/>
      <c r="P123" s="52"/>
      <c r="Q123" s="52"/>
      <c r="R123" s="52"/>
      <c r="S123" s="52"/>
      <c r="T123" s="34"/>
      <c r="U123" s="34"/>
      <c r="V123" s="35"/>
    </row>
    <row r="124" spans="1:22" ht="16.5" customHeight="1" thickBot="1" x14ac:dyDescent="0.4">
      <c r="A124" s="33"/>
      <c r="B124" s="34"/>
      <c r="C124" s="34"/>
      <c r="D124" s="34"/>
      <c r="E124" s="34"/>
      <c r="F124" s="52"/>
      <c r="G124" s="52"/>
      <c r="H124" s="85" t="b">
        <v>0</v>
      </c>
      <c r="I124" s="425" t="s">
        <v>331</v>
      </c>
      <c r="J124" s="425"/>
      <c r="K124" s="425"/>
      <c r="L124" s="425"/>
      <c r="M124" s="425"/>
      <c r="N124" s="425"/>
      <c r="O124" s="425"/>
      <c r="P124" s="52"/>
      <c r="Q124" s="52"/>
      <c r="R124" s="34"/>
      <c r="S124" s="34"/>
      <c r="T124" s="34"/>
      <c r="U124" s="34"/>
      <c r="V124" s="35"/>
    </row>
    <row r="125" spans="1:22" ht="16.5" customHeight="1" thickBot="1" x14ac:dyDescent="0.4">
      <c r="A125" s="33"/>
      <c r="B125" s="34"/>
      <c r="C125" s="34"/>
      <c r="D125" s="34"/>
      <c r="E125" s="34"/>
      <c r="F125" s="52"/>
      <c r="G125" s="52"/>
      <c r="H125" s="85" t="b">
        <v>0</v>
      </c>
      <c r="I125" s="425" t="s">
        <v>332</v>
      </c>
      <c r="J125" s="425"/>
      <c r="K125" s="425"/>
      <c r="L125" s="425"/>
      <c r="M125" s="425"/>
      <c r="N125" s="425"/>
      <c r="O125" s="425"/>
      <c r="P125" s="52"/>
      <c r="Q125" s="52"/>
      <c r="R125" s="34"/>
      <c r="S125" s="34"/>
      <c r="T125" s="34"/>
      <c r="U125" s="34"/>
      <c r="V125" s="35"/>
    </row>
    <row r="126" spans="1:22" ht="16.5" customHeight="1" thickBot="1" x14ac:dyDescent="0.5">
      <c r="A126" s="33"/>
      <c r="B126" s="34"/>
      <c r="C126" s="34"/>
      <c r="D126" s="34"/>
      <c r="E126" s="34"/>
      <c r="F126" s="34"/>
      <c r="G126" s="34"/>
      <c r="H126" s="86" t="b">
        <v>0</v>
      </c>
      <c r="I126" s="425" t="s">
        <v>333</v>
      </c>
      <c r="J126" s="425"/>
      <c r="K126" s="425"/>
      <c r="L126" s="425"/>
      <c r="M126" s="425"/>
      <c r="N126" s="425"/>
      <c r="O126" s="425"/>
      <c r="P126" s="51"/>
      <c r="Q126" s="51"/>
      <c r="R126" s="34"/>
      <c r="S126" s="34"/>
      <c r="T126" s="34"/>
      <c r="U126" s="34"/>
      <c r="V126" s="35"/>
    </row>
    <row r="127" spans="1:22" ht="16.5" customHeight="1" thickBot="1" x14ac:dyDescent="0.5">
      <c r="A127" s="33"/>
      <c r="B127" s="34"/>
      <c r="C127" s="34"/>
      <c r="D127" s="34"/>
      <c r="E127" s="34"/>
      <c r="F127" s="34"/>
      <c r="G127" s="34"/>
      <c r="H127" s="86" t="b">
        <v>0</v>
      </c>
      <c r="I127" s="425" t="s">
        <v>334</v>
      </c>
      <c r="J127" s="425"/>
      <c r="K127" s="425"/>
      <c r="L127" s="425"/>
      <c r="M127" s="425"/>
      <c r="N127" s="425"/>
      <c r="O127" s="425"/>
      <c r="P127" s="51"/>
      <c r="Q127" s="51"/>
      <c r="R127" s="34"/>
      <c r="S127" s="34"/>
      <c r="T127" s="34"/>
      <c r="U127" s="34"/>
      <c r="V127" s="35"/>
    </row>
    <row r="128" spans="1:22" ht="37" customHeight="1" thickBot="1" x14ac:dyDescent="0.5">
      <c r="A128" s="33"/>
      <c r="B128" s="34"/>
      <c r="C128" s="34"/>
      <c r="D128" s="34"/>
      <c r="E128" s="34"/>
      <c r="F128" s="34"/>
      <c r="G128" s="34"/>
      <c r="H128" s="86" t="b">
        <v>0</v>
      </c>
      <c r="I128" s="425" t="s">
        <v>335</v>
      </c>
      <c r="J128" s="425"/>
      <c r="K128" s="425"/>
      <c r="L128" s="425"/>
      <c r="M128" s="425"/>
      <c r="N128" s="425"/>
      <c r="O128" s="425"/>
      <c r="P128" s="51"/>
      <c r="Q128" s="51"/>
      <c r="R128" s="34"/>
      <c r="S128" s="34"/>
      <c r="T128" s="34"/>
      <c r="U128" s="34"/>
      <c r="V128" s="35"/>
    </row>
    <row r="129" spans="1:22" ht="34" customHeight="1" thickBot="1" x14ac:dyDescent="0.5">
      <c r="A129" s="33"/>
      <c r="B129" s="34"/>
      <c r="C129" s="34"/>
      <c r="D129" s="34"/>
      <c r="E129" s="34"/>
      <c r="F129" s="34"/>
      <c r="G129" s="34"/>
      <c r="H129" s="86" t="b">
        <v>0</v>
      </c>
      <c r="I129" s="425" t="s">
        <v>336</v>
      </c>
      <c r="J129" s="425"/>
      <c r="K129" s="425"/>
      <c r="L129" s="425"/>
      <c r="M129" s="425"/>
      <c r="N129" s="425"/>
      <c r="O129" s="425"/>
      <c r="P129" s="51"/>
      <c r="Q129" s="51"/>
      <c r="R129" s="34"/>
      <c r="S129" s="34"/>
      <c r="T129" s="34"/>
      <c r="U129" s="34"/>
      <c r="V129" s="35"/>
    </row>
    <row r="130" spans="1:22" ht="33" customHeight="1" thickBot="1" x14ac:dyDescent="0.5">
      <c r="A130" s="33"/>
      <c r="B130" s="34"/>
      <c r="C130" s="34"/>
      <c r="D130" s="34"/>
      <c r="E130" s="34"/>
      <c r="F130" s="34"/>
      <c r="G130" s="34"/>
      <c r="H130" s="86" t="b">
        <v>0</v>
      </c>
      <c r="I130" s="425" t="s">
        <v>337</v>
      </c>
      <c r="J130" s="425"/>
      <c r="K130" s="425"/>
      <c r="L130" s="425"/>
      <c r="M130" s="425"/>
      <c r="N130" s="425"/>
      <c r="O130" s="425"/>
      <c r="P130" s="51"/>
      <c r="Q130" s="51"/>
      <c r="R130" s="34"/>
      <c r="S130" s="34"/>
      <c r="T130" s="34"/>
      <c r="U130" s="34"/>
      <c r="V130" s="35"/>
    </row>
    <row r="131" spans="1:22" ht="16.5" customHeight="1" thickBot="1" x14ac:dyDescent="0.5">
      <c r="A131" s="33"/>
      <c r="B131" s="34"/>
      <c r="C131" s="34"/>
      <c r="D131" s="34"/>
      <c r="E131" s="34"/>
      <c r="F131" s="34"/>
      <c r="G131" s="34"/>
      <c r="H131" s="86" t="b">
        <v>0</v>
      </c>
      <c r="I131" s="425" t="s">
        <v>338</v>
      </c>
      <c r="J131" s="425"/>
      <c r="K131" s="425"/>
      <c r="L131" s="425"/>
      <c r="M131" s="425"/>
      <c r="N131" s="425"/>
      <c r="O131" s="425"/>
      <c r="P131" s="51"/>
      <c r="Q131" s="51"/>
      <c r="R131" s="34"/>
      <c r="S131" s="34"/>
      <c r="T131" s="34"/>
      <c r="U131" s="34"/>
      <c r="V131" s="35"/>
    </row>
    <row r="132" spans="1:22" ht="16.5" customHeight="1" thickBot="1" x14ac:dyDescent="0.5">
      <c r="A132" s="33"/>
      <c r="B132" s="34"/>
      <c r="C132" s="34"/>
      <c r="D132" s="34"/>
      <c r="E132" s="34"/>
      <c r="F132" s="34"/>
      <c r="G132" s="34"/>
      <c r="H132" s="86" t="b">
        <v>0</v>
      </c>
      <c r="I132" s="425" t="s">
        <v>339</v>
      </c>
      <c r="J132" s="425"/>
      <c r="K132" s="425"/>
      <c r="L132" s="425"/>
      <c r="M132" s="425"/>
      <c r="N132" s="425"/>
      <c r="O132" s="425"/>
      <c r="P132" s="51"/>
      <c r="Q132" s="51"/>
      <c r="R132" s="34"/>
      <c r="S132" s="34"/>
      <c r="T132" s="34"/>
      <c r="U132" s="34"/>
      <c r="V132" s="35"/>
    </row>
    <row r="133" spans="1:22" ht="35" customHeight="1" thickBot="1" x14ac:dyDescent="0.5">
      <c r="A133" s="33"/>
      <c r="B133" s="34"/>
      <c r="C133" s="34"/>
      <c r="D133" s="34"/>
      <c r="E133" s="34"/>
      <c r="F133" s="34"/>
      <c r="G133" s="34"/>
      <c r="H133" s="86" t="b">
        <v>0</v>
      </c>
      <c r="I133" s="425" t="s">
        <v>340</v>
      </c>
      <c r="J133" s="425"/>
      <c r="K133" s="425"/>
      <c r="L133" s="425"/>
      <c r="M133" s="425"/>
      <c r="N133" s="425"/>
      <c r="O133" s="425"/>
      <c r="P133" s="51"/>
      <c r="Q133" s="51"/>
      <c r="R133" s="34"/>
      <c r="S133" s="34"/>
      <c r="T133" s="34"/>
      <c r="U133" s="34"/>
      <c r="V133" s="35"/>
    </row>
    <row r="134" spans="1:22" ht="50.5" customHeight="1" thickBot="1" x14ac:dyDescent="0.5">
      <c r="A134" s="33"/>
      <c r="B134" s="34"/>
      <c r="C134" s="34"/>
      <c r="D134" s="34"/>
      <c r="E134" s="34"/>
      <c r="F134" s="34"/>
      <c r="G134" s="34"/>
      <c r="H134" s="86" t="b">
        <v>0</v>
      </c>
      <c r="I134" s="425" t="s">
        <v>341</v>
      </c>
      <c r="J134" s="425"/>
      <c r="K134" s="425"/>
      <c r="L134" s="425"/>
      <c r="M134" s="425"/>
      <c r="N134" s="425"/>
      <c r="O134" s="425"/>
      <c r="P134" s="51"/>
      <c r="Q134" s="51"/>
      <c r="R134" s="34"/>
      <c r="S134" s="34"/>
      <c r="T134" s="34"/>
      <c r="U134" s="34"/>
      <c r="V134" s="35"/>
    </row>
    <row r="135" spans="1:22" ht="16.5" customHeight="1" thickBot="1" x14ac:dyDescent="0.5">
      <c r="A135" s="33"/>
      <c r="B135" s="34"/>
      <c r="C135" s="34"/>
      <c r="D135" s="34"/>
      <c r="E135" s="34"/>
      <c r="F135" s="34"/>
      <c r="G135" s="34"/>
      <c r="H135" s="86" t="b">
        <v>0</v>
      </c>
      <c r="I135" s="425" t="s">
        <v>342</v>
      </c>
      <c r="J135" s="425"/>
      <c r="K135" s="425"/>
      <c r="L135" s="425"/>
      <c r="M135" s="425"/>
      <c r="N135" s="425"/>
      <c r="O135" s="425"/>
      <c r="P135" s="51"/>
      <c r="Q135" s="51"/>
      <c r="R135" s="34"/>
      <c r="S135" s="34"/>
      <c r="T135" s="34"/>
      <c r="U135" s="34"/>
      <c r="V135" s="35"/>
    </row>
    <row r="136" spans="1:22" ht="16.5" customHeight="1" x14ac:dyDescent="0.35">
      <c r="A136" s="33"/>
      <c r="B136" s="34"/>
      <c r="C136" s="34"/>
      <c r="D136" s="34"/>
      <c r="E136" s="34"/>
      <c r="F136" s="34"/>
      <c r="G136" s="34"/>
      <c r="H136" s="34"/>
      <c r="I136" s="34"/>
      <c r="J136" s="34"/>
      <c r="K136" s="34"/>
      <c r="L136" s="34"/>
      <c r="M136" s="34"/>
      <c r="N136" s="34"/>
      <c r="O136" s="34"/>
      <c r="P136" s="34"/>
      <c r="Q136" s="34"/>
      <c r="R136" s="34"/>
      <c r="S136" s="34"/>
      <c r="T136" s="34"/>
      <c r="U136" s="34"/>
      <c r="V136" s="35"/>
    </row>
    <row r="137" spans="1:22" ht="16.5" customHeight="1" x14ac:dyDescent="0.35">
      <c r="A137" s="33"/>
      <c r="B137" s="161" t="s">
        <v>16</v>
      </c>
      <c r="C137" s="161"/>
      <c r="D137" s="161"/>
      <c r="E137" s="161"/>
      <c r="F137" s="161"/>
      <c r="G137" s="161"/>
      <c r="H137" s="161"/>
      <c r="I137" s="161"/>
      <c r="J137" s="161"/>
      <c r="K137" s="161"/>
      <c r="L137" s="161"/>
      <c r="M137" s="161"/>
      <c r="N137" s="161"/>
      <c r="O137" s="161"/>
      <c r="P137" s="161"/>
      <c r="Q137" s="161"/>
      <c r="R137" s="161"/>
      <c r="S137" s="161"/>
      <c r="T137" s="161"/>
      <c r="U137" s="161"/>
      <c r="V137" s="35"/>
    </row>
    <row r="138" spans="1:22" ht="16.5" customHeight="1" x14ac:dyDescent="0.35">
      <c r="A138" s="33"/>
      <c r="B138" s="161"/>
      <c r="C138" s="161"/>
      <c r="D138" s="161"/>
      <c r="E138" s="161"/>
      <c r="F138" s="161"/>
      <c r="G138" s="161"/>
      <c r="H138" s="161"/>
      <c r="I138" s="161"/>
      <c r="J138" s="161"/>
      <c r="K138" s="161"/>
      <c r="L138" s="161"/>
      <c r="M138" s="161"/>
      <c r="N138" s="161"/>
      <c r="O138" s="161"/>
      <c r="P138" s="161"/>
      <c r="Q138" s="161"/>
      <c r="R138" s="161"/>
      <c r="S138" s="161"/>
      <c r="T138" s="161"/>
      <c r="U138" s="161"/>
      <c r="V138" s="35"/>
    </row>
    <row r="139" spans="1:22" ht="16.5" customHeight="1" x14ac:dyDescent="0.35">
      <c r="A139" s="33"/>
      <c r="B139" s="161"/>
      <c r="C139" s="161"/>
      <c r="D139" s="161"/>
      <c r="E139" s="161"/>
      <c r="F139" s="161"/>
      <c r="G139" s="161"/>
      <c r="H139" s="161"/>
      <c r="I139" s="161"/>
      <c r="J139" s="161"/>
      <c r="K139" s="161"/>
      <c r="L139" s="161"/>
      <c r="M139" s="161"/>
      <c r="N139" s="161"/>
      <c r="O139" s="161"/>
      <c r="P139" s="161"/>
      <c r="Q139" s="161"/>
      <c r="R139" s="161"/>
      <c r="S139" s="161"/>
      <c r="T139" s="161"/>
      <c r="U139" s="161"/>
      <c r="V139" s="35"/>
    </row>
    <row r="140" spans="1:22" ht="16.5" customHeight="1" x14ac:dyDescent="0.35">
      <c r="A140" s="33"/>
      <c r="B140" s="161"/>
      <c r="C140" s="161"/>
      <c r="D140" s="161"/>
      <c r="E140" s="161"/>
      <c r="F140" s="161"/>
      <c r="G140" s="161"/>
      <c r="H140" s="161"/>
      <c r="I140" s="161"/>
      <c r="J140" s="161"/>
      <c r="K140" s="161"/>
      <c r="L140" s="161"/>
      <c r="M140" s="161"/>
      <c r="N140" s="161"/>
      <c r="O140" s="161"/>
      <c r="P140" s="161"/>
      <c r="Q140" s="161"/>
      <c r="R140" s="161"/>
      <c r="S140" s="161"/>
      <c r="T140" s="161"/>
      <c r="U140" s="161"/>
      <c r="V140" s="35"/>
    </row>
    <row r="141" spans="1:22" ht="16.5" customHeight="1" x14ac:dyDescent="0.35">
      <c r="A141" s="33"/>
      <c r="B141" s="161"/>
      <c r="C141" s="161"/>
      <c r="D141" s="161"/>
      <c r="E141" s="161"/>
      <c r="F141" s="161"/>
      <c r="G141" s="161"/>
      <c r="H141" s="161"/>
      <c r="I141" s="161"/>
      <c r="J141" s="161"/>
      <c r="K141" s="161"/>
      <c r="L141" s="161"/>
      <c r="M141" s="161"/>
      <c r="N141" s="161"/>
      <c r="O141" s="161"/>
      <c r="P141" s="161"/>
      <c r="Q141" s="161"/>
      <c r="R141" s="161"/>
      <c r="S141" s="161"/>
      <c r="T141" s="161"/>
      <c r="U141" s="161"/>
      <c r="V141" s="35"/>
    </row>
    <row r="142" spans="1:22" ht="16.5" customHeight="1" x14ac:dyDescent="0.35">
      <c r="A142" s="33"/>
      <c r="B142" s="161"/>
      <c r="C142" s="161"/>
      <c r="D142" s="161"/>
      <c r="E142" s="161"/>
      <c r="F142" s="161"/>
      <c r="G142" s="161"/>
      <c r="H142" s="161"/>
      <c r="I142" s="161"/>
      <c r="J142" s="161"/>
      <c r="K142" s="161"/>
      <c r="L142" s="161"/>
      <c r="M142" s="161"/>
      <c r="N142" s="161"/>
      <c r="O142" s="161"/>
      <c r="P142" s="161"/>
      <c r="Q142" s="161"/>
      <c r="R142" s="161"/>
      <c r="S142" s="161"/>
      <c r="T142" s="161"/>
      <c r="U142" s="161"/>
      <c r="V142" s="35"/>
    </row>
    <row r="143" spans="1:22" ht="16.5" customHeight="1" x14ac:dyDescent="0.35">
      <c r="A143" s="33"/>
      <c r="B143" s="161"/>
      <c r="C143" s="161"/>
      <c r="D143" s="161"/>
      <c r="E143" s="161"/>
      <c r="F143" s="161"/>
      <c r="G143" s="161"/>
      <c r="H143" s="161"/>
      <c r="I143" s="161"/>
      <c r="J143" s="161"/>
      <c r="K143" s="161"/>
      <c r="L143" s="161"/>
      <c r="M143" s="161"/>
      <c r="N143" s="161"/>
      <c r="O143" s="161"/>
      <c r="P143" s="161"/>
      <c r="Q143" s="161"/>
      <c r="R143" s="161"/>
      <c r="S143" s="161"/>
      <c r="T143" s="161"/>
      <c r="U143" s="161"/>
      <c r="V143" s="35"/>
    </row>
    <row r="144" spans="1:22" ht="16.5" customHeight="1" x14ac:dyDescent="0.35">
      <c r="A144" s="33"/>
      <c r="B144" s="161"/>
      <c r="C144" s="161"/>
      <c r="D144" s="161"/>
      <c r="E144" s="161"/>
      <c r="F144" s="161"/>
      <c r="G144" s="161"/>
      <c r="H144" s="161"/>
      <c r="I144" s="161"/>
      <c r="J144" s="161"/>
      <c r="K144" s="161"/>
      <c r="L144" s="161"/>
      <c r="M144" s="161"/>
      <c r="N144" s="161"/>
      <c r="O144" s="161"/>
      <c r="P144" s="161"/>
      <c r="Q144" s="161"/>
      <c r="R144" s="161"/>
      <c r="S144" s="161"/>
      <c r="T144" s="161"/>
      <c r="U144" s="161"/>
      <c r="V144" s="35"/>
    </row>
    <row r="145" spans="1:22" ht="16.5" customHeight="1" x14ac:dyDescent="0.35">
      <c r="A145" s="33"/>
      <c r="B145" s="161"/>
      <c r="C145" s="161"/>
      <c r="D145" s="161"/>
      <c r="E145" s="161"/>
      <c r="F145" s="161"/>
      <c r="G145" s="161"/>
      <c r="H145" s="161"/>
      <c r="I145" s="161"/>
      <c r="J145" s="161"/>
      <c r="K145" s="161"/>
      <c r="L145" s="161"/>
      <c r="M145" s="161"/>
      <c r="N145" s="161"/>
      <c r="O145" s="161"/>
      <c r="P145" s="161"/>
      <c r="Q145" s="161"/>
      <c r="R145" s="161"/>
      <c r="S145" s="161"/>
      <c r="T145" s="161"/>
      <c r="U145" s="161"/>
      <c r="V145" s="35"/>
    </row>
    <row r="146" spans="1:22" ht="16.5" customHeight="1" x14ac:dyDescent="0.35">
      <c r="A146" s="33"/>
      <c r="B146" s="161"/>
      <c r="C146" s="161"/>
      <c r="D146" s="161"/>
      <c r="E146" s="161"/>
      <c r="F146" s="161"/>
      <c r="G146" s="161"/>
      <c r="H146" s="161"/>
      <c r="I146" s="161"/>
      <c r="J146" s="161"/>
      <c r="K146" s="161"/>
      <c r="L146" s="161"/>
      <c r="M146" s="161"/>
      <c r="N146" s="161"/>
      <c r="O146" s="161"/>
      <c r="P146" s="161"/>
      <c r="Q146" s="161"/>
      <c r="R146" s="161"/>
      <c r="S146" s="161"/>
      <c r="T146" s="161"/>
      <c r="U146" s="161"/>
      <c r="V146" s="35"/>
    </row>
    <row r="147" spans="1:22" ht="16.5" customHeight="1" x14ac:dyDescent="0.35">
      <c r="A147" s="33"/>
      <c r="B147" s="161"/>
      <c r="C147" s="161"/>
      <c r="D147" s="161"/>
      <c r="E147" s="161"/>
      <c r="F147" s="161"/>
      <c r="G147" s="161"/>
      <c r="H147" s="161"/>
      <c r="I147" s="161"/>
      <c r="J147" s="161"/>
      <c r="K147" s="161"/>
      <c r="L147" s="161"/>
      <c r="M147" s="161"/>
      <c r="N147" s="161"/>
      <c r="O147" s="161"/>
      <c r="P147" s="161"/>
      <c r="Q147" s="161"/>
      <c r="R147" s="161"/>
      <c r="S147" s="161"/>
      <c r="T147" s="161"/>
      <c r="U147" s="161"/>
      <c r="V147" s="35"/>
    </row>
    <row r="148" spans="1:22" ht="16.5" customHeight="1" x14ac:dyDescent="0.35">
      <c r="A148" s="33"/>
      <c r="B148" s="161"/>
      <c r="C148" s="161"/>
      <c r="D148" s="161"/>
      <c r="E148" s="161"/>
      <c r="F148" s="161"/>
      <c r="G148" s="161"/>
      <c r="H148" s="161"/>
      <c r="I148" s="161"/>
      <c r="J148" s="161"/>
      <c r="K148" s="161"/>
      <c r="L148" s="161"/>
      <c r="M148" s="161"/>
      <c r="N148" s="161"/>
      <c r="O148" s="161"/>
      <c r="P148" s="161"/>
      <c r="Q148" s="161"/>
      <c r="R148" s="161"/>
      <c r="S148" s="161"/>
      <c r="T148" s="161"/>
      <c r="U148" s="161"/>
      <c r="V148" s="35"/>
    </row>
    <row r="149" spans="1:22" ht="16.5" customHeight="1" x14ac:dyDescent="0.35">
      <c r="A149" s="33"/>
      <c r="B149" s="161"/>
      <c r="C149" s="161"/>
      <c r="D149" s="161"/>
      <c r="E149" s="161"/>
      <c r="F149" s="161"/>
      <c r="G149" s="161"/>
      <c r="H149" s="161"/>
      <c r="I149" s="161"/>
      <c r="J149" s="161"/>
      <c r="K149" s="161"/>
      <c r="L149" s="161"/>
      <c r="M149" s="161"/>
      <c r="N149" s="161"/>
      <c r="O149" s="161"/>
      <c r="P149" s="161"/>
      <c r="Q149" s="161"/>
      <c r="R149" s="161"/>
      <c r="S149" s="161"/>
      <c r="T149" s="161"/>
      <c r="U149" s="161"/>
      <c r="V149" s="35"/>
    </row>
    <row r="150" spans="1:22" ht="16.5" customHeight="1" x14ac:dyDescent="0.35">
      <c r="A150" s="33"/>
      <c r="B150" s="161"/>
      <c r="C150" s="161"/>
      <c r="D150" s="161"/>
      <c r="E150" s="161"/>
      <c r="F150" s="161"/>
      <c r="G150" s="161"/>
      <c r="H150" s="161"/>
      <c r="I150" s="161"/>
      <c r="J150" s="161"/>
      <c r="K150" s="161"/>
      <c r="L150" s="161"/>
      <c r="M150" s="161"/>
      <c r="N150" s="161"/>
      <c r="O150" s="161"/>
      <c r="P150" s="161"/>
      <c r="Q150" s="161"/>
      <c r="R150" s="161"/>
      <c r="S150" s="161"/>
      <c r="T150" s="161"/>
      <c r="U150" s="161"/>
      <c r="V150" s="35"/>
    </row>
    <row r="151" spans="1:22" ht="16.5" customHeight="1" x14ac:dyDescent="0.35">
      <c r="A151" s="33"/>
      <c r="B151" s="161"/>
      <c r="C151" s="161"/>
      <c r="D151" s="161"/>
      <c r="E151" s="161"/>
      <c r="F151" s="161"/>
      <c r="G151" s="161"/>
      <c r="H151" s="161"/>
      <c r="I151" s="161"/>
      <c r="J151" s="161"/>
      <c r="K151" s="161"/>
      <c r="L151" s="161"/>
      <c r="M151" s="161"/>
      <c r="N151" s="161"/>
      <c r="O151" s="161"/>
      <c r="P151" s="161"/>
      <c r="Q151" s="161"/>
      <c r="R151" s="161"/>
      <c r="S151" s="161"/>
      <c r="T151" s="161"/>
      <c r="U151" s="161"/>
      <c r="V151" s="35"/>
    </row>
    <row r="152" spans="1:22" ht="16.5" customHeight="1" x14ac:dyDescent="0.35">
      <c r="A152" s="33"/>
      <c r="B152" s="161"/>
      <c r="C152" s="161"/>
      <c r="D152" s="161"/>
      <c r="E152" s="161"/>
      <c r="F152" s="161"/>
      <c r="G152" s="161"/>
      <c r="H152" s="161"/>
      <c r="I152" s="161"/>
      <c r="J152" s="161"/>
      <c r="K152" s="161"/>
      <c r="L152" s="161"/>
      <c r="M152" s="161"/>
      <c r="N152" s="161"/>
      <c r="O152" s="161"/>
      <c r="P152" s="161"/>
      <c r="Q152" s="161"/>
      <c r="R152" s="161"/>
      <c r="S152" s="161"/>
      <c r="T152" s="161"/>
      <c r="U152" s="161"/>
      <c r="V152" s="35"/>
    </row>
    <row r="153" spans="1:22" ht="16.5" customHeight="1" x14ac:dyDescent="0.35">
      <c r="A153" s="33"/>
      <c r="B153" s="161"/>
      <c r="C153" s="161"/>
      <c r="D153" s="161"/>
      <c r="E153" s="161"/>
      <c r="F153" s="161"/>
      <c r="G153" s="161"/>
      <c r="H153" s="161"/>
      <c r="I153" s="161"/>
      <c r="J153" s="161"/>
      <c r="K153" s="161"/>
      <c r="L153" s="161"/>
      <c r="M153" s="161"/>
      <c r="N153" s="161"/>
      <c r="O153" s="161"/>
      <c r="P153" s="161"/>
      <c r="Q153" s="161"/>
      <c r="R153" s="161"/>
      <c r="S153" s="161"/>
      <c r="T153" s="161"/>
      <c r="U153" s="161"/>
      <c r="V153" s="35"/>
    </row>
    <row r="154" spans="1:22" ht="16.5" customHeight="1" x14ac:dyDescent="0.35">
      <c r="A154" s="33"/>
      <c r="B154" s="161"/>
      <c r="C154" s="161"/>
      <c r="D154" s="161"/>
      <c r="E154" s="161"/>
      <c r="F154" s="161"/>
      <c r="G154" s="161"/>
      <c r="H154" s="161"/>
      <c r="I154" s="161"/>
      <c r="J154" s="161"/>
      <c r="K154" s="161"/>
      <c r="L154" s="161"/>
      <c r="M154" s="161"/>
      <c r="N154" s="161"/>
      <c r="O154" s="161"/>
      <c r="P154" s="161"/>
      <c r="Q154" s="161"/>
      <c r="R154" s="161"/>
      <c r="S154" s="161"/>
      <c r="T154" s="161"/>
      <c r="U154" s="161"/>
      <c r="V154" s="35"/>
    </row>
    <row r="155" spans="1:22" ht="16.5" customHeight="1" x14ac:dyDescent="0.35">
      <c r="A155" s="33"/>
      <c r="B155" s="161"/>
      <c r="C155" s="161"/>
      <c r="D155" s="161"/>
      <c r="E155" s="161"/>
      <c r="F155" s="161"/>
      <c r="G155" s="161"/>
      <c r="H155" s="161"/>
      <c r="I155" s="161"/>
      <c r="J155" s="161"/>
      <c r="K155" s="161"/>
      <c r="L155" s="161"/>
      <c r="M155" s="161"/>
      <c r="N155" s="161"/>
      <c r="O155" s="161"/>
      <c r="P155" s="161"/>
      <c r="Q155" s="161"/>
      <c r="R155" s="161"/>
      <c r="S155" s="161"/>
      <c r="T155" s="161"/>
      <c r="U155" s="161"/>
      <c r="V155" s="35"/>
    </row>
    <row r="156" spans="1:22" ht="16.5" customHeight="1" x14ac:dyDescent="0.35">
      <c r="A156" s="33"/>
      <c r="B156" s="161"/>
      <c r="C156" s="161"/>
      <c r="D156" s="161"/>
      <c r="E156" s="161"/>
      <c r="F156" s="161"/>
      <c r="G156" s="161"/>
      <c r="H156" s="161"/>
      <c r="I156" s="161"/>
      <c r="J156" s="161"/>
      <c r="K156" s="161"/>
      <c r="L156" s="161"/>
      <c r="M156" s="161"/>
      <c r="N156" s="161"/>
      <c r="O156" s="161"/>
      <c r="P156" s="161"/>
      <c r="Q156" s="161"/>
      <c r="R156" s="161"/>
      <c r="S156" s="161"/>
      <c r="T156" s="161"/>
      <c r="U156" s="161"/>
      <c r="V156" s="35"/>
    </row>
    <row r="157" spans="1:22" ht="16.5" customHeight="1" x14ac:dyDescent="0.35">
      <c r="A157" s="33"/>
      <c r="B157" s="161"/>
      <c r="C157" s="161"/>
      <c r="D157" s="161"/>
      <c r="E157" s="161"/>
      <c r="F157" s="161"/>
      <c r="G157" s="161"/>
      <c r="H157" s="161"/>
      <c r="I157" s="161"/>
      <c r="J157" s="161"/>
      <c r="K157" s="161"/>
      <c r="L157" s="161"/>
      <c r="M157" s="161"/>
      <c r="N157" s="161"/>
      <c r="O157" s="161"/>
      <c r="P157" s="161"/>
      <c r="Q157" s="161"/>
      <c r="R157" s="161"/>
      <c r="S157" s="161"/>
      <c r="T157" s="161"/>
      <c r="U157" s="161"/>
      <c r="V157" s="35"/>
    </row>
    <row r="158" spans="1:22" ht="16.5" customHeight="1" x14ac:dyDescent="0.35">
      <c r="A158" s="33"/>
      <c r="B158" s="161"/>
      <c r="C158" s="161"/>
      <c r="D158" s="161"/>
      <c r="E158" s="161"/>
      <c r="F158" s="161"/>
      <c r="G158" s="161"/>
      <c r="H158" s="161"/>
      <c r="I158" s="161"/>
      <c r="J158" s="161"/>
      <c r="K158" s="161"/>
      <c r="L158" s="161"/>
      <c r="M158" s="161"/>
      <c r="N158" s="161"/>
      <c r="O158" s="161"/>
      <c r="P158" s="161"/>
      <c r="Q158" s="161"/>
      <c r="R158" s="161"/>
      <c r="S158" s="161"/>
      <c r="T158" s="161"/>
      <c r="U158" s="161"/>
      <c r="V158" s="35"/>
    </row>
    <row r="159" spans="1:22" ht="16.5" customHeight="1" x14ac:dyDescent="0.35">
      <c r="A159" s="33"/>
      <c r="B159" s="161"/>
      <c r="C159" s="161"/>
      <c r="D159" s="161"/>
      <c r="E159" s="161"/>
      <c r="F159" s="161"/>
      <c r="G159" s="161"/>
      <c r="H159" s="161"/>
      <c r="I159" s="161"/>
      <c r="J159" s="161"/>
      <c r="K159" s="161"/>
      <c r="L159" s="161"/>
      <c r="M159" s="161"/>
      <c r="N159" s="161"/>
      <c r="O159" s="161"/>
      <c r="P159" s="161"/>
      <c r="Q159" s="161"/>
      <c r="R159" s="161"/>
      <c r="S159" s="161"/>
      <c r="T159" s="161"/>
      <c r="U159" s="161"/>
      <c r="V159" s="35"/>
    </row>
    <row r="160" spans="1:22" ht="16.5" customHeight="1" x14ac:dyDescent="0.35">
      <c r="A160" s="33"/>
      <c r="B160" s="161"/>
      <c r="C160" s="161"/>
      <c r="D160" s="161"/>
      <c r="E160" s="161"/>
      <c r="F160" s="161"/>
      <c r="G160" s="161"/>
      <c r="H160" s="161"/>
      <c r="I160" s="161"/>
      <c r="J160" s="161"/>
      <c r="K160" s="161"/>
      <c r="L160" s="161"/>
      <c r="M160" s="161"/>
      <c r="N160" s="161"/>
      <c r="O160" s="161"/>
      <c r="P160" s="161"/>
      <c r="Q160" s="161"/>
      <c r="R160" s="161"/>
      <c r="S160" s="161"/>
      <c r="T160" s="161"/>
      <c r="U160" s="161"/>
      <c r="V160" s="35"/>
    </row>
    <row r="161" spans="1:22" ht="16.5" customHeight="1" x14ac:dyDescent="0.35">
      <c r="A161" s="33"/>
      <c r="B161" s="161"/>
      <c r="C161" s="161"/>
      <c r="D161" s="161"/>
      <c r="E161" s="161"/>
      <c r="F161" s="161"/>
      <c r="G161" s="161"/>
      <c r="H161" s="161"/>
      <c r="I161" s="161"/>
      <c r="J161" s="161"/>
      <c r="K161" s="161"/>
      <c r="L161" s="161"/>
      <c r="M161" s="161"/>
      <c r="N161" s="161"/>
      <c r="O161" s="161"/>
      <c r="P161" s="161"/>
      <c r="Q161" s="161"/>
      <c r="R161" s="161"/>
      <c r="S161" s="161"/>
      <c r="T161" s="161"/>
      <c r="U161" s="161"/>
      <c r="V161" s="35"/>
    </row>
    <row r="162" spans="1:22" ht="16.5" customHeight="1" x14ac:dyDescent="0.35">
      <c r="A162" s="33"/>
      <c r="B162" s="34"/>
      <c r="C162" s="34"/>
      <c r="D162" s="34"/>
      <c r="E162" s="34"/>
      <c r="F162" s="34"/>
      <c r="G162" s="34"/>
      <c r="H162" s="34"/>
      <c r="I162" s="34"/>
      <c r="J162" s="34"/>
      <c r="K162" s="34"/>
      <c r="L162" s="34"/>
      <c r="M162" s="34"/>
      <c r="N162" s="34"/>
      <c r="O162" s="34"/>
      <c r="P162" s="34"/>
      <c r="Q162" s="34"/>
      <c r="R162" s="34"/>
      <c r="S162" s="34"/>
      <c r="T162" s="34"/>
      <c r="U162" s="34"/>
      <c r="V162" s="35"/>
    </row>
    <row r="163" spans="1:22" ht="16.5" customHeight="1" x14ac:dyDescent="0.35">
      <c r="A163" s="33"/>
      <c r="B163" s="151" t="s">
        <v>343</v>
      </c>
      <c r="C163" s="151"/>
      <c r="D163" s="151"/>
      <c r="E163" s="151"/>
      <c r="F163" s="151"/>
      <c r="G163" s="151"/>
      <c r="H163" s="151"/>
      <c r="I163" s="151"/>
      <c r="J163" s="151"/>
      <c r="K163" s="151"/>
      <c r="L163" s="151"/>
      <c r="M163" s="151"/>
      <c r="N163" s="151"/>
      <c r="O163" s="151"/>
      <c r="P163" s="151"/>
      <c r="Q163" s="151"/>
      <c r="R163" s="151"/>
      <c r="S163" s="151"/>
      <c r="T163" s="151"/>
      <c r="U163" s="151"/>
      <c r="V163" s="35"/>
    </row>
    <row r="164" spans="1:22" ht="16.5" customHeight="1" x14ac:dyDescent="0.35">
      <c r="A164" s="33"/>
      <c r="B164" s="154" t="s">
        <v>344</v>
      </c>
      <c r="C164" s="154"/>
      <c r="D164" s="154"/>
      <c r="E164" s="154"/>
      <c r="F164" s="154"/>
      <c r="G164" s="154"/>
      <c r="H164" s="154"/>
      <c r="I164" s="157" t="s">
        <v>345</v>
      </c>
      <c r="J164" s="157"/>
      <c r="K164" s="157"/>
      <c r="L164" s="157"/>
      <c r="M164" s="157"/>
      <c r="N164" s="157"/>
      <c r="O164" s="157"/>
      <c r="P164" s="157"/>
      <c r="Q164" s="157"/>
      <c r="R164" s="157"/>
      <c r="S164" s="157"/>
      <c r="T164" s="157"/>
      <c r="U164" s="157"/>
      <c r="V164" s="35"/>
    </row>
    <row r="165" spans="1:22" ht="16.5" customHeight="1" x14ac:dyDescent="0.35">
      <c r="A165" s="33"/>
      <c r="B165" s="154"/>
      <c r="C165" s="154"/>
      <c r="D165" s="154"/>
      <c r="E165" s="154"/>
      <c r="F165" s="154"/>
      <c r="G165" s="154"/>
      <c r="H165" s="154"/>
      <c r="I165" s="157"/>
      <c r="J165" s="157"/>
      <c r="K165" s="157"/>
      <c r="L165" s="157"/>
      <c r="M165" s="157"/>
      <c r="N165" s="157"/>
      <c r="O165" s="157"/>
      <c r="P165" s="157"/>
      <c r="Q165" s="157"/>
      <c r="R165" s="157"/>
      <c r="S165" s="157"/>
      <c r="T165" s="157"/>
      <c r="U165" s="157"/>
      <c r="V165" s="35"/>
    </row>
    <row r="166" spans="1:22" ht="16.5" customHeight="1" x14ac:dyDescent="0.35">
      <c r="A166" s="33"/>
      <c r="B166" s="154"/>
      <c r="C166" s="154"/>
      <c r="D166" s="154"/>
      <c r="E166" s="154"/>
      <c r="F166" s="154"/>
      <c r="G166" s="154"/>
      <c r="H166" s="154"/>
      <c r="I166" s="157"/>
      <c r="J166" s="157"/>
      <c r="K166" s="157"/>
      <c r="L166" s="157"/>
      <c r="M166" s="157"/>
      <c r="N166" s="157"/>
      <c r="O166" s="157"/>
      <c r="P166" s="157"/>
      <c r="Q166" s="157"/>
      <c r="R166" s="157"/>
      <c r="S166" s="157"/>
      <c r="T166" s="157"/>
      <c r="U166" s="157"/>
      <c r="V166" s="35"/>
    </row>
    <row r="167" spans="1:22" ht="16.5" customHeight="1" x14ac:dyDescent="0.35">
      <c r="A167" s="33"/>
      <c r="B167" s="154"/>
      <c r="C167" s="154"/>
      <c r="D167" s="154"/>
      <c r="E167" s="154"/>
      <c r="F167" s="154"/>
      <c r="G167" s="154"/>
      <c r="H167" s="154"/>
      <c r="I167" s="157"/>
      <c r="J167" s="157"/>
      <c r="K167" s="157"/>
      <c r="L167" s="157"/>
      <c r="M167" s="157"/>
      <c r="N167" s="157"/>
      <c r="O167" s="157"/>
      <c r="P167" s="157"/>
      <c r="Q167" s="157"/>
      <c r="R167" s="157"/>
      <c r="S167" s="157"/>
      <c r="T167" s="157"/>
      <c r="U167" s="157"/>
      <c r="V167" s="35"/>
    </row>
    <row r="168" spans="1:22" ht="16.5" customHeight="1" x14ac:dyDescent="0.35">
      <c r="A168" s="33"/>
      <c r="B168" s="154"/>
      <c r="C168" s="154"/>
      <c r="D168" s="154"/>
      <c r="E168" s="154"/>
      <c r="F168" s="154"/>
      <c r="G168" s="154"/>
      <c r="H168" s="154"/>
      <c r="I168" s="157"/>
      <c r="J168" s="157"/>
      <c r="K168" s="157"/>
      <c r="L168" s="157"/>
      <c r="M168" s="157"/>
      <c r="N168" s="157"/>
      <c r="O168" s="157"/>
      <c r="P168" s="157"/>
      <c r="Q168" s="157"/>
      <c r="R168" s="157"/>
      <c r="S168" s="157"/>
      <c r="T168" s="157"/>
      <c r="U168" s="157"/>
      <c r="V168" s="35"/>
    </row>
    <row r="169" spans="1:22" ht="16.5" customHeight="1" x14ac:dyDescent="0.35">
      <c r="A169" s="33"/>
      <c r="B169" s="154"/>
      <c r="C169" s="154"/>
      <c r="D169" s="154"/>
      <c r="E169" s="154"/>
      <c r="F169" s="154"/>
      <c r="G169" s="154"/>
      <c r="H169" s="154"/>
      <c r="I169" s="157"/>
      <c r="J169" s="157"/>
      <c r="K169" s="157"/>
      <c r="L169" s="157"/>
      <c r="M169" s="157"/>
      <c r="N169" s="157"/>
      <c r="O169" s="157"/>
      <c r="P169" s="157"/>
      <c r="Q169" s="157"/>
      <c r="R169" s="157"/>
      <c r="S169" s="157"/>
      <c r="T169" s="157"/>
      <c r="U169" s="157"/>
      <c r="V169" s="35"/>
    </row>
    <row r="170" spans="1:22" ht="16.5" customHeight="1" x14ac:dyDescent="0.35">
      <c r="A170" s="33"/>
      <c r="B170" s="154"/>
      <c r="C170" s="154"/>
      <c r="D170" s="154"/>
      <c r="E170" s="154"/>
      <c r="F170" s="154"/>
      <c r="G170" s="154"/>
      <c r="H170" s="154"/>
      <c r="I170" s="157"/>
      <c r="J170" s="157"/>
      <c r="K170" s="157"/>
      <c r="L170" s="157"/>
      <c r="M170" s="157"/>
      <c r="N170" s="157"/>
      <c r="O170" s="157"/>
      <c r="P170" s="157"/>
      <c r="Q170" s="157"/>
      <c r="R170" s="157"/>
      <c r="S170" s="157"/>
      <c r="T170" s="157"/>
      <c r="U170" s="157"/>
      <c r="V170" s="35"/>
    </row>
    <row r="171" spans="1:22" ht="16.5" customHeight="1" x14ac:dyDescent="0.35">
      <c r="A171" s="33"/>
      <c r="B171" s="154"/>
      <c r="C171" s="154"/>
      <c r="D171" s="154"/>
      <c r="E171" s="154"/>
      <c r="F171" s="154"/>
      <c r="G171" s="154"/>
      <c r="H171" s="154"/>
      <c r="I171" s="157"/>
      <c r="J171" s="157"/>
      <c r="K171" s="157"/>
      <c r="L171" s="157"/>
      <c r="M171" s="157"/>
      <c r="N171" s="157"/>
      <c r="O171" s="157"/>
      <c r="P171" s="157"/>
      <c r="Q171" s="157"/>
      <c r="R171" s="157"/>
      <c r="S171" s="157"/>
      <c r="T171" s="157"/>
      <c r="U171" s="157"/>
      <c r="V171" s="35"/>
    </row>
    <row r="172" spans="1:22" ht="16.5" customHeight="1" x14ac:dyDescent="0.35">
      <c r="A172" s="33"/>
      <c r="B172" s="154"/>
      <c r="C172" s="154"/>
      <c r="D172" s="154"/>
      <c r="E172" s="154"/>
      <c r="F172" s="154"/>
      <c r="G172" s="154"/>
      <c r="H172" s="154"/>
      <c r="I172" s="157"/>
      <c r="J172" s="157"/>
      <c r="K172" s="157"/>
      <c r="L172" s="157"/>
      <c r="M172" s="157"/>
      <c r="N172" s="157"/>
      <c r="O172" s="157"/>
      <c r="P172" s="157"/>
      <c r="Q172" s="157"/>
      <c r="R172" s="157"/>
      <c r="S172" s="157"/>
      <c r="T172" s="157"/>
      <c r="U172" s="157"/>
      <c r="V172" s="35"/>
    </row>
    <row r="173" spans="1:22" ht="16.5" customHeight="1" x14ac:dyDescent="0.35">
      <c r="A173" s="33"/>
      <c r="B173" s="154"/>
      <c r="C173" s="154"/>
      <c r="D173" s="154"/>
      <c r="E173" s="154"/>
      <c r="F173" s="154"/>
      <c r="G173" s="154"/>
      <c r="H173" s="154"/>
      <c r="I173" s="157"/>
      <c r="J173" s="157"/>
      <c r="K173" s="157"/>
      <c r="L173" s="157"/>
      <c r="M173" s="157"/>
      <c r="N173" s="157"/>
      <c r="O173" s="157"/>
      <c r="P173" s="157"/>
      <c r="Q173" s="157"/>
      <c r="R173" s="157"/>
      <c r="S173" s="157"/>
      <c r="T173" s="157"/>
      <c r="U173" s="157"/>
      <c r="V173" s="35"/>
    </row>
    <row r="174" spans="1:22" ht="16.5" customHeight="1" x14ac:dyDescent="0.35">
      <c r="A174" s="33"/>
      <c r="B174" s="154"/>
      <c r="C174" s="154"/>
      <c r="D174" s="154"/>
      <c r="E174" s="154"/>
      <c r="F174" s="154"/>
      <c r="G174" s="154"/>
      <c r="H174" s="154"/>
      <c r="I174" s="157"/>
      <c r="J174" s="157"/>
      <c r="K174" s="157"/>
      <c r="L174" s="157"/>
      <c r="M174" s="157"/>
      <c r="N174" s="157"/>
      <c r="O174" s="157"/>
      <c r="P174" s="157"/>
      <c r="Q174" s="157"/>
      <c r="R174" s="157"/>
      <c r="S174" s="157"/>
      <c r="T174" s="157"/>
      <c r="U174" s="157"/>
      <c r="V174" s="35"/>
    </row>
    <row r="175" spans="1:22" ht="16.5" customHeight="1" x14ac:dyDescent="0.35">
      <c r="A175" s="33"/>
      <c r="B175" s="154"/>
      <c r="C175" s="154"/>
      <c r="D175" s="154"/>
      <c r="E175" s="154"/>
      <c r="F175" s="154"/>
      <c r="G175" s="154"/>
      <c r="H175" s="154"/>
      <c r="I175" s="157"/>
      <c r="J175" s="157"/>
      <c r="K175" s="157"/>
      <c r="L175" s="157"/>
      <c r="M175" s="157"/>
      <c r="N175" s="157"/>
      <c r="O175" s="157"/>
      <c r="P175" s="157"/>
      <c r="Q175" s="157"/>
      <c r="R175" s="157"/>
      <c r="S175" s="157"/>
      <c r="T175" s="157"/>
      <c r="U175" s="157"/>
      <c r="V175" s="35"/>
    </row>
    <row r="176" spans="1:22" ht="16.5" customHeight="1" x14ac:dyDescent="0.35">
      <c r="A176" s="33"/>
      <c r="B176" s="154"/>
      <c r="C176" s="154"/>
      <c r="D176" s="154"/>
      <c r="E176" s="154"/>
      <c r="F176" s="154"/>
      <c r="G176" s="154"/>
      <c r="H176" s="154"/>
      <c r="I176" s="157"/>
      <c r="J176" s="157"/>
      <c r="K176" s="157"/>
      <c r="L176" s="157"/>
      <c r="M176" s="157"/>
      <c r="N176" s="157"/>
      <c r="O176" s="157"/>
      <c r="P176" s="157"/>
      <c r="Q176" s="157"/>
      <c r="R176" s="157"/>
      <c r="S176" s="157"/>
      <c r="T176" s="157"/>
      <c r="U176" s="157"/>
      <c r="V176" s="35"/>
    </row>
    <row r="177" spans="1:22" ht="16.5" customHeight="1" thickBot="1" x14ac:dyDescent="0.4">
      <c r="A177" s="33"/>
      <c r="B177" s="34"/>
      <c r="C177" s="34"/>
      <c r="D177" s="34"/>
      <c r="E177" s="34"/>
      <c r="F177" s="34"/>
      <c r="G177" s="34"/>
      <c r="H177" s="34"/>
      <c r="I177" s="34"/>
      <c r="J177" s="34"/>
      <c r="K177" s="34"/>
      <c r="L177" s="34"/>
      <c r="M177" s="34"/>
      <c r="N177" s="34"/>
      <c r="O177" s="34"/>
      <c r="P177" s="34"/>
      <c r="Q177" s="34"/>
      <c r="R177" s="34"/>
      <c r="S177" s="34"/>
      <c r="T177" s="34"/>
      <c r="U177" s="34"/>
      <c r="V177" s="35"/>
    </row>
    <row r="178" spans="1:22" ht="16.5" customHeight="1" thickBot="1" x14ac:dyDescent="0.4">
      <c r="A178" s="33"/>
      <c r="B178" s="34"/>
      <c r="C178" s="34"/>
      <c r="D178" s="34"/>
      <c r="E178" s="34"/>
      <c r="F178" s="52"/>
      <c r="G178" s="52"/>
      <c r="H178" s="424" t="s">
        <v>330</v>
      </c>
      <c r="I178" s="424"/>
      <c r="J178" s="424"/>
      <c r="K178" s="424"/>
      <c r="L178" s="424"/>
      <c r="M178" s="424"/>
      <c r="N178" s="424"/>
      <c r="O178" s="424"/>
      <c r="P178" s="52"/>
      <c r="Q178" s="52"/>
      <c r="R178" s="52"/>
      <c r="S178" s="52"/>
      <c r="T178" s="34"/>
      <c r="U178" s="34"/>
      <c r="V178" s="35"/>
    </row>
    <row r="179" spans="1:22" ht="16.5" customHeight="1" x14ac:dyDescent="0.35">
      <c r="A179" s="33"/>
      <c r="B179" s="34"/>
      <c r="C179" s="34"/>
      <c r="D179" s="34"/>
      <c r="E179" s="34"/>
      <c r="F179" s="52"/>
      <c r="G179" s="52"/>
      <c r="H179" s="398" t="b">
        <v>0</v>
      </c>
      <c r="I179" s="166" t="s">
        <v>346</v>
      </c>
      <c r="J179" s="167"/>
      <c r="K179" s="167"/>
      <c r="L179" s="167"/>
      <c r="M179" s="167"/>
      <c r="N179" s="167"/>
      <c r="O179" s="168"/>
      <c r="P179" s="52"/>
      <c r="Q179" s="52"/>
      <c r="R179" s="52"/>
      <c r="S179" s="52"/>
      <c r="T179" s="34"/>
      <c r="U179" s="34"/>
      <c r="V179" s="35"/>
    </row>
    <row r="180" spans="1:22" ht="16.5" customHeight="1" thickBot="1" x14ac:dyDescent="0.4">
      <c r="A180" s="33"/>
      <c r="B180" s="34"/>
      <c r="C180" s="34"/>
      <c r="D180" s="34"/>
      <c r="E180" s="34"/>
      <c r="F180" s="52"/>
      <c r="G180" s="52"/>
      <c r="H180" s="400"/>
      <c r="I180" s="163"/>
      <c r="J180" s="164"/>
      <c r="K180" s="164"/>
      <c r="L180" s="164"/>
      <c r="M180" s="164"/>
      <c r="N180" s="164"/>
      <c r="O180" s="165"/>
      <c r="P180" s="52"/>
      <c r="Q180" s="52"/>
      <c r="R180" s="34"/>
      <c r="S180" s="34"/>
      <c r="T180" s="34"/>
      <c r="U180" s="34"/>
      <c r="V180" s="35"/>
    </row>
    <row r="181" spans="1:22" ht="16.5" customHeight="1" x14ac:dyDescent="0.35">
      <c r="A181" s="33"/>
      <c r="B181" s="34"/>
      <c r="C181" s="34"/>
      <c r="D181" s="34"/>
      <c r="E181" s="34"/>
      <c r="F181" s="52"/>
      <c r="G181" s="52"/>
      <c r="H181" s="398" t="b">
        <v>0</v>
      </c>
      <c r="I181" s="166" t="s">
        <v>347</v>
      </c>
      <c r="J181" s="167"/>
      <c r="K181" s="167"/>
      <c r="L181" s="167"/>
      <c r="M181" s="167"/>
      <c r="N181" s="167"/>
      <c r="O181" s="168"/>
      <c r="P181" s="52"/>
      <c r="Q181" s="52"/>
      <c r="R181" s="34"/>
      <c r="S181" s="34"/>
      <c r="T181" s="34"/>
      <c r="U181" s="34"/>
      <c r="V181" s="35"/>
    </row>
    <row r="182" spans="1:22" ht="16.5" customHeight="1" x14ac:dyDescent="0.35">
      <c r="A182" s="33"/>
      <c r="B182" s="34"/>
      <c r="C182" s="34"/>
      <c r="D182" s="34"/>
      <c r="E182" s="34"/>
      <c r="F182" s="52"/>
      <c r="G182" s="52"/>
      <c r="H182" s="399"/>
      <c r="I182" s="395"/>
      <c r="J182" s="396"/>
      <c r="K182" s="396"/>
      <c r="L182" s="396"/>
      <c r="M182" s="396"/>
      <c r="N182" s="396"/>
      <c r="O182" s="397"/>
      <c r="P182" s="52"/>
      <c r="Q182" s="52"/>
      <c r="R182" s="34"/>
      <c r="S182" s="34"/>
      <c r="T182" s="34"/>
      <c r="U182" s="34"/>
      <c r="V182" s="35"/>
    </row>
    <row r="183" spans="1:22" ht="16.5" customHeight="1" thickBot="1" x14ac:dyDescent="0.4">
      <c r="A183" s="33"/>
      <c r="B183" s="34"/>
      <c r="C183" s="34"/>
      <c r="D183" s="34"/>
      <c r="E183" s="34"/>
      <c r="F183" s="52"/>
      <c r="G183" s="52"/>
      <c r="H183" s="400"/>
      <c r="I183" s="163"/>
      <c r="J183" s="164"/>
      <c r="K183" s="164"/>
      <c r="L183" s="164"/>
      <c r="M183" s="164"/>
      <c r="N183" s="164"/>
      <c r="O183" s="165"/>
      <c r="P183" s="52"/>
      <c r="Q183" s="52"/>
      <c r="R183" s="34"/>
      <c r="S183" s="34"/>
      <c r="T183" s="34"/>
      <c r="U183" s="34"/>
      <c r="V183" s="35"/>
    </row>
    <row r="184" spans="1:22" ht="16.5" customHeight="1" x14ac:dyDescent="0.35">
      <c r="A184" s="33"/>
      <c r="B184" s="34"/>
      <c r="C184" s="34"/>
      <c r="D184" s="34"/>
      <c r="E184" s="34"/>
      <c r="F184" s="52"/>
      <c r="G184" s="52"/>
      <c r="H184" s="398" t="b">
        <v>0</v>
      </c>
      <c r="I184" s="166" t="s">
        <v>348</v>
      </c>
      <c r="J184" s="167"/>
      <c r="K184" s="167"/>
      <c r="L184" s="167"/>
      <c r="M184" s="167"/>
      <c r="N184" s="167"/>
      <c r="O184" s="168"/>
      <c r="P184" s="52"/>
      <c r="Q184" s="52"/>
      <c r="R184" s="34"/>
      <c r="S184" s="34"/>
      <c r="T184" s="34"/>
      <c r="U184" s="34"/>
      <c r="V184" s="35"/>
    </row>
    <row r="185" spans="1:22" ht="16.5" customHeight="1" thickBot="1" x14ac:dyDescent="0.5">
      <c r="A185" s="33"/>
      <c r="B185" s="34"/>
      <c r="C185" s="34"/>
      <c r="D185" s="34"/>
      <c r="E185" s="34"/>
      <c r="F185" s="34"/>
      <c r="G185" s="34"/>
      <c r="H185" s="400"/>
      <c r="I185" s="163"/>
      <c r="J185" s="164"/>
      <c r="K185" s="164"/>
      <c r="L185" s="164"/>
      <c r="M185" s="164"/>
      <c r="N185" s="164"/>
      <c r="O185" s="165"/>
      <c r="P185" s="51"/>
      <c r="Q185" s="51"/>
      <c r="R185" s="34"/>
      <c r="S185" s="34"/>
      <c r="T185" s="34"/>
      <c r="U185" s="34"/>
      <c r="V185" s="35"/>
    </row>
    <row r="186" spans="1:22" ht="16.5" customHeight="1" x14ac:dyDescent="0.45">
      <c r="A186" s="33"/>
      <c r="B186" s="34"/>
      <c r="C186" s="34"/>
      <c r="D186" s="34"/>
      <c r="E186" s="34"/>
      <c r="F186" s="34"/>
      <c r="G186" s="34"/>
      <c r="H186" s="401" t="b">
        <v>0</v>
      </c>
      <c r="I186" s="166" t="s">
        <v>349</v>
      </c>
      <c r="J186" s="167"/>
      <c r="K186" s="167"/>
      <c r="L186" s="167"/>
      <c r="M186" s="167"/>
      <c r="N186" s="167"/>
      <c r="O186" s="168"/>
      <c r="P186" s="51"/>
      <c r="Q186" s="51"/>
      <c r="R186" s="34"/>
      <c r="S186" s="34"/>
      <c r="T186" s="34"/>
      <c r="U186" s="34"/>
      <c r="V186" s="35"/>
    </row>
    <row r="187" spans="1:22" ht="16.5" customHeight="1" x14ac:dyDescent="0.45">
      <c r="A187" s="33"/>
      <c r="B187" s="34"/>
      <c r="C187" s="34"/>
      <c r="D187" s="34"/>
      <c r="E187" s="34"/>
      <c r="F187" s="34"/>
      <c r="G187" s="34"/>
      <c r="H187" s="402"/>
      <c r="I187" s="395"/>
      <c r="J187" s="396"/>
      <c r="K187" s="396"/>
      <c r="L187" s="396"/>
      <c r="M187" s="396"/>
      <c r="N187" s="396"/>
      <c r="O187" s="397"/>
      <c r="P187" s="51"/>
      <c r="Q187" s="51"/>
      <c r="R187" s="34"/>
      <c r="S187" s="34"/>
      <c r="T187" s="34"/>
      <c r="U187" s="34"/>
      <c r="V187" s="35"/>
    </row>
    <row r="188" spans="1:22" ht="16.5" customHeight="1" thickBot="1" x14ac:dyDescent="0.5">
      <c r="A188" s="33"/>
      <c r="B188" s="34"/>
      <c r="C188" s="34"/>
      <c r="D188" s="34"/>
      <c r="E188" s="34"/>
      <c r="F188" s="34"/>
      <c r="G188" s="34"/>
      <c r="H188" s="403"/>
      <c r="I188" s="163"/>
      <c r="J188" s="164"/>
      <c r="K188" s="164"/>
      <c r="L188" s="164"/>
      <c r="M188" s="164"/>
      <c r="N188" s="164"/>
      <c r="O188" s="165"/>
      <c r="P188" s="51"/>
      <c r="Q188" s="51"/>
      <c r="R188" s="34"/>
      <c r="S188" s="34"/>
      <c r="T188" s="34"/>
      <c r="U188" s="34"/>
      <c r="V188" s="35"/>
    </row>
    <row r="189" spans="1:22" ht="16.5" customHeight="1" x14ac:dyDescent="0.45">
      <c r="A189" s="33"/>
      <c r="B189" s="34"/>
      <c r="C189" s="34"/>
      <c r="D189" s="34"/>
      <c r="E189" s="34"/>
      <c r="F189" s="34"/>
      <c r="G189" s="34"/>
      <c r="H189" s="401" t="b">
        <v>0</v>
      </c>
      <c r="I189" s="166" t="s">
        <v>350</v>
      </c>
      <c r="J189" s="167"/>
      <c r="K189" s="167"/>
      <c r="L189" s="167"/>
      <c r="M189" s="167"/>
      <c r="N189" s="167"/>
      <c r="O189" s="168"/>
      <c r="P189" s="51"/>
      <c r="Q189" s="51"/>
      <c r="R189" s="34"/>
      <c r="S189" s="34"/>
      <c r="T189" s="34"/>
      <c r="U189" s="34"/>
      <c r="V189" s="35"/>
    </row>
    <row r="190" spans="1:22" ht="16.5" customHeight="1" thickBot="1" x14ac:dyDescent="0.5">
      <c r="A190" s="33"/>
      <c r="B190" s="34"/>
      <c r="C190" s="34"/>
      <c r="D190" s="34"/>
      <c r="E190" s="34"/>
      <c r="F190" s="34"/>
      <c r="G190" s="34"/>
      <c r="H190" s="403"/>
      <c r="I190" s="163"/>
      <c r="J190" s="164"/>
      <c r="K190" s="164"/>
      <c r="L190" s="164"/>
      <c r="M190" s="164"/>
      <c r="N190" s="164"/>
      <c r="O190" s="165"/>
      <c r="P190" s="51"/>
      <c r="Q190" s="51"/>
      <c r="R190" s="34"/>
      <c r="S190" s="34"/>
      <c r="T190" s="34"/>
      <c r="U190" s="34"/>
      <c r="V190" s="35"/>
    </row>
    <row r="191" spans="1:22" ht="16.5" customHeight="1" x14ac:dyDescent="0.45">
      <c r="A191" s="33"/>
      <c r="B191" s="34"/>
      <c r="C191" s="34"/>
      <c r="D191" s="34"/>
      <c r="E191" s="34"/>
      <c r="F191" s="34"/>
      <c r="G191" s="34"/>
      <c r="H191" s="401" t="b">
        <v>0</v>
      </c>
      <c r="I191" s="166" t="s">
        <v>351</v>
      </c>
      <c r="J191" s="167"/>
      <c r="K191" s="167"/>
      <c r="L191" s="167"/>
      <c r="M191" s="167"/>
      <c r="N191" s="167"/>
      <c r="O191" s="168"/>
      <c r="P191" s="51"/>
      <c r="Q191" s="51"/>
      <c r="R191" s="34"/>
      <c r="S191" s="34"/>
      <c r="T191" s="34"/>
      <c r="U191" s="34"/>
      <c r="V191" s="35"/>
    </row>
    <row r="192" spans="1:22" ht="16.5" customHeight="1" thickBot="1" x14ac:dyDescent="0.5">
      <c r="A192" s="33"/>
      <c r="B192" s="34"/>
      <c r="C192" s="34"/>
      <c r="D192" s="34"/>
      <c r="E192" s="34"/>
      <c r="F192" s="34"/>
      <c r="G192" s="34"/>
      <c r="H192" s="403"/>
      <c r="I192" s="163"/>
      <c r="J192" s="164"/>
      <c r="K192" s="164"/>
      <c r="L192" s="164"/>
      <c r="M192" s="164"/>
      <c r="N192" s="164"/>
      <c r="O192" s="165"/>
      <c r="P192" s="51"/>
      <c r="Q192" s="51"/>
      <c r="R192" s="34"/>
      <c r="S192" s="34"/>
      <c r="T192" s="34"/>
      <c r="U192" s="34"/>
      <c r="V192" s="35"/>
    </row>
    <row r="193" spans="1:22" ht="16.5" customHeight="1" x14ac:dyDescent="0.45">
      <c r="A193" s="33"/>
      <c r="B193" s="34"/>
      <c r="C193" s="34"/>
      <c r="D193" s="34"/>
      <c r="E193" s="34"/>
      <c r="F193" s="34"/>
      <c r="G193" s="34"/>
      <c r="H193" s="401" t="b">
        <v>0</v>
      </c>
      <c r="I193" s="166" t="s">
        <v>352</v>
      </c>
      <c r="J193" s="167"/>
      <c r="K193" s="167"/>
      <c r="L193" s="167"/>
      <c r="M193" s="167"/>
      <c r="N193" s="167"/>
      <c r="O193" s="168"/>
      <c r="P193" s="51"/>
      <c r="Q193" s="51"/>
      <c r="R193" s="34"/>
      <c r="S193" s="34"/>
      <c r="T193" s="34"/>
      <c r="U193" s="34"/>
      <c r="V193" s="35"/>
    </row>
    <row r="194" spans="1:22" ht="16.5" customHeight="1" thickBot="1" x14ac:dyDescent="0.5">
      <c r="A194" s="33"/>
      <c r="B194" s="34"/>
      <c r="C194" s="34"/>
      <c r="D194" s="34"/>
      <c r="E194" s="34"/>
      <c r="F194" s="34"/>
      <c r="G194" s="34"/>
      <c r="H194" s="403"/>
      <c r="I194" s="163"/>
      <c r="J194" s="164"/>
      <c r="K194" s="164"/>
      <c r="L194" s="164"/>
      <c r="M194" s="164"/>
      <c r="N194" s="164"/>
      <c r="O194" s="165"/>
      <c r="P194" s="51"/>
      <c r="Q194" s="51"/>
      <c r="R194" s="34"/>
      <c r="S194" s="34"/>
      <c r="T194" s="34"/>
      <c r="U194" s="34"/>
      <c r="V194" s="35"/>
    </row>
    <row r="195" spans="1:22" ht="16.5" customHeight="1" x14ac:dyDescent="0.45">
      <c r="A195" s="33"/>
      <c r="B195" s="34"/>
      <c r="C195" s="34"/>
      <c r="D195" s="34"/>
      <c r="E195" s="34"/>
      <c r="F195" s="34"/>
      <c r="G195" s="34"/>
      <c r="H195" s="401" t="b">
        <v>0</v>
      </c>
      <c r="I195" s="166" t="s">
        <v>353</v>
      </c>
      <c r="J195" s="167"/>
      <c r="K195" s="167"/>
      <c r="L195" s="167"/>
      <c r="M195" s="167"/>
      <c r="N195" s="167"/>
      <c r="O195" s="168"/>
      <c r="P195" s="51"/>
      <c r="Q195" s="51"/>
      <c r="R195" s="34"/>
      <c r="S195" s="34"/>
      <c r="T195" s="34"/>
      <c r="U195" s="34"/>
      <c r="V195" s="35"/>
    </row>
    <row r="196" spans="1:22" ht="16.5" customHeight="1" thickBot="1" x14ac:dyDescent="0.5">
      <c r="A196" s="33"/>
      <c r="B196" s="34"/>
      <c r="C196" s="34"/>
      <c r="D196" s="34"/>
      <c r="E196" s="34"/>
      <c r="F196" s="34"/>
      <c r="G196" s="34"/>
      <c r="H196" s="403"/>
      <c r="I196" s="163"/>
      <c r="J196" s="164"/>
      <c r="K196" s="164"/>
      <c r="L196" s="164"/>
      <c r="M196" s="164"/>
      <c r="N196" s="164"/>
      <c r="O196" s="165"/>
      <c r="P196" s="51"/>
      <c r="Q196" s="51"/>
      <c r="R196" s="34"/>
      <c r="S196" s="34"/>
      <c r="T196" s="34"/>
      <c r="U196" s="34"/>
      <c r="V196" s="35"/>
    </row>
    <row r="197" spans="1:22" ht="16.5" customHeight="1" x14ac:dyDescent="0.45">
      <c r="A197" s="33"/>
      <c r="B197" s="34"/>
      <c r="C197" s="34"/>
      <c r="D197" s="34"/>
      <c r="E197" s="34"/>
      <c r="F197" s="34"/>
      <c r="G197" s="34"/>
      <c r="H197" s="421" t="b">
        <v>0</v>
      </c>
      <c r="I197" s="412" t="s">
        <v>354</v>
      </c>
      <c r="J197" s="413"/>
      <c r="K197" s="413"/>
      <c r="L197" s="413"/>
      <c r="M197" s="413"/>
      <c r="N197" s="413"/>
      <c r="O197" s="414"/>
      <c r="P197" s="51"/>
      <c r="Q197" s="51"/>
      <c r="R197" s="34"/>
      <c r="S197" s="34"/>
      <c r="T197" s="34"/>
      <c r="U197" s="34"/>
      <c r="V197" s="35"/>
    </row>
    <row r="198" spans="1:22" ht="16.5" customHeight="1" x14ac:dyDescent="0.45">
      <c r="A198" s="33"/>
      <c r="B198" s="34"/>
      <c r="C198" s="34"/>
      <c r="D198" s="34"/>
      <c r="E198" s="34"/>
      <c r="F198" s="34"/>
      <c r="G198" s="34"/>
      <c r="H198" s="422"/>
      <c r="I198" s="415"/>
      <c r="J198" s="416"/>
      <c r="K198" s="416"/>
      <c r="L198" s="416"/>
      <c r="M198" s="416"/>
      <c r="N198" s="416"/>
      <c r="O198" s="417"/>
      <c r="P198" s="51"/>
      <c r="Q198" s="51"/>
      <c r="R198" s="34"/>
      <c r="S198" s="34"/>
      <c r="T198" s="34"/>
      <c r="U198" s="34"/>
      <c r="V198" s="35"/>
    </row>
    <row r="199" spans="1:22" ht="16.5" customHeight="1" thickBot="1" x14ac:dyDescent="0.5">
      <c r="A199" s="33"/>
      <c r="B199" s="34"/>
      <c r="C199" s="34"/>
      <c r="D199" s="34"/>
      <c r="E199" s="34"/>
      <c r="F199" s="34"/>
      <c r="G199" s="34"/>
      <c r="H199" s="423"/>
      <c r="I199" s="418"/>
      <c r="J199" s="419"/>
      <c r="K199" s="419"/>
      <c r="L199" s="419"/>
      <c r="M199" s="419"/>
      <c r="N199" s="419"/>
      <c r="O199" s="420"/>
      <c r="P199" s="51"/>
      <c r="Q199" s="51"/>
      <c r="R199" s="34"/>
      <c r="S199" s="34"/>
      <c r="T199" s="34"/>
      <c r="U199" s="34"/>
      <c r="V199" s="35"/>
    </row>
    <row r="200" spans="1:22" ht="16.5" customHeight="1" x14ac:dyDescent="0.45">
      <c r="A200" s="33"/>
      <c r="B200" s="34"/>
      <c r="C200" s="34"/>
      <c r="D200" s="34"/>
      <c r="E200" s="34"/>
      <c r="F200" s="34"/>
      <c r="G200" s="34"/>
      <c r="H200" s="401" t="b">
        <v>0</v>
      </c>
      <c r="I200" s="166" t="s">
        <v>355</v>
      </c>
      <c r="J200" s="167"/>
      <c r="K200" s="167"/>
      <c r="L200" s="167"/>
      <c r="M200" s="167"/>
      <c r="N200" s="167"/>
      <c r="O200" s="168"/>
      <c r="P200" s="51"/>
      <c r="Q200" s="51"/>
      <c r="R200" s="34"/>
      <c r="S200" s="34"/>
      <c r="T200" s="34"/>
      <c r="U200" s="34"/>
      <c r="V200" s="35"/>
    </row>
    <row r="201" spans="1:22" ht="16.5" customHeight="1" thickBot="1" x14ac:dyDescent="0.5">
      <c r="A201" s="33"/>
      <c r="B201" s="34"/>
      <c r="C201" s="34"/>
      <c r="D201" s="34"/>
      <c r="E201" s="34"/>
      <c r="F201" s="34"/>
      <c r="G201" s="34"/>
      <c r="H201" s="403"/>
      <c r="I201" s="163"/>
      <c r="J201" s="164"/>
      <c r="K201" s="164"/>
      <c r="L201" s="164"/>
      <c r="M201" s="164"/>
      <c r="N201" s="164"/>
      <c r="O201" s="165"/>
      <c r="P201" s="51"/>
      <c r="Q201" s="51"/>
      <c r="R201" s="34"/>
      <c r="S201" s="34"/>
      <c r="T201" s="34"/>
      <c r="U201" s="34"/>
      <c r="V201" s="35"/>
    </row>
    <row r="202" spans="1:22" ht="16.5" customHeight="1" x14ac:dyDescent="0.45">
      <c r="A202" s="33"/>
      <c r="B202" s="34"/>
      <c r="C202" s="34"/>
      <c r="D202" s="34"/>
      <c r="E202" s="34"/>
      <c r="F202" s="34"/>
      <c r="G202" s="34"/>
      <c r="H202" s="401" t="b">
        <v>0</v>
      </c>
      <c r="I202" s="166" t="s">
        <v>356</v>
      </c>
      <c r="J202" s="167"/>
      <c r="K202" s="167"/>
      <c r="L202" s="167"/>
      <c r="M202" s="167"/>
      <c r="N202" s="167"/>
      <c r="O202" s="168"/>
      <c r="P202" s="51"/>
      <c r="Q202" s="51"/>
      <c r="R202" s="34"/>
      <c r="S202" s="34"/>
      <c r="T202" s="34"/>
      <c r="U202" s="34"/>
      <c r="V202" s="35"/>
    </row>
    <row r="203" spans="1:22" ht="16.5" customHeight="1" thickBot="1" x14ac:dyDescent="0.5">
      <c r="A203" s="33"/>
      <c r="B203" s="34"/>
      <c r="C203" s="34"/>
      <c r="D203" s="34"/>
      <c r="E203" s="34"/>
      <c r="F203" s="34"/>
      <c r="G203" s="34"/>
      <c r="H203" s="403"/>
      <c r="I203" s="163"/>
      <c r="J203" s="164"/>
      <c r="K203" s="164"/>
      <c r="L203" s="164"/>
      <c r="M203" s="164"/>
      <c r="N203" s="164"/>
      <c r="O203" s="165"/>
      <c r="P203" s="51"/>
      <c r="Q203" s="51"/>
      <c r="R203" s="34"/>
      <c r="S203" s="34"/>
      <c r="T203" s="34"/>
      <c r="U203" s="34"/>
      <c r="V203" s="35"/>
    </row>
    <row r="204" spans="1:22" ht="16.5" customHeight="1" x14ac:dyDescent="0.45">
      <c r="A204" s="33"/>
      <c r="B204" s="34"/>
      <c r="C204" s="34"/>
      <c r="D204" s="34"/>
      <c r="E204" s="34"/>
      <c r="F204" s="34"/>
      <c r="G204" s="34"/>
      <c r="H204" s="401" t="b">
        <v>0</v>
      </c>
      <c r="I204" s="166" t="s">
        <v>357</v>
      </c>
      <c r="J204" s="167"/>
      <c r="K204" s="167"/>
      <c r="L204" s="167"/>
      <c r="M204" s="167"/>
      <c r="N204" s="167"/>
      <c r="O204" s="168"/>
      <c r="P204" s="51"/>
      <c r="Q204" s="51"/>
      <c r="R204" s="34"/>
      <c r="S204" s="34"/>
      <c r="T204" s="34"/>
      <c r="U204" s="34"/>
      <c r="V204" s="35"/>
    </row>
    <row r="205" spans="1:22" ht="16.5" customHeight="1" thickBot="1" x14ac:dyDescent="0.5">
      <c r="A205" s="33"/>
      <c r="B205" s="34"/>
      <c r="C205" s="34"/>
      <c r="D205" s="34"/>
      <c r="E205" s="34"/>
      <c r="F205" s="34"/>
      <c r="G205" s="34"/>
      <c r="H205" s="403"/>
      <c r="I205" s="163"/>
      <c r="J205" s="164"/>
      <c r="K205" s="164"/>
      <c r="L205" s="164"/>
      <c r="M205" s="164"/>
      <c r="N205" s="164"/>
      <c r="O205" s="165"/>
      <c r="P205" s="51"/>
      <c r="Q205" s="51"/>
      <c r="R205" s="34"/>
      <c r="S205" s="34"/>
      <c r="T205" s="34"/>
      <c r="U205" s="34"/>
      <c r="V205" s="35"/>
    </row>
    <row r="206" spans="1:22" ht="16.5" customHeight="1" x14ac:dyDescent="0.35">
      <c r="A206" s="33"/>
      <c r="B206" s="34"/>
      <c r="C206" s="34"/>
      <c r="D206" s="34"/>
      <c r="E206" s="34"/>
      <c r="F206" s="34"/>
      <c r="G206" s="34"/>
      <c r="H206" s="34"/>
      <c r="I206" s="34"/>
      <c r="J206" s="34"/>
      <c r="K206" s="34"/>
      <c r="L206" s="34"/>
      <c r="M206" s="34"/>
      <c r="N206" s="34"/>
      <c r="O206" s="34"/>
      <c r="P206" s="34"/>
      <c r="Q206" s="34"/>
      <c r="R206" s="34"/>
      <c r="S206" s="34"/>
      <c r="T206" s="34"/>
      <c r="U206" s="34"/>
      <c r="V206" s="35"/>
    </row>
    <row r="207" spans="1:22" ht="16.5" customHeight="1" x14ac:dyDescent="0.35">
      <c r="A207" s="33"/>
      <c r="B207" s="116" t="s">
        <v>358</v>
      </c>
      <c r="C207" s="116"/>
      <c r="D207" s="116"/>
      <c r="E207" s="116"/>
      <c r="F207" s="116"/>
      <c r="G207" s="116"/>
      <c r="H207" s="116"/>
      <c r="I207" s="357" t="s">
        <v>16</v>
      </c>
      <c r="J207" s="357"/>
      <c r="K207" s="357"/>
      <c r="L207" s="357"/>
      <c r="M207" s="357"/>
      <c r="N207" s="357"/>
      <c r="O207" s="357"/>
      <c r="P207" s="357"/>
      <c r="Q207" s="357"/>
      <c r="R207" s="357"/>
      <c r="S207" s="357"/>
      <c r="T207" s="357"/>
      <c r="U207" s="357"/>
      <c r="V207" s="35"/>
    </row>
    <row r="208" spans="1:22" ht="16.5" customHeight="1" x14ac:dyDescent="0.35">
      <c r="A208" s="33"/>
      <c r="B208" s="116"/>
      <c r="C208" s="116"/>
      <c r="D208" s="116"/>
      <c r="E208" s="116"/>
      <c r="F208" s="116"/>
      <c r="G208" s="116"/>
      <c r="H208" s="116"/>
      <c r="I208" s="357"/>
      <c r="J208" s="357"/>
      <c r="K208" s="357"/>
      <c r="L208" s="357"/>
      <c r="M208" s="357"/>
      <c r="N208" s="357"/>
      <c r="O208" s="357"/>
      <c r="P208" s="357"/>
      <c r="Q208" s="357"/>
      <c r="R208" s="357"/>
      <c r="S208" s="357"/>
      <c r="T208" s="357"/>
      <c r="U208" s="357"/>
      <c r="V208" s="35"/>
    </row>
    <row r="209" spans="1:22" ht="16.5" customHeight="1" x14ac:dyDescent="0.35">
      <c r="A209" s="33"/>
      <c r="B209" s="116"/>
      <c r="C209" s="116"/>
      <c r="D209" s="116"/>
      <c r="E209" s="116"/>
      <c r="F209" s="116"/>
      <c r="G209" s="116"/>
      <c r="H209" s="116"/>
      <c r="I209" s="357"/>
      <c r="J209" s="357"/>
      <c r="K209" s="357"/>
      <c r="L209" s="357"/>
      <c r="M209" s="357"/>
      <c r="N209" s="357"/>
      <c r="O209" s="357"/>
      <c r="P209" s="357"/>
      <c r="Q209" s="357"/>
      <c r="R209" s="357"/>
      <c r="S209" s="357"/>
      <c r="T209" s="357"/>
      <c r="U209" s="357"/>
      <c r="V209" s="35"/>
    </row>
    <row r="210" spans="1:22" ht="16.5" customHeight="1" x14ac:dyDescent="0.35">
      <c r="A210" s="33"/>
      <c r="B210" s="116"/>
      <c r="C210" s="116"/>
      <c r="D210" s="116"/>
      <c r="E210" s="116"/>
      <c r="F210" s="116"/>
      <c r="G210" s="116"/>
      <c r="H210" s="116"/>
      <c r="I210" s="357"/>
      <c r="J210" s="357"/>
      <c r="K210" s="357"/>
      <c r="L210" s="357"/>
      <c r="M210" s="357"/>
      <c r="N210" s="357"/>
      <c r="O210" s="357"/>
      <c r="P210" s="357"/>
      <c r="Q210" s="357"/>
      <c r="R210" s="357"/>
      <c r="S210" s="357"/>
      <c r="T210" s="357"/>
      <c r="U210" s="357"/>
      <c r="V210" s="35"/>
    </row>
    <row r="211" spans="1:22" ht="16.5" customHeight="1" x14ac:dyDescent="0.35">
      <c r="A211" s="33"/>
      <c r="B211" s="116"/>
      <c r="C211" s="116"/>
      <c r="D211" s="116"/>
      <c r="E211" s="116"/>
      <c r="F211" s="116"/>
      <c r="G211" s="116"/>
      <c r="H211" s="116"/>
      <c r="I211" s="357"/>
      <c r="J211" s="357"/>
      <c r="K211" s="357"/>
      <c r="L211" s="357"/>
      <c r="M211" s="357"/>
      <c r="N211" s="357"/>
      <c r="O211" s="357"/>
      <c r="P211" s="357"/>
      <c r="Q211" s="357"/>
      <c r="R211" s="357"/>
      <c r="S211" s="357"/>
      <c r="T211" s="357"/>
      <c r="U211" s="357"/>
      <c r="V211" s="35"/>
    </row>
    <row r="212" spans="1:22" ht="16.5" customHeight="1" x14ac:dyDescent="0.35">
      <c r="A212" s="33"/>
      <c r="B212" s="116"/>
      <c r="C212" s="116"/>
      <c r="D212" s="116"/>
      <c r="E212" s="116"/>
      <c r="F212" s="116"/>
      <c r="G212" s="116"/>
      <c r="H212" s="116"/>
      <c r="I212" s="357"/>
      <c r="J212" s="357"/>
      <c r="K212" s="357"/>
      <c r="L212" s="357"/>
      <c r="M212" s="357"/>
      <c r="N212" s="357"/>
      <c r="O212" s="357"/>
      <c r="P212" s="357"/>
      <c r="Q212" s="357"/>
      <c r="R212" s="357"/>
      <c r="S212" s="357"/>
      <c r="T212" s="357"/>
      <c r="U212" s="357"/>
      <c r="V212" s="35"/>
    </row>
    <row r="213" spans="1:22" ht="16.5" customHeight="1" x14ac:dyDescent="0.35">
      <c r="A213" s="33"/>
      <c r="B213" s="116"/>
      <c r="C213" s="116"/>
      <c r="D213" s="116"/>
      <c r="E213" s="116"/>
      <c r="F213" s="116"/>
      <c r="G213" s="116"/>
      <c r="H213" s="116"/>
      <c r="I213" s="357"/>
      <c r="J213" s="357"/>
      <c r="K213" s="357"/>
      <c r="L213" s="357"/>
      <c r="M213" s="357"/>
      <c r="N213" s="357"/>
      <c r="O213" s="357"/>
      <c r="P213" s="357"/>
      <c r="Q213" s="357"/>
      <c r="R213" s="357"/>
      <c r="S213" s="357"/>
      <c r="T213" s="357"/>
      <c r="U213" s="357"/>
      <c r="V213" s="35"/>
    </row>
    <row r="214" spans="1:22" ht="16.5" customHeight="1" x14ac:dyDescent="0.35">
      <c r="A214" s="33"/>
      <c r="B214" s="116"/>
      <c r="C214" s="116"/>
      <c r="D214" s="116"/>
      <c r="E214" s="116"/>
      <c r="F214" s="116"/>
      <c r="G214" s="116"/>
      <c r="H214" s="116"/>
      <c r="I214" s="357"/>
      <c r="J214" s="357"/>
      <c r="K214" s="357"/>
      <c r="L214" s="357"/>
      <c r="M214" s="357"/>
      <c r="N214" s="357"/>
      <c r="O214" s="357"/>
      <c r="P214" s="357"/>
      <c r="Q214" s="357"/>
      <c r="R214" s="357"/>
      <c r="S214" s="357"/>
      <c r="T214" s="357"/>
      <c r="U214" s="357"/>
      <c r="V214" s="35"/>
    </row>
    <row r="215" spans="1:22" ht="16.5" customHeight="1" x14ac:dyDescent="0.35">
      <c r="A215" s="33"/>
      <c r="B215" s="34"/>
      <c r="C215" s="34"/>
      <c r="D215" s="34"/>
      <c r="E215" s="34"/>
      <c r="F215" s="34"/>
      <c r="G215" s="34"/>
      <c r="H215" s="34"/>
      <c r="I215" s="34"/>
      <c r="J215" s="34"/>
      <c r="K215" s="34"/>
      <c r="L215" s="34"/>
      <c r="M215" s="34"/>
      <c r="N215" s="34"/>
      <c r="O215" s="34"/>
      <c r="P215" s="34"/>
      <c r="Q215" s="34"/>
      <c r="R215" s="34"/>
      <c r="S215" s="34"/>
      <c r="T215" s="34"/>
      <c r="U215" s="34"/>
      <c r="V215" s="35"/>
    </row>
    <row r="216" spans="1:22" ht="16.5" customHeight="1" x14ac:dyDescent="0.45">
      <c r="A216" s="33"/>
      <c r="B216" s="150" t="s">
        <v>359</v>
      </c>
      <c r="C216" s="150"/>
      <c r="D216" s="150"/>
      <c r="E216" s="150"/>
      <c r="F216" s="150"/>
      <c r="G216" s="150"/>
      <c r="H216" s="150"/>
      <c r="I216" s="150"/>
      <c r="J216" s="150"/>
      <c r="K216" s="150"/>
      <c r="L216" s="150"/>
      <c r="M216" s="150"/>
      <c r="N216" s="150"/>
      <c r="O216" s="150"/>
      <c r="P216" s="150"/>
      <c r="Q216" s="150"/>
      <c r="R216" s="150"/>
      <c r="S216" s="150"/>
      <c r="T216" s="150"/>
      <c r="U216" s="150"/>
      <c r="V216" s="35"/>
    </row>
    <row r="217" spans="1:22" ht="16.5" customHeight="1" x14ac:dyDescent="0.35">
      <c r="A217" s="33"/>
      <c r="B217" s="116" t="s">
        <v>360</v>
      </c>
      <c r="C217" s="116"/>
      <c r="D217" s="116"/>
      <c r="E217" s="116"/>
      <c r="F217" s="116"/>
      <c r="G217" s="116"/>
      <c r="H217" s="116"/>
      <c r="I217" s="146" t="s">
        <v>361</v>
      </c>
      <c r="J217" s="146"/>
      <c r="K217" s="146"/>
      <c r="L217" s="146"/>
      <c r="M217" s="146"/>
      <c r="N217" s="146"/>
      <c r="O217" s="146"/>
      <c r="P217" s="146"/>
      <c r="Q217" s="146"/>
      <c r="R217" s="146"/>
      <c r="S217" s="146"/>
      <c r="T217" s="146"/>
      <c r="U217" s="146"/>
      <c r="V217" s="35"/>
    </row>
    <row r="218" spans="1:22" ht="16.5" customHeight="1" x14ac:dyDescent="0.35">
      <c r="A218" s="33"/>
      <c r="B218" s="116"/>
      <c r="C218" s="116"/>
      <c r="D218" s="116"/>
      <c r="E218" s="116"/>
      <c r="F218" s="116"/>
      <c r="G218" s="116"/>
      <c r="H218" s="116"/>
      <c r="I218" s="146"/>
      <c r="J218" s="146"/>
      <c r="K218" s="146"/>
      <c r="L218" s="146"/>
      <c r="M218" s="146"/>
      <c r="N218" s="146"/>
      <c r="O218" s="146"/>
      <c r="P218" s="146"/>
      <c r="Q218" s="146"/>
      <c r="R218" s="146"/>
      <c r="S218" s="146"/>
      <c r="T218" s="146"/>
      <c r="U218" s="146"/>
      <c r="V218" s="35"/>
    </row>
    <row r="219" spans="1:22" ht="16.5" customHeight="1" x14ac:dyDescent="0.35">
      <c r="A219" s="33"/>
      <c r="B219" s="116"/>
      <c r="C219" s="116"/>
      <c r="D219" s="116"/>
      <c r="E219" s="116"/>
      <c r="F219" s="116"/>
      <c r="G219" s="116"/>
      <c r="H219" s="116"/>
      <c r="I219" s="146"/>
      <c r="J219" s="146"/>
      <c r="K219" s="146"/>
      <c r="L219" s="146"/>
      <c r="M219" s="146"/>
      <c r="N219" s="146"/>
      <c r="O219" s="146"/>
      <c r="P219" s="146"/>
      <c r="Q219" s="146"/>
      <c r="R219" s="146"/>
      <c r="S219" s="146"/>
      <c r="T219" s="146"/>
      <c r="U219" s="146"/>
      <c r="V219" s="35"/>
    </row>
    <row r="220" spans="1:22" ht="16.5" customHeight="1" x14ac:dyDescent="0.35">
      <c r="A220" s="33"/>
      <c r="B220" s="116"/>
      <c r="C220" s="116"/>
      <c r="D220" s="116"/>
      <c r="E220" s="116"/>
      <c r="F220" s="116"/>
      <c r="G220" s="116"/>
      <c r="H220" s="116"/>
      <c r="I220" s="146"/>
      <c r="J220" s="146"/>
      <c r="K220" s="146"/>
      <c r="L220" s="146"/>
      <c r="M220" s="146"/>
      <c r="N220" s="146"/>
      <c r="O220" s="146"/>
      <c r="P220" s="146"/>
      <c r="Q220" s="146"/>
      <c r="R220" s="146"/>
      <c r="S220" s="146"/>
      <c r="T220" s="146"/>
      <c r="U220" s="146"/>
      <c r="V220" s="35"/>
    </row>
    <row r="221" spans="1:22" ht="16.5" customHeight="1" x14ac:dyDescent="0.35">
      <c r="A221" s="33"/>
      <c r="B221" s="116"/>
      <c r="C221" s="116"/>
      <c r="D221" s="116"/>
      <c r="E221" s="116"/>
      <c r="F221" s="116"/>
      <c r="G221" s="116"/>
      <c r="H221" s="116"/>
      <c r="I221" s="146"/>
      <c r="J221" s="146"/>
      <c r="K221" s="146"/>
      <c r="L221" s="146"/>
      <c r="M221" s="146"/>
      <c r="N221" s="146"/>
      <c r="O221" s="146"/>
      <c r="P221" s="146"/>
      <c r="Q221" s="146"/>
      <c r="R221" s="146"/>
      <c r="S221" s="146"/>
      <c r="T221" s="146"/>
      <c r="U221" s="146"/>
      <c r="V221" s="35"/>
    </row>
    <row r="222" spans="1:22" ht="16.5" customHeight="1" x14ac:dyDescent="0.35">
      <c r="A222" s="33"/>
      <c r="B222" s="116"/>
      <c r="C222" s="116"/>
      <c r="D222" s="116"/>
      <c r="E222" s="116"/>
      <c r="F222" s="116"/>
      <c r="G222" s="116"/>
      <c r="H222" s="116"/>
      <c r="I222" s="146"/>
      <c r="J222" s="146"/>
      <c r="K222" s="146"/>
      <c r="L222" s="146"/>
      <c r="M222" s="146"/>
      <c r="N222" s="146"/>
      <c r="O222" s="146"/>
      <c r="P222" s="146"/>
      <c r="Q222" s="146"/>
      <c r="R222" s="146"/>
      <c r="S222" s="146"/>
      <c r="T222" s="146"/>
      <c r="U222" s="146"/>
      <c r="V222" s="35"/>
    </row>
    <row r="223" spans="1:22" ht="16.5" customHeight="1" x14ac:dyDescent="0.35">
      <c r="A223" s="33"/>
      <c r="B223" s="116"/>
      <c r="C223" s="116"/>
      <c r="D223" s="116"/>
      <c r="E223" s="116"/>
      <c r="F223" s="116"/>
      <c r="G223" s="116"/>
      <c r="H223" s="116"/>
      <c r="I223" s="146"/>
      <c r="J223" s="146"/>
      <c r="K223" s="146"/>
      <c r="L223" s="146"/>
      <c r="M223" s="146"/>
      <c r="N223" s="146"/>
      <c r="O223" s="146"/>
      <c r="P223" s="146"/>
      <c r="Q223" s="146"/>
      <c r="R223" s="146"/>
      <c r="S223" s="146"/>
      <c r="T223" s="146"/>
      <c r="U223" s="146"/>
      <c r="V223" s="35"/>
    </row>
    <row r="224" spans="1:22" ht="16.5" customHeight="1" x14ac:dyDescent="0.35">
      <c r="A224" s="33"/>
      <c r="B224" s="116"/>
      <c r="C224" s="116"/>
      <c r="D224" s="116"/>
      <c r="E224" s="116"/>
      <c r="F224" s="116"/>
      <c r="G224" s="116"/>
      <c r="H224" s="116"/>
      <c r="I224" s="146"/>
      <c r="J224" s="146"/>
      <c r="K224" s="146"/>
      <c r="L224" s="146"/>
      <c r="M224" s="146"/>
      <c r="N224" s="146"/>
      <c r="O224" s="146"/>
      <c r="P224" s="146"/>
      <c r="Q224" s="146"/>
      <c r="R224" s="146"/>
      <c r="S224" s="146"/>
      <c r="T224" s="146"/>
      <c r="U224" s="146"/>
      <c r="V224" s="35"/>
    </row>
    <row r="225" spans="1:22" ht="16.5" customHeight="1" x14ac:dyDescent="0.35">
      <c r="A225" s="33"/>
      <c r="B225" s="116"/>
      <c r="C225" s="116"/>
      <c r="D225" s="116"/>
      <c r="E225" s="116"/>
      <c r="F225" s="116"/>
      <c r="G225" s="116"/>
      <c r="H225" s="116"/>
      <c r="I225" s="146"/>
      <c r="J225" s="146"/>
      <c r="K225" s="146"/>
      <c r="L225" s="146"/>
      <c r="M225" s="146"/>
      <c r="N225" s="146"/>
      <c r="O225" s="146"/>
      <c r="P225" s="146"/>
      <c r="Q225" s="146"/>
      <c r="R225" s="146"/>
      <c r="S225" s="146"/>
      <c r="T225" s="146"/>
      <c r="U225" s="146"/>
      <c r="V225" s="35"/>
    </row>
    <row r="226" spans="1:22" ht="16.5" customHeight="1" x14ac:dyDescent="0.35">
      <c r="A226" s="33"/>
      <c r="B226" s="116"/>
      <c r="C226" s="116"/>
      <c r="D226" s="116"/>
      <c r="E226" s="116"/>
      <c r="F226" s="116"/>
      <c r="G226" s="116"/>
      <c r="H226" s="116"/>
      <c r="I226" s="146"/>
      <c r="J226" s="146"/>
      <c r="K226" s="146"/>
      <c r="L226" s="146"/>
      <c r="M226" s="146"/>
      <c r="N226" s="146"/>
      <c r="O226" s="146"/>
      <c r="P226" s="146"/>
      <c r="Q226" s="146"/>
      <c r="R226" s="146"/>
      <c r="S226" s="146"/>
      <c r="T226" s="146"/>
      <c r="U226" s="146"/>
      <c r="V226" s="35"/>
    </row>
    <row r="227" spans="1:22" ht="16.5" customHeight="1" x14ac:dyDescent="0.35">
      <c r="A227" s="33"/>
      <c r="B227" s="116"/>
      <c r="C227" s="116"/>
      <c r="D227" s="116"/>
      <c r="E227" s="116"/>
      <c r="F227" s="116"/>
      <c r="G227" s="116"/>
      <c r="H227" s="116"/>
      <c r="I227" s="146"/>
      <c r="J227" s="146"/>
      <c r="K227" s="146"/>
      <c r="L227" s="146"/>
      <c r="M227" s="146"/>
      <c r="N227" s="146"/>
      <c r="O227" s="146"/>
      <c r="P227" s="146"/>
      <c r="Q227" s="146"/>
      <c r="R227" s="146"/>
      <c r="S227" s="146"/>
      <c r="T227" s="146"/>
      <c r="U227" s="146"/>
      <c r="V227" s="35"/>
    </row>
    <row r="228" spans="1:22" ht="16.5" customHeight="1" x14ac:dyDescent="0.35">
      <c r="A228" s="33"/>
      <c r="B228" s="116"/>
      <c r="C228" s="116"/>
      <c r="D228" s="116"/>
      <c r="E228" s="116"/>
      <c r="F228" s="116"/>
      <c r="G228" s="116"/>
      <c r="H228" s="116"/>
      <c r="I228" s="146"/>
      <c r="J228" s="146"/>
      <c r="K228" s="146"/>
      <c r="L228" s="146"/>
      <c r="M228" s="146"/>
      <c r="N228" s="146"/>
      <c r="O228" s="146"/>
      <c r="P228" s="146"/>
      <c r="Q228" s="146"/>
      <c r="R228" s="146"/>
      <c r="S228" s="146"/>
      <c r="T228" s="146"/>
      <c r="U228" s="146"/>
      <c r="V228" s="35"/>
    </row>
    <row r="229" spans="1:22" ht="16.5" customHeight="1" x14ac:dyDescent="0.35">
      <c r="A229" s="33"/>
      <c r="B229" s="116"/>
      <c r="C229" s="116"/>
      <c r="D229" s="116"/>
      <c r="E229" s="116"/>
      <c r="F229" s="116"/>
      <c r="G229" s="116"/>
      <c r="H229" s="116"/>
      <c r="I229" s="146"/>
      <c r="J229" s="146"/>
      <c r="K229" s="146"/>
      <c r="L229" s="146"/>
      <c r="M229" s="146"/>
      <c r="N229" s="146"/>
      <c r="O229" s="146"/>
      <c r="P229" s="146"/>
      <c r="Q229" s="146"/>
      <c r="R229" s="146"/>
      <c r="S229" s="146"/>
      <c r="T229" s="146"/>
      <c r="U229" s="146"/>
      <c r="V229" s="35"/>
    </row>
    <row r="230" spans="1:22" ht="16.5" customHeight="1" x14ac:dyDescent="0.35">
      <c r="A230" s="33"/>
      <c r="B230" s="116"/>
      <c r="C230" s="116"/>
      <c r="D230" s="116"/>
      <c r="E230" s="116"/>
      <c r="F230" s="116"/>
      <c r="G230" s="116"/>
      <c r="H230" s="116"/>
      <c r="I230" s="146"/>
      <c r="J230" s="146"/>
      <c r="K230" s="146"/>
      <c r="L230" s="146"/>
      <c r="M230" s="146"/>
      <c r="N230" s="146"/>
      <c r="O230" s="146"/>
      <c r="P230" s="146"/>
      <c r="Q230" s="146"/>
      <c r="R230" s="146"/>
      <c r="S230" s="146"/>
      <c r="T230" s="146"/>
      <c r="U230" s="146"/>
      <c r="V230" s="35"/>
    </row>
    <row r="231" spans="1:22" ht="16.5" customHeight="1" x14ac:dyDescent="0.35">
      <c r="A231" s="33"/>
      <c r="B231" s="116"/>
      <c r="C231" s="116"/>
      <c r="D231" s="116"/>
      <c r="E231" s="116"/>
      <c r="F231" s="116"/>
      <c r="G231" s="116"/>
      <c r="H231" s="116"/>
      <c r="I231" s="146"/>
      <c r="J231" s="146"/>
      <c r="K231" s="146"/>
      <c r="L231" s="146"/>
      <c r="M231" s="146"/>
      <c r="N231" s="146"/>
      <c r="O231" s="146"/>
      <c r="P231" s="146"/>
      <c r="Q231" s="146"/>
      <c r="R231" s="146"/>
      <c r="S231" s="146"/>
      <c r="T231" s="146"/>
      <c r="U231" s="146"/>
      <c r="V231" s="35"/>
    </row>
    <row r="232" spans="1:22" ht="16.5" customHeight="1" x14ac:dyDescent="0.35">
      <c r="A232" s="33"/>
      <c r="B232" s="116"/>
      <c r="C232" s="116"/>
      <c r="D232" s="116"/>
      <c r="E232" s="116"/>
      <c r="F232" s="116"/>
      <c r="G232" s="116"/>
      <c r="H232" s="116"/>
      <c r="I232" s="146"/>
      <c r="J232" s="146"/>
      <c r="K232" s="146"/>
      <c r="L232" s="146"/>
      <c r="M232" s="146"/>
      <c r="N232" s="146"/>
      <c r="O232" s="146"/>
      <c r="P232" s="146"/>
      <c r="Q232" s="146"/>
      <c r="R232" s="146"/>
      <c r="S232" s="146"/>
      <c r="T232" s="146"/>
      <c r="U232" s="146"/>
      <c r="V232" s="35"/>
    </row>
    <row r="233" spans="1:22" ht="16.5" customHeight="1" x14ac:dyDescent="0.35">
      <c r="A233" s="33"/>
      <c r="B233" s="116"/>
      <c r="C233" s="116"/>
      <c r="D233" s="116"/>
      <c r="E233" s="116"/>
      <c r="F233" s="116"/>
      <c r="G233" s="116"/>
      <c r="H233" s="116"/>
      <c r="I233" s="146"/>
      <c r="J233" s="146"/>
      <c r="K233" s="146"/>
      <c r="L233" s="146"/>
      <c r="M233" s="146"/>
      <c r="N233" s="146"/>
      <c r="O233" s="146"/>
      <c r="P233" s="146"/>
      <c r="Q233" s="146"/>
      <c r="R233" s="146"/>
      <c r="S233" s="146"/>
      <c r="T233" s="146"/>
      <c r="U233" s="146"/>
      <c r="V233" s="35"/>
    </row>
    <row r="234" spans="1:22" ht="16.5" customHeight="1" x14ac:dyDescent="0.35">
      <c r="A234" s="33"/>
      <c r="B234" s="116"/>
      <c r="C234" s="116"/>
      <c r="D234" s="116"/>
      <c r="E234" s="116"/>
      <c r="F234" s="116"/>
      <c r="G234" s="116"/>
      <c r="H234" s="116"/>
      <c r="I234" s="146"/>
      <c r="J234" s="146"/>
      <c r="K234" s="146"/>
      <c r="L234" s="146"/>
      <c r="M234" s="146"/>
      <c r="N234" s="146"/>
      <c r="O234" s="146"/>
      <c r="P234" s="146"/>
      <c r="Q234" s="146"/>
      <c r="R234" s="146"/>
      <c r="S234" s="146"/>
      <c r="T234" s="146"/>
      <c r="U234" s="146"/>
      <c r="V234" s="35"/>
    </row>
    <row r="235" spans="1:22" ht="16.5" customHeight="1" x14ac:dyDescent="0.35">
      <c r="A235" s="33"/>
      <c r="B235" s="116"/>
      <c r="C235" s="116"/>
      <c r="D235" s="116"/>
      <c r="E235" s="116"/>
      <c r="F235" s="116"/>
      <c r="G235" s="116"/>
      <c r="H235" s="116"/>
      <c r="I235" s="146"/>
      <c r="J235" s="146"/>
      <c r="K235" s="146"/>
      <c r="L235" s="146"/>
      <c r="M235" s="146"/>
      <c r="N235" s="146"/>
      <c r="O235" s="146"/>
      <c r="P235" s="146"/>
      <c r="Q235" s="146"/>
      <c r="R235" s="146"/>
      <c r="S235" s="146"/>
      <c r="T235" s="146"/>
      <c r="U235" s="146"/>
      <c r="V235" s="35"/>
    </row>
    <row r="236" spans="1:22" ht="16.5" customHeight="1" x14ac:dyDescent="0.35">
      <c r="A236" s="33"/>
      <c r="B236" s="116"/>
      <c r="C236" s="116"/>
      <c r="D236" s="116"/>
      <c r="E236" s="116"/>
      <c r="F236" s="116"/>
      <c r="G236" s="116"/>
      <c r="H236" s="116"/>
      <c r="I236" s="146"/>
      <c r="J236" s="146"/>
      <c r="K236" s="146"/>
      <c r="L236" s="146"/>
      <c r="M236" s="146"/>
      <c r="N236" s="146"/>
      <c r="O236" s="146"/>
      <c r="P236" s="146"/>
      <c r="Q236" s="146"/>
      <c r="R236" s="146"/>
      <c r="S236" s="146"/>
      <c r="T236" s="146"/>
      <c r="U236" s="146"/>
      <c r="V236" s="35"/>
    </row>
    <row r="237" spans="1:22" ht="16.5" customHeight="1" x14ac:dyDescent="0.35">
      <c r="A237" s="33"/>
      <c r="B237" s="116"/>
      <c r="C237" s="116"/>
      <c r="D237" s="116"/>
      <c r="E237" s="116"/>
      <c r="F237" s="116"/>
      <c r="G237" s="116"/>
      <c r="H237" s="116"/>
      <c r="I237" s="146"/>
      <c r="J237" s="146"/>
      <c r="K237" s="146"/>
      <c r="L237" s="146"/>
      <c r="M237" s="146"/>
      <c r="N237" s="146"/>
      <c r="O237" s="146"/>
      <c r="P237" s="146"/>
      <c r="Q237" s="146"/>
      <c r="R237" s="146"/>
      <c r="S237" s="146"/>
      <c r="T237" s="146"/>
      <c r="U237" s="146"/>
      <c r="V237" s="35"/>
    </row>
    <row r="238" spans="1:22" ht="16.5" customHeight="1" x14ac:dyDescent="0.35">
      <c r="A238" s="33"/>
      <c r="B238" s="116"/>
      <c r="C238" s="116"/>
      <c r="D238" s="116"/>
      <c r="E238" s="116"/>
      <c r="F238" s="116"/>
      <c r="G238" s="116"/>
      <c r="H238" s="116"/>
      <c r="I238" s="146"/>
      <c r="J238" s="146"/>
      <c r="K238" s="146"/>
      <c r="L238" s="146"/>
      <c r="M238" s="146"/>
      <c r="N238" s="146"/>
      <c r="O238" s="146"/>
      <c r="P238" s="146"/>
      <c r="Q238" s="146"/>
      <c r="R238" s="146"/>
      <c r="S238" s="146"/>
      <c r="T238" s="146"/>
      <c r="U238" s="146"/>
      <c r="V238" s="35"/>
    </row>
    <row r="239" spans="1:22" ht="16.5" customHeight="1" x14ac:dyDescent="0.35">
      <c r="A239" s="33"/>
      <c r="B239" s="116"/>
      <c r="C239" s="116"/>
      <c r="D239" s="116"/>
      <c r="E239" s="116"/>
      <c r="F239" s="116"/>
      <c r="G239" s="116"/>
      <c r="H239" s="116"/>
      <c r="I239" s="146"/>
      <c r="J239" s="146"/>
      <c r="K239" s="146"/>
      <c r="L239" s="146"/>
      <c r="M239" s="146"/>
      <c r="N239" s="146"/>
      <c r="O239" s="146"/>
      <c r="P239" s="146"/>
      <c r="Q239" s="146"/>
      <c r="R239" s="146"/>
      <c r="S239" s="146"/>
      <c r="T239" s="146"/>
      <c r="U239" s="146"/>
      <c r="V239" s="35"/>
    </row>
    <row r="240" spans="1:22" ht="16.5" customHeight="1" x14ac:dyDescent="0.35">
      <c r="A240" s="33"/>
      <c r="B240" s="116"/>
      <c r="C240" s="116"/>
      <c r="D240" s="116"/>
      <c r="E240" s="116"/>
      <c r="F240" s="116"/>
      <c r="G240" s="116"/>
      <c r="H240" s="116"/>
      <c r="I240" s="146"/>
      <c r="J240" s="146"/>
      <c r="K240" s="146"/>
      <c r="L240" s="146"/>
      <c r="M240" s="146"/>
      <c r="N240" s="146"/>
      <c r="O240" s="146"/>
      <c r="P240" s="146"/>
      <c r="Q240" s="146"/>
      <c r="R240" s="146"/>
      <c r="S240" s="146"/>
      <c r="T240" s="146"/>
      <c r="U240" s="146"/>
      <c r="V240" s="35"/>
    </row>
    <row r="241" spans="1:22" ht="5.15" customHeight="1" x14ac:dyDescent="0.35">
      <c r="A241" s="33"/>
      <c r="B241" s="116"/>
      <c r="C241" s="116"/>
      <c r="D241" s="116"/>
      <c r="E241" s="116"/>
      <c r="F241" s="116"/>
      <c r="G241" s="116"/>
      <c r="H241" s="116"/>
      <c r="I241" s="146"/>
      <c r="J241" s="146"/>
      <c r="K241" s="146"/>
      <c r="L241" s="146"/>
      <c r="M241" s="146"/>
      <c r="N241" s="146"/>
      <c r="O241" s="146"/>
      <c r="P241" s="146"/>
      <c r="Q241" s="146"/>
      <c r="R241" s="146"/>
      <c r="S241" s="146"/>
      <c r="T241" s="146"/>
      <c r="U241" s="146"/>
      <c r="V241" s="35"/>
    </row>
    <row r="242" spans="1:22" ht="16.5" customHeight="1" x14ac:dyDescent="0.35">
      <c r="A242" s="33"/>
      <c r="B242" s="161" t="s">
        <v>219</v>
      </c>
      <c r="C242" s="232"/>
      <c r="D242" s="232"/>
      <c r="E242" s="232"/>
      <c r="F242" s="232"/>
      <c r="G242" s="232"/>
      <c r="H242" s="232"/>
      <c r="I242" s="232"/>
      <c r="J242" s="232"/>
      <c r="K242" s="232"/>
      <c r="L242" s="232"/>
      <c r="M242" s="232"/>
      <c r="N242" s="232"/>
      <c r="O242" s="232"/>
      <c r="P242" s="232"/>
      <c r="Q242" s="232"/>
      <c r="R242" s="232"/>
      <c r="S242" s="232"/>
      <c r="T242" s="232"/>
      <c r="U242" s="232"/>
      <c r="V242" s="35"/>
    </row>
    <row r="243" spans="1:22" ht="16.5" customHeight="1" x14ac:dyDescent="0.35">
      <c r="A243" s="33"/>
      <c r="B243" s="232"/>
      <c r="C243" s="232"/>
      <c r="D243" s="232"/>
      <c r="E243" s="232"/>
      <c r="F243" s="232"/>
      <c r="G243" s="232"/>
      <c r="H243" s="232"/>
      <c r="I243" s="232"/>
      <c r="J243" s="232"/>
      <c r="K243" s="232"/>
      <c r="L243" s="232"/>
      <c r="M243" s="232"/>
      <c r="N243" s="232"/>
      <c r="O243" s="232"/>
      <c r="P243" s="232"/>
      <c r="Q243" s="232"/>
      <c r="R243" s="232"/>
      <c r="S243" s="232"/>
      <c r="T243" s="232"/>
      <c r="U243" s="232"/>
      <c r="V243" s="35"/>
    </row>
    <row r="244" spans="1:22" ht="16.5" customHeight="1" x14ac:dyDescent="0.35">
      <c r="A244" s="33"/>
      <c r="B244" s="232"/>
      <c r="C244" s="232"/>
      <c r="D244" s="232"/>
      <c r="E244" s="232"/>
      <c r="F244" s="232"/>
      <c r="G244" s="232"/>
      <c r="H244" s="232"/>
      <c r="I244" s="232"/>
      <c r="J244" s="232"/>
      <c r="K244" s="232"/>
      <c r="L244" s="232"/>
      <c r="M244" s="232"/>
      <c r="N244" s="232"/>
      <c r="O244" s="232"/>
      <c r="P244" s="232"/>
      <c r="Q244" s="232"/>
      <c r="R244" s="232"/>
      <c r="S244" s="232"/>
      <c r="T244" s="232"/>
      <c r="U244" s="232"/>
      <c r="V244" s="35"/>
    </row>
    <row r="245" spans="1:22" ht="16.5" customHeight="1" x14ac:dyDescent="0.35">
      <c r="A245" s="33"/>
      <c r="B245" s="232"/>
      <c r="C245" s="232"/>
      <c r="D245" s="232"/>
      <c r="E245" s="232"/>
      <c r="F245" s="232"/>
      <c r="G245" s="232"/>
      <c r="H245" s="232"/>
      <c r="I245" s="232"/>
      <c r="J245" s="232"/>
      <c r="K245" s="232"/>
      <c r="L245" s="232"/>
      <c r="M245" s="232"/>
      <c r="N245" s="232"/>
      <c r="O245" s="232"/>
      <c r="P245" s="232"/>
      <c r="Q245" s="232"/>
      <c r="R245" s="232"/>
      <c r="S245" s="232"/>
      <c r="T245" s="232"/>
      <c r="U245" s="232"/>
      <c r="V245" s="35"/>
    </row>
    <row r="246" spans="1:22" ht="16.5" customHeight="1" x14ac:dyDescent="0.35">
      <c r="A246" s="33"/>
      <c r="B246" s="232"/>
      <c r="C246" s="232"/>
      <c r="D246" s="232"/>
      <c r="E246" s="232"/>
      <c r="F246" s="232"/>
      <c r="G246" s="232"/>
      <c r="H246" s="232"/>
      <c r="I246" s="232"/>
      <c r="J246" s="232"/>
      <c r="K246" s="232"/>
      <c r="L246" s="232"/>
      <c r="M246" s="232"/>
      <c r="N246" s="232"/>
      <c r="O246" s="232"/>
      <c r="P246" s="232"/>
      <c r="Q246" s="232"/>
      <c r="R246" s="232"/>
      <c r="S246" s="232"/>
      <c r="T246" s="232"/>
      <c r="U246" s="232"/>
      <c r="V246" s="35"/>
    </row>
    <row r="247" spans="1:22" ht="16.5" customHeight="1" x14ac:dyDescent="0.35">
      <c r="A247" s="33"/>
      <c r="B247" s="232"/>
      <c r="C247" s="232"/>
      <c r="D247" s="232"/>
      <c r="E247" s="232"/>
      <c r="F247" s="232"/>
      <c r="G247" s="232"/>
      <c r="H247" s="232"/>
      <c r="I247" s="232"/>
      <c r="J247" s="232"/>
      <c r="K247" s="232"/>
      <c r="L247" s="232"/>
      <c r="M247" s="232"/>
      <c r="N247" s="232"/>
      <c r="O247" s="232"/>
      <c r="P247" s="232"/>
      <c r="Q247" s="232"/>
      <c r="R247" s="232"/>
      <c r="S247" s="232"/>
      <c r="T247" s="232"/>
      <c r="U247" s="232"/>
      <c r="V247" s="35"/>
    </row>
    <row r="248" spans="1:22" ht="16.5" customHeight="1" x14ac:dyDescent="0.35">
      <c r="A248" s="33"/>
      <c r="B248" s="232"/>
      <c r="C248" s="232"/>
      <c r="D248" s="232"/>
      <c r="E248" s="232"/>
      <c r="F248" s="232"/>
      <c r="G248" s="232"/>
      <c r="H248" s="232"/>
      <c r="I248" s="232"/>
      <c r="J248" s="232"/>
      <c r="K248" s="232"/>
      <c r="L248" s="232"/>
      <c r="M248" s="232"/>
      <c r="N248" s="232"/>
      <c r="O248" s="232"/>
      <c r="P248" s="232"/>
      <c r="Q248" s="232"/>
      <c r="R248" s="232"/>
      <c r="S248" s="232"/>
      <c r="T248" s="232"/>
      <c r="U248" s="232"/>
      <c r="V248" s="35"/>
    </row>
    <row r="249" spans="1:22" ht="16.5" customHeight="1" x14ac:dyDescent="0.35">
      <c r="A249" s="33"/>
      <c r="B249" s="232"/>
      <c r="C249" s="232"/>
      <c r="D249" s="232"/>
      <c r="E249" s="232"/>
      <c r="F249" s="232"/>
      <c r="G249" s="232"/>
      <c r="H249" s="232"/>
      <c r="I249" s="232"/>
      <c r="J249" s="232"/>
      <c r="K249" s="232"/>
      <c r="L249" s="232"/>
      <c r="M249" s="232"/>
      <c r="N249" s="232"/>
      <c r="O249" s="232"/>
      <c r="P249" s="232"/>
      <c r="Q249" s="232"/>
      <c r="R249" s="232"/>
      <c r="S249" s="232"/>
      <c r="T249" s="232"/>
      <c r="U249" s="232"/>
      <c r="V249" s="35"/>
    </row>
    <row r="250" spans="1:22" ht="16.5" customHeight="1" x14ac:dyDescent="0.35">
      <c r="A250" s="33"/>
      <c r="B250" s="232"/>
      <c r="C250" s="232"/>
      <c r="D250" s="232"/>
      <c r="E250" s="232"/>
      <c r="F250" s="232"/>
      <c r="G250" s="232"/>
      <c r="H250" s="232"/>
      <c r="I250" s="232"/>
      <c r="J250" s="232"/>
      <c r="K250" s="232"/>
      <c r="L250" s="232"/>
      <c r="M250" s="232"/>
      <c r="N250" s="232"/>
      <c r="O250" s="232"/>
      <c r="P250" s="232"/>
      <c r="Q250" s="232"/>
      <c r="R250" s="232"/>
      <c r="S250" s="232"/>
      <c r="T250" s="232"/>
      <c r="U250" s="232"/>
      <c r="V250" s="35"/>
    </row>
    <row r="251" spans="1:22" ht="16.5" customHeight="1" x14ac:dyDescent="0.35">
      <c r="A251" s="33"/>
      <c r="B251" s="232"/>
      <c r="C251" s="232"/>
      <c r="D251" s="232"/>
      <c r="E251" s="232"/>
      <c r="F251" s="232"/>
      <c r="G251" s="232"/>
      <c r="H251" s="232"/>
      <c r="I251" s="232"/>
      <c r="J251" s="232"/>
      <c r="K251" s="232"/>
      <c r="L251" s="232"/>
      <c r="M251" s="232"/>
      <c r="N251" s="232"/>
      <c r="O251" s="232"/>
      <c r="P251" s="232"/>
      <c r="Q251" s="232"/>
      <c r="R251" s="232"/>
      <c r="S251" s="232"/>
      <c r="T251" s="232"/>
      <c r="U251" s="232"/>
      <c r="V251" s="35"/>
    </row>
    <row r="252" spans="1:22" ht="16.5" customHeight="1" x14ac:dyDescent="0.35">
      <c r="A252" s="33"/>
      <c r="B252" s="232"/>
      <c r="C252" s="232"/>
      <c r="D252" s="232"/>
      <c r="E252" s="232"/>
      <c r="F252" s="232"/>
      <c r="G252" s="232"/>
      <c r="H252" s="232"/>
      <c r="I252" s="232"/>
      <c r="J252" s="232"/>
      <c r="K252" s="232"/>
      <c r="L252" s="232"/>
      <c r="M252" s="232"/>
      <c r="N252" s="232"/>
      <c r="O252" s="232"/>
      <c r="P252" s="232"/>
      <c r="Q252" s="232"/>
      <c r="R252" s="232"/>
      <c r="S252" s="232"/>
      <c r="T252" s="232"/>
      <c r="U252" s="232"/>
      <c r="V252" s="35"/>
    </row>
    <row r="253" spans="1:22" ht="16.5" customHeight="1" x14ac:dyDescent="0.35">
      <c r="A253" s="33"/>
      <c r="B253" s="232"/>
      <c r="C253" s="232"/>
      <c r="D253" s="232"/>
      <c r="E253" s="232"/>
      <c r="F253" s="232"/>
      <c r="G253" s="232"/>
      <c r="H253" s="232"/>
      <c r="I253" s="232"/>
      <c r="J253" s="232"/>
      <c r="K253" s="232"/>
      <c r="L253" s="232"/>
      <c r="M253" s="232"/>
      <c r="N253" s="232"/>
      <c r="O253" s="232"/>
      <c r="P253" s="232"/>
      <c r="Q253" s="232"/>
      <c r="R253" s="232"/>
      <c r="S253" s="232"/>
      <c r="T253" s="232"/>
      <c r="U253" s="232"/>
      <c r="V253" s="35"/>
    </row>
    <row r="254" spans="1:22" ht="16.5" customHeight="1" x14ac:dyDescent="0.35">
      <c r="A254" s="33"/>
      <c r="B254" s="232"/>
      <c r="C254" s="232"/>
      <c r="D254" s="232"/>
      <c r="E254" s="232"/>
      <c r="F254" s="232"/>
      <c r="G254" s="232"/>
      <c r="H254" s="232"/>
      <c r="I254" s="232"/>
      <c r="J254" s="232"/>
      <c r="K254" s="232"/>
      <c r="L254" s="232"/>
      <c r="M254" s="232"/>
      <c r="N254" s="232"/>
      <c r="O254" s="232"/>
      <c r="P254" s="232"/>
      <c r="Q254" s="232"/>
      <c r="R254" s="232"/>
      <c r="S254" s="232"/>
      <c r="T254" s="232"/>
      <c r="U254" s="232"/>
      <c r="V254" s="35"/>
    </row>
    <row r="255" spans="1:22" ht="16.5" customHeight="1" x14ac:dyDescent="0.35">
      <c r="A255" s="33"/>
      <c r="B255" s="232"/>
      <c r="C255" s="232"/>
      <c r="D255" s="232"/>
      <c r="E255" s="232"/>
      <c r="F255" s="232"/>
      <c r="G255" s="232"/>
      <c r="H255" s="232"/>
      <c r="I255" s="232"/>
      <c r="J255" s="232"/>
      <c r="K255" s="232"/>
      <c r="L255" s="232"/>
      <c r="M255" s="232"/>
      <c r="N255" s="232"/>
      <c r="O255" s="232"/>
      <c r="P255" s="232"/>
      <c r="Q255" s="232"/>
      <c r="R255" s="232"/>
      <c r="S255" s="232"/>
      <c r="T255" s="232"/>
      <c r="U255" s="232"/>
      <c r="V255" s="35"/>
    </row>
    <row r="256" spans="1:22" ht="16.5" customHeight="1" x14ac:dyDescent="0.35">
      <c r="A256" s="33"/>
      <c r="B256" s="232"/>
      <c r="C256" s="232"/>
      <c r="D256" s="232"/>
      <c r="E256" s="232"/>
      <c r="F256" s="232"/>
      <c r="G256" s="232"/>
      <c r="H256" s="232"/>
      <c r="I256" s="232"/>
      <c r="J256" s="232"/>
      <c r="K256" s="232"/>
      <c r="L256" s="232"/>
      <c r="M256" s="232"/>
      <c r="N256" s="232"/>
      <c r="O256" s="232"/>
      <c r="P256" s="232"/>
      <c r="Q256" s="232"/>
      <c r="R256" s="232"/>
      <c r="S256" s="232"/>
      <c r="T256" s="232"/>
      <c r="U256" s="232"/>
      <c r="V256" s="35"/>
    </row>
    <row r="257" spans="1:22" ht="16.5" customHeight="1" x14ac:dyDescent="0.35">
      <c r="A257" s="33"/>
      <c r="B257" s="232"/>
      <c r="C257" s="232"/>
      <c r="D257" s="232"/>
      <c r="E257" s="232"/>
      <c r="F257" s="232"/>
      <c r="G257" s="232"/>
      <c r="H257" s="232"/>
      <c r="I257" s="232"/>
      <c r="J257" s="232"/>
      <c r="K257" s="232"/>
      <c r="L257" s="232"/>
      <c r="M257" s="232"/>
      <c r="N257" s="232"/>
      <c r="O257" s="232"/>
      <c r="P257" s="232"/>
      <c r="Q257" s="232"/>
      <c r="R257" s="232"/>
      <c r="S257" s="232"/>
      <c r="T257" s="232"/>
      <c r="U257" s="232"/>
      <c r="V257" s="35"/>
    </row>
    <row r="258" spans="1:22" ht="16.5" customHeight="1" x14ac:dyDescent="0.35">
      <c r="A258" s="33"/>
      <c r="B258" s="232"/>
      <c r="C258" s="232"/>
      <c r="D258" s="232"/>
      <c r="E258" s="232"/>
      <c r="F258" s="232"/>
      <c r="G258" s="232"/>
      <c r="H258" s="232"/>
      <c r="I258" s="232"/>
      <c r="J258" s="232"/>
      <c r="K258" s="232"/>
      <c r="L258" s="232"/>
      <c r="M258" s="232"/>
      <c r="N258" s="232"/>
      <c r="O258" s="232"/>
      <c r="P258" s="232"/>
      <c r="Q258" s="232"/>
      <c r="R258" s="232"/>
      <c r="S258" s="232"/>
      <c r="T258" s="232"/>
      <c r="U258" s="232"/>
      <c r="V258" s="35"/>
    </row>
    <row r="259" spans="1:22" ht="16.5" customHeight="1" x14ac:dyDescent="0.35">
      <c r="A259" s="33"/>
      <c r="B259" s="232"/>
      <c r="C259" s="232"/>
      <c r="D259" s="232"/>
      <c r="E259" s="232"/>
      <c r="F259" s="232"/>
      <c r="G259" s="232"/>
      <c r="H259" s="232"/>
      <c r="I259" s="232"/>
      <c r="J259" s="232"/>
      <c r="K259" s="232"/>
      <c r="L259" s="232"/>
      <c r="M259" s="232"/>
      <c r="N259" s="232"/>
      <c r="O259" s="232"/>
      <c r="P259" s="232"/>
      <c r="Q259" s="232"/>
      <c r="R259" s="232"/>
      <c r="S259" s="232"/>
      <c r="T259" s="232"/>
      <c r="U259" s="232"/>
      <c r="V259" s="35"/>
    </row>
    <row r="260" spans="1:22" ht="16.5" customHeight="1" x14ac:dyDescent="0.35">
      <c r="A260" s="33"/>
      <c r="B260" s="232"/>
      <c r="C260" s="232"/>
      <c r="D260" s="232"/>
      <c r="E260" s="232"/>
      <c r="F260" s="232"/>
      <c r="G260" s="232"/>
      <c r="H260" s="232"/>
      <c r="I260" s="232"/>
      <c r="J260" s="232"/>
      <c r="K260" s="232"/>
      <c r="L260" s="232"/>
      <c r="M260" s="232"/>
      <c r="N260" s="232"/>
      <c r="O260" s="232"/>
      <c r="P260" s="232"/>
      <c r="Q260" s="232"/>
      <c r="R260" s="232"/>
      <c r="S260" s="232"/>
      <c r="T260" s="232"/>
      <c r="U260" s="232"/>
      <c r="V260" s="35"/>
    </row>
    <row r="261" spans="1:22" ht="16.5" customHeight="1" x14ac:dyDescent="0.35">
      <c r="A261" s="33"/>
      <c r="B261" s="232"/>
      <c r="C261" s="232"/>
      <c r="D261" s="232"/>
      <c r="E261" s="232"/>
      <c r="F261" s="232"/>
      <c r="G261" s="232"/>
      <c r="H261" s="232"/>
      <c r="I261" s="232"/>
      <c r="J261" s="232"/>
      <c r="K261" s="232"/>
      <c r="L261" s="232"/>
      <c r="M261" s="232"/>
      <c r="N261" s="232"/>
      <c r="O261" s="232"/>
      <c r="P261" s="232"/>
      <c r="Q261" s="232"/>
      <c r="R261" s="232"/>
      <c r="S261" s="232"/>
      <c r="T261" s="232"/>
      <c r="U261" s="232"/>
      <c r="V261" s="35"/>
    </row>
    <row r="262" spans="1:22" ht="16.5" customHeight="1" x14ac:dyDescent="0.35">
      <c r="A262" s="33"/>
      <c r="B262" s="232"/>
      <c r="C262" s="232"/>
      <c r="D262" s="232"/>
      <c r="E262" s="232"/>
      <c r="F262" s="232"/>
      <c r="G262" s="232"/>
      <c r="H262" s="232"/>
      <c r="I262" s="232"/>
      <c r="J262" s="232"/>
      <c r="K262" s="232"/>
      <c r="L262" s="232"/>
      <c r="M262" s="232"/>
      <c r="N262" s="232"/>
      <c r="O262" s="232"/>
      <c r="P262" s="232"/>
      <c r="Q262" s="232"/>
      <c r="R262" s="232"/>
      <c r="S262" s="232"/>
      <c r="T262" s="232"/>
      <c r="U262" s="232"/>
      <c r="V262" s="35"/>
    </row>
    <row r="263" spans="1:22" ht="16.5" customHeight="1" x14ac:dyDescent="0.35">
      <c r="A263" s="33"/>
      <c r="B263" s="232"/>
      <c r="C263" s="232"/>
      <c r="D263" s="232"/>
      <c r="E263" s="232"/>
      <c r="F263" s="232"/>
      <c r="G263" s="232"/>
      <c r="H263" s="232"/>
      <c r="I263" s="232"/>
      <c r="J263" s="232"/>
      <c r="K263" s="232"/>
      <c r="L263" s="232"/>
      <c r="M263" s="232"/>
      <c r="N263" s="232"/>
      <c r="O263" s="232"/>
      <c r="P263" s="232"/>
      <c r="Q263" s="232"/>
      <c r="R263" s="232"/>
      <c r="S263" s="232"/>
      <c r="T263" s="232"/>
      <c r="U263" s="232"/>
      <c r="V263" s="35"/>
    </row>
    <row r="264" spans="1:22" ht="16.5" customHeight="1" x14ac:dyDescent="0.35">
      <c r="A264" s="33"/>
      <c r="B264" s="232"/>
      <c r="C264" s="232"/>
      <c r="D264" s="232"/>
      <c r="E264" s="232"/>
      <c r="F264" s="232"/>
      <c r="G264" s="232"/>
      <c r="H264" s="232"/>
      <c r="I264" s="232"/>
      <c r="J264" s="232"/>
      <c r="K264" s="232"/>
      <c r="L264" s="232"/>
      <c r="M264" s="232"/>
      <c r="N264" s="232"/>
      <c r="O264" s="232"/>
      <c r="P264" s="232"/>
      <c r="Q264" s="232"/>
      <c r="R264" s="232"/>
      <c r="S264" s="232"/>
      <c r="T264" s="232"/>
      <c r="U264" s="232"/>
      <c r="V264" s="35"/>
    </row>
    <row r="265" spans="1:22" ht="16.5" customHeight="1" x14ac:dyDescent="0.35">
      <c r="A265" s="33"/>
      <c r="B265" s="232"/>
      <c r="C265" s="232"/>
      <c r="D265" s="232"/>
      <c r="E265" s="232"/>
      <c r="F265" s="232"/>
      <c r="G265" s="232"/>
      <c r="H265" s="232"/>
      <c r="I265" s="232"/>
      <c r="J265" s="232"/>
      <c r="K265" s="232"/>
      <c r="L265" s="232"/>
      <c r="M265" s="232"/>
      <c r="N265" s="232"/>
      <c r="O265" s="232"/>
      <c r="P265" s="232"/>
      <c r="Q265" s="232"/>
      <c r="R265" s="232"/>
      <c r="S265" s="232"/>
      <c r="T265" s="232"/>
      <c r="U265" s="232"/>
      <c r="V265" s="35"/>
    </row>
    <row r="266" spans="1:22" ht="16.5" customHeight="1" x14ac:dyDescent="0.35">
      <c r="A266" s="33"/>
      <c r="B266" s="232"/>
      <c r="C266" s="232"/>
      <c r="D266" s="232"/>
      <c r="E266" s="232"/>
      <c r="F266" s="232"/>
      <c r="G266" s="232"/>
      <c r="H266" s="232"/>
      <c r="I266" s="232"/>
      <c r="J266" s="232"/>
      <c r="K266" s="232"/>
      <c r="L266" s="232"/>
      <c r="M266" s="232"/>
      <c r="N266" s="232"/>
      <c r="O266" s="232"/>
      <c r="P266" s="232"/>
      <c r="Q266" s="232"/>
      <c r="R266" s="232"/>
      <c r="S266" s="232"/>
      <c r="T266" s="232"/>
      <c r="U266" s="232"/>
      <c r="V266" s="35"/>
    </row>
    <row r="267" spans="1:22" ht="16.5" customHeight="1" x14ac:dyDescent="0.35">
      <c r="A267" s="33"/>
      <c r="B267" s="232"/>
      <c r="C267" s="232"/>
      <c r="D267" s="232"/>
      <c r="E267" s="232"/>
      <c r="F267" s="232"/>
      <c r="G267" s="232"/>
      <c r="H267" s="232"/>
      <c r="I267" s="232"/>
      <c r="J267" s="232"/>
      <c r="K267" s="232"/>
      <c r="L267" s="232"/>
      <c r="M267" s="232"/>
      <c r="N267" s="232"/>
      <c r="O267" s="232"/>
      <c r="P267" s="232"/>
      <c r="Q267" s="232"/>
      <c r="R267" s="232"/>
      <c r="S267" s="232"/>
      <c r="T267" s="232"/>
      <c r="U267" s="232"/>
      <c r="V267" s="35"/>
    </row>
    <row r="268" spans="1:22" ht="16.5" customHeight="1" x14ac:dyDescent="0.35">
      <c r="A268" s="33"/>
      <c r="B268" s="232"/>
      <c r="C268" s="232"/>
      <c r="D268" s="232"/>
      <c r="E268" s="232"/>
      <c r="F268" s="232"/>
      <c r="G268" s="232"/>
      <c r="H268" s="232"/>
      <c r="I268" s="232"/>
      <c r="J268" s="232"/>
      <c r="K268" s="232"/>
      <c r="L268" s="232"/>
      <c r="M268" s="232"/>
      <c r="N268" s="232"/>
      <c r="O268" s="232"/>
      <c r="P268" s="232"/>
      <c r="Q268" s="232"/>
      <c r="R268" s="232"/>
      <c r="S268" s="232"/>
      <c r="T268" s="232"/>
      <c r="U268" s="232"/>
      <c r="V268" s="35"/>
    </row>
    <row r="269" spans="1:22" ht="16.5" customHeight="1" x14ac:dyDescent="0.35">
      <c r="A269" s="33"/>
      <c r="B269" s="232"/>
      <c r="C269" s="232"/>
      <c r="D269" s="232"/>
      <c r="E269" s="232"/>
      <c r="F269" s="232"/>
      <c r="G269" s="232"/>
      <c r="H269" s="232"/>
      <c r="I269" s="232"/>
      <c r="J269" s="232"/>
      <c r="K269" s="232"/>
      <c r="L269" s="232"/>
      <c r="M269" s="232"/>
      <c r="N269" s="232"/>
      <c r="O269" s="232"/>
      <c r="P269" s="232"/>
      <c r="Q269" s="232"/>
      <c r="R269" s="232"/>
      <c r="S269" s="232"/>
      <c r="T269" s="232"/>
      <c r="U269" s="232"/>
      <c r="V269" s="35"/>
    </row>
    <row r="270" spans="1:22" ht="16.5" customHeight="1" x14ac:dyDescent="0.35">
      <c r="A270" s="33"/>
      <c r="B270" s="232"/>
      <c r="C270" s="232"/>
      <c r="D270" s="232"/>
      <c r="E270" s="232"/>
      <c r="F270" s="232"/>
      <c r="G270" s="232"/>
      <c r="H270" s="232"/>
      <c r="I270" s="232"/>
      <c r="J270" s="232"/>
      <c r="K270" s="232"/>
      <c r="L270" s="232"/>
      <c r="M270" s="232"/>
      <c r="N270" s="232"/>
      <c r="O270" s="232"/>
      <c r="P270" s="232"/>
      <c r="Q270" s="232"/>
      <c r="R270" s="232"/>
      <c r="S270" s="232"/>
      <c r="T270" s="232"/>
      <c r="U270" s="232"/>
      <c r="V270" s="35"/>
    </row>
    <row r="271" spans="1:22" ht="16.5" customHeight="1" x14ac:dyDescent="0.35">
      <c r="A271" s="33"/>
      <c r="B271" s="232"/>
      <c r="C271" s="232"/>
      <c r="D271" s="232"/>
      <c r="E271" s="232"/>
      <c r="F271" s="232"/>
      <c r="G271" s="232"/>
      <c r="H271" s="232"/>
      <c r="I271" s="232"/>
      <c r="J271" s="232"/>
      <c r="K271" s="232"/>
      <c r="L271" s="232"/>
      <c r="M271" s="232"/>
      <c r="N271" s="232"/>
      <c r="O271" s="232"/>
      <c r="P271" s="232"/>
      <c r="Q271" s="232"/>
      <c r="R271" s="232"/>
      <c r="S271" s="232"/>
      <c r="T271" s="232"/>
      <c r="U271" s="232"/>
      <c r="V271" s="35"/>
    </row>
    <row r="272" spans="1:22" ht="16.5" customHeight="1" x14ac:dyDescent="0.35">
      <c r="A272" s="33"/>
      <c r="B272" s="232"/>
      <c r="C272" s="232"/>
      <c r="D272" s="232"/>
      <c r="E272" s="232"/>
      <c r="F272" s="232"/>
      <c r="G272" s="232"/>
      <c r="H272" s="232"/>
      <c r="I272" s="232"/>
      <c r="J272" s="232"/>
      <c r="K272" s="232"/>
      <c r="L272" s="232"/>
      <c r="M272" s="232"/>
      <c r="N272" s="232"/>
      <c r="O272" s="232"/>
      <c r="P272" s="232"/>
      <c r="Q272" s="232"/>
      <c r="R272" s="232"/>
      <c r="S272" s="232"/>
      <c r="T272" s="232"/>
      <c r="U272" s="232"/>
      <c r="V272" s="35"/>
    </row>
    <row r="273" spans="1:22" ht="16.5" customHeight="1" x14ac:dyDescent="0.35">
      <c r="A273" s="33"/>
      <c r="B273" s="232"/>
      <c r="C273" s="232"/>
      <c r="D273" s="232"/>
      <c r="E273" s="232"/>
      <c r="F273" s="232"/>
      <c r="G273" s="232"/>
      <c r="H273" s="232"/>
      <c r="I273" s="232"/>
      <c r="J273" s="232"/>
      <c r="K273" s="232"/>
      <c r="L273" s="232"/>
      <c r="M273" s="232"/>
      <c r="N273" s="232"/>
      <c r="O273" s="232"/>
      <c r="P273" s="232"/>
      <c r="Q273" s="232"/>
      <c r="R273" s="232"/>
      <c r="S273" s="232"/>
      <c r="T273" s="232"/>
      <c r="U273" s="232"/>
      <c r="V273" s="35"/>
    </row>
    <row r="274" spans="1:22" ht="16.5" customHeight="1" x14ac:dyDescent="0.35">
      <c r="A274" s="33"/>
      <c r="B274" s="232"/>
      <c r="C274" s="232"/>
      <c r="D274" s="232"/>
      <c r="E274" s="232"/>
      <c r="F274" s="232"/>
      <c r="G274" s="232"/>
      <c r="H274" s="232"/>
      <c r="I274" s="232"/>
      <c r="J274" s="232"/>
      <c r="K274" s="232"/>
      <c r="L274" s="232"/>
      <c r="M274" s="232"/>
      <c r="N274" s="232"/>
      <c r="O274" s="232"/>
      <c r="P274" s="232"/>
      <c r="Q274" s="232"/>
      <c r="R274" s="232"/>
      <c r="S274" s="232"/>
      <c r="T274" s="232"/>
      <c r="U274" s="232"/>
      <c r="V274" s="35"/>
    </row>
    <row r="275" spans="1:22" ht="16.5" customHeight="1" x14ac:dyDescent="0.35">
      <c r="A275" s="33"/>
      <c r="B275" s="232"/>
      <c r="C275" s="232"/>
      <c r="D275" s="232"/>
      <c r="E275" s="232"/>
      <c r="F275" s="232"/>
      <c r="G275" s="232"/>
      <c r="H275" s="232"/>
      <c r="I275" s="232"/>
      <c r="J275" s="232"/>
      <c r="K275" s="232"/>
      <c r="L275" s="232"/>
      <c r="M275" s="232"/>
      <c r="N275" s="232"/>
      <c r="O275" s="232"/>
      <c r="P275" s="232"/>
      <c r="Q275" s="232"/>
      <c r="R275" s="232"/>
      <c r="S275" s="232"/>
      <c r="T275" s="232"/>
      <c r="U275" s="232"/>
      <c r="V275" s="35"/>
    </row>
    <row r="276" spans="1:22" ht="16.5" customHeight="1" x14ac:dyDescent="0.35">
      <c r="A276" s="33"/>
      <c r="B276" s="232"/>
      <c r="C276" s="232"/>
      <c r="D276" s="232"/>
      <c r="E276" s="232"/>
      <c r="F276" s="232"/>
      <c r="G276" s="232"/>
      <c r="H276" s="232"/>
      <c r="I276" s="232"/>
      <c r="J276" s="232"/>
      <c r="K276" s="232"/>
      <c r="L276" s="232"/>
      <c r="M276" s="232"/>
      <c r="N276" s="232"/>
      <c r="O276" s="232"/>
      <c r="P276" s="232"/>
      <c r="Q276" s="232"/>
      <c r="R276" s="232"/>
      <c r="S276" s="232"/>
      <c r="T276" s="232"/>
      <c r="U276" s="232"/>
      <c r="V276" s="35"/>
    </row>
    <row r="277" spans="1:22" ht="16.5" customHeight="1" x14ac:dyDescent="0.35">
      <c r="A277" s="33"/>
      <c r="B277" s="232"/>
      <c r="C277" s="232"/>
      <c r="D277" s="232"/>
      <c r="E277" s="232"/>
      <c r="F277" s="232"/>
      <c r="G277" s="232"/>
      <c r="H277" s="232"/>
      <c r="I277" s="232"/>
      <c r="J277" s="232"/>
      <c r="K277" s="232"/>
      <c r="L277" s="232"/>
      <c r="M277" s="232"/>
      <c r="N277" s="232"/>
      <c r="O277" s="232"/>
      <c r="P277" s="232"/>
      <c r="Q277" s="232"/>
      <c r="R277" s="232"/>
      <c r="S277" s="232"/>
      <c r="T277" s="232"/>
      <c r="U277" s="232"/>
      <c r="V277" s="35"/>
    </row>
    <row r="278" spans="1:22" ht="16.5" customHeight="1" x14ac:dyDescent="0.35">
      <c r="A278" s="33"/>
      <c r="B278" s="232"/>
      <c r="C278" s="232"/>
      <c r="D278" s="232"/>
      <c r="E278" s="232"/>
      <c r="F278" s="232"/>
      <c r="G278" s="232"/>
      <c r="H278" s="232"/>
      <c r="I278" s="232"/>
      <c r="J278" s="232"/>
      <c r="K278" s="232"/>
      <c r="L278" s="232"/>
      <c r="M278" s="232"/>
      <c r="N278" s="232"/>
      <c r="O278" s="232"/>
      <c r="P278" s="232"/>
      <c r="Q278" s="232"/>
      <c r="R278" s="232"/>
      <c r="S278" s="232"/>
      <c r="T278" s="232"/>
      <c r="U278" s="232"/>
      <c r="V278" s="35"/>
    </row>
    <row r="279" spans="1:22" ht="16.5" customHeight="1" x14ac:dyDescent="0.35">
      <c r="A279" s="33"/>
      <c r="B279" s="232"/>
      <c r="C279" s="232"/>
      <c r="D279" s="232"/>
      <c r="E279" s="232"/>
      <c r="F279" s="232"/>
      <c r="G279" s="232"/>
      <c r="H279" s="232"/>
      <c r="I279" s="232"/>
      <c r="J279" s="232"/>
      <c r="K279" s="232"/>
      <c r="L279" s="232"/>
      <c r="M279" s="232"/>
      <c r="N279" s="232"/>
      <c r="O279" s="232"/>
      <c r="P279" s="232"/>
      <c r="Q279" s="232"/>
      <c r="R279" s="232"/>
      <c r="S279" s="232"/>
      <c r="T279" s="232"/>
      <c r="U279" s="232"/>
      <c r="V279" s="35"/>
    </row>
    <row r="280" spans="1:22" ht="16.5" customHeight="1" x14ac:dyDescent="0.35">
      <c r="A280" s="33"/>
      <c r="B280" s="232"/>
      <c r="C280" s="232"/>
      <c r="D280" s="232"/>
      <c r="E280" s="232"/>
      <c r="F280" s="232"/>
      <c r="G280" s="232"/>
      <c r="H280" s="232"/>
      <c r="I280" s="232"/>
      <c r="J280" s="232"/>
      <c r="K280" s="232"/>
      <c r="L280" s="232"/>
      <c r="M280" s="232"/>
      <c r="N280" s="232"/>
      <c r="O280" s="232"/>
      <c r="P280" s="232"/>
      <c r="Q280" s="232"/>
      <c r="R280" s="232"/>
      <c r="S280" s="232"/>
      <c r="T280" s="232"/>
      <c r="U280" s="232"/>
      <c r="V280" s="35"/>
    </row>
    <row r="281" spans="1:22" ht="16.5" customHeight="1" x14ac:dyDescent="0.35">
      <c r="A281" s="33"/>
      <c r="B281" s="232"/>
      <c r="C281" s="232"/>
      <c r="D281" s="232"/>
      <c r="E281" s="232"/>
      <c r="F281" s="232"/>
      <c r="G281" s="232"/>
      <c r="H281" s="232"/>
      <c r="I281" s="232"/>
      <c r="J281" s="232"/>
      <c r="K281" s="232"/>
      <c r="L281" s="232"/>
      <c r="M281" s="232"/>
      <c r="N281" s="232"/>
      <c r="O281" s="232"/>
      <c r="P281" s="232"/>
      <c r="Q281" s="232"/>
      <c r="R281" s="232"/>
      <c r="S281" s="232"/>
      <c r="T281" s="232"/>
      <c r="U281" s="232"/>
      <c r="V281" s="35"/>
    </row>
    <row r="282" spans="1:22" ht="16.5" customHeight="1" x14ac:dyDescent="0.35">
      <c r="A282" s="33"/>
      <c r="B282" s="34"/>
      <c r="C282" s="34"/>
      <c r="D282" s="34"/>
      <c r="E282" s="34"/>
      <c r="F282" s="34"/>
      <c r="G282" s="34"/>
      <c r="H282" s="34"/>
      <c r="I282" s="34"/>
      <c r="J282" s="34"/>
      <c r="K282" s="34"/>
      <c r="L282" s="34"/>
      <c r="M282" s="34"/>
      <c r="N282" s="34"/>
      <c r="O282" s="34"/>
      <c r="P282" s="34"/>
      <c r="Q282" s="34"/>
      <c r="R282" s="34"/>
      <c r="S282" s="34"/>
      <c r="T282" s="34"/>
      <c r="U282" s="34"/>
      <c r="V282" s="35"/>
    </row>
    <row r="283" spans="1:22" ht="16.5" customHeight="1" x14ac:dyDescent="0.45">
      <c r="A283" s="33"/>
      <c r="B283" s="150" t="s">
        <v>362</v>
      </c>
      <c r="C283" s="150"/>
      <c r="D283" s="150"/>
      <c r="E283" s="150"/>
      <c r="F283" s="150"/>
      <c r="G283" s="150"/>
      <c r="H283" s="150"/>
      <c r="I283" s="150"/>
      <c r="J283" s="150"/>
      <c r="K283" s="150"/>
      <c r="L283" s="150"/>
      <c r="M283" s="150"/>
      <c r="N283" s="150"/>
      <c r="O283" s="150"/>
      <c r="P283" s="150"/>
      <c r="Q283" s="150"/>
      <c r="R283" s="150"/>
      <c r="S283" s="150"/>
      <c r="T283" s="150"/>
      <c r="U283" s="150"/>
      <c r="V283" s="35"/>
    </row>
    <row r="284" spans="1:22" ht="16.5" customHeight="1" x14ac:dyDescent="0.35">
      <c r="A284" s="33"/>
      <c r="B284" s="116" t="s">
        <v>363</v>
      </c>
      <c r="C284" s="116"/>
      <c r="D284" s="116"/>
      <c r="E284" s="116"/>
      <c r="F284" s="116"/>
      <c r="G284" s="116"/>
      <c r="H284" s="116"/>
      <c r="I284" s="157" t="s">
        <v>364</v>
      </c>
      <c r="J284" s="157"/>
      <c r="K284" s="157"/>
      <c r="L284" s="157"/>
      <c r="M284" s="157"/>
      <c r="N284" s="157"/>
      <c r="O284" s="157"/>
      <c r="P284" s="157"/>
      <c r="Q284" s="157"/>
      <c r="R284" s="157"/>
      <c r="S284" s="157"/>
      <c r="T284" s="157"/>
      <c r="U284" s="157"/>
      <c r="V284" s="35"/>
    </row>
    <row r="285" spans="1:22" ht="16.5" customHeight="1" x14ac:dyDescent="0.35">
      <c r="A285" s="33"/>
      <c r="B285" s="116"/>
      <c r="C285" s="116"/>
      <c r="D285" s="116"/>
      <c r="E285" s="116"/>
      <c r="F285" s="116"/>
      <c r="G285" s="116"/>
      <c r="H285" s="116"/>
      <c r="I285" s="157"/>
      <c r="J285" s="157"/>
      <c r="K285" s="157"/>
      <c r="L285" s="157"/>
      <c r="M285" s="157"/>
      <c r="N285" s="157"/>
      <c r="O285" s="157"/>
      <c r="P285" s="157"/>
      <c r="Q285" s="157"/>
      <c r="R285" s="157"/>
      <c r="S285" s="157"/>
      <c r="T285" s="157"/>
      <c r="U285" s="157"/>
      <c r="V285" s="35"/>
    </row>
    <row r="286" spans="1:22" ht="16.5" customHeight="1" x14ac:dyDescent="0.35">
      <c r="A286" s="33"/>
      <c r="B286" s="116"/>
      <c r="C286" s="116"/>
      <c r="D286" s="116"/>
      <c r="E286" s="116"/>
      <c r="F286" s="116"/>
      <c r="G286" s="116"/>
      <c r="H286" s="116"/>
      <c r="I286" s="157"/>
      <c r="J286" s="157"/>
      <c r="K286" s="157"/>
      <c r="L286" s="157"/>
      <c r="M286" s="157"/>
      <c r="N286" s="157"/>
      <c r="O286" s="157"/>
      <c r="P286" s="157"/>
      <c r="Q286" s="157"/>
      <c r="R286" s="157"/>
      <c r="S286" s="157"/>
      <c r="T286" s="157"/>
      <c r="U286" s="157"/>
      <c r="V286" s="35"/>
    </row>
    <row r="287" spans="1:22" ht="16.5" customHeight="1" x14ac:dyDescent="0.35">
      <c r="A287" s="33"/>
      <c r="B287" s="116"/>
      <c r="C287" s="116"/>
      <c r="D287" s="116"/>
      <c r="E287" s="116"/>
      <c r="F287" s="116"/>
      <c r="G287" s="116"/>
      <c r="H287" s="116"/>
      <c r="I287" s="157"/>
      <c r="J287" s="157"/>
      <c r="K287" s="157"/>
      <c r="L287" s="157"/>
      <c r="M287" s="157"/>
      <c r="N287" s="157"/>
      <c r="O287" s="157"/>
      <c r="P287" s="157"/>
      <c r="Q287" s="157"/>
      <c r="R287" s="157"/>
      <c r="S287" s="157"/>
      <c r="T287" s="157"/>
      <c r="U287" s="157"/>
      <c r="V287" s="35"/>
    </row>
    <row r="288" spans="1:22" ht="16.5" customHeight="1" x14ac:dyDescent="0.35">
      <c r="A288" s="33"/>
      <c r="B288" s="116"/>
      <c r="C288" s="116"/>
      <c r="D288" s="116"/>
      <c r="E288" s="116"/>
      <c r="F288" s="116"/>
      <c r="G288" s="116"/>
      <c r="H288" s="116"/>
      <c r="I288" s="157"/>
      <c r="J288" s="157"/>
      <c r="K288" s="157"/>
      <c r="L288" s="157"/>
      <c r="M288" s="157"/>
      <c r="N288" s="157"/>
      <c r="O288" s="157"/>
      <c r="P288" s="157"/>
      <c r="Q288" s="157"/>
      <c r="R288" s="157"/>
      <c r="S288" s="157"/>
      <c r="T288" s="157"/>
      <c r="U288" s="157"/>
      <c r="V288" s="35"/>
    </row>
    <row r="289" spans="1:22" ht="16.5" customHeight="1" x14ac:dyDescent="0.35">
      <c r="A289" s="33"/>
      <c r="B289" s="116"/>
      <c r="C289" s="116"/>
      <c r="D289" s="116"/>
      <c r="E289" s="116"/>
      <c r="F289" s="116"/>
      <c r="G289" s="116"/>
      <c r="H289" s="116"/>
      <c r="I289" s="157"/>
      <c r="J289" s="157"/>
      <c r="K289" s="157"/>
      <c r="L289" s="157"/>
      <c r="M289" s="157"/>
      <c r="N289" s="157"/>
      <c r="O289" s="157"/>
      <c r="P289" s="157"/>
      <c r="Q289" s="157"/>
      <c r="R289" s="157"/>
      <c r="S289" s="157"/>
      <c r="T289" s="157"/>
      <c r="U289" s="157"/>
      <c r="V289" s="35"/>
    </row>
    <row r="290" spans="1:22" ht="16.5" customHeight="1" x14ac:dyDescent="0.35">
      <c r="A290" s="33"/>
      <c r="B290" s="116"/>
      <c r="C290" s="116"/>
      <c r="D290" s="116"/>
      <c r="E290" s="116"/>
      <c r="F290" s="116"/>
      <c r="G290" s="116"/>
      <c r="H290" s="116"/>
      <c r="I290" s="157"/>
      <c r="J290" s="157"/>
      <c r="K290" s="157"/>
      <c r="L290" s="157"/>
      <c r="M290" s="157"/>
      <c r="N290" s="157"/>
      <c r="O290" s="157"/>
      <c r="P290" s="157"/>
      <c r="Q290" s="157"/>
      <c r="R290" s="157"/>
      <c r="S290" s="157"/>
      <c r="T290" s="157"/>
      <c r="U290" s="157"/>
      <c r="V290" s="35"/>
    </row>
    <row r="291" spans="1:22" ht="16.5" customHeight="1" x14ac:dyDescent="0.35">
      <c r="A291" s="33"/>
      <c r="B291" s="116"/>
      <c r="C291" s="116"/>
      <c r="D291" s="116"/>
      <c r="E291" s="116"/>
      <c r="F291" s="116"/>
      <c r="G291" s="116"/>
      <c r="H291" s="116"/>
      <c r="I291" s="157"/>
      <c r="J291" s="157"/>
      <c r="K291" s="157"/>
      <c r="L291" s="157"/>
      <c r="M291" s="157"/>
      <c r="N291" s="157"/>
      <c r="O291" s="157"/>
      <c r="P291" s="157"/>
      <c r="Q291" s="157"/>
      <c r="R291" s="157"/>
      <c r="S291" s="157"/>
      <c r="T291" s="157"/>
      <c r="U291" s="157"/>
      <c r="V291" s="35"/>
    </row>
    <row r="292" spans="1:22" ht="16.5" customHeight="1" x14ac:dyDescent="0.35">
      <c r="A292" s="33"/>
      <c r="B292" s="116"/>
      <c r="C292" s="116"/>
      <c r="D292" s="116"/>
      <c r="E292" s="116"/>
      <c r="F292" s="116"/>
      <c r="G292" s="116"/>
      <c r="H292" s="116"/>
      <c r="I292" s="157"/>
      <c r="J292" s="157"/>
      <c r="K292" s="157"/>
      <c r="L292" s="157"/>
      <c r="M292" s="157"/>
      <c r="N292" s="157"/>
      <c r="O292" s="157"/>
      <c r="P292" s="157"/>
      <c r="Q292" s="157"/>
      <c r="R292" s="157"/>
      <c r="S292" s="157"/>
      <c r="T292" s="157"/>
      <c r="U292" s="157"/>
      <c r="V292" s="35"/>
    </row>
    <row r="293" spans="1:22" ht="16.5" customHeight="1" x14ac:dyDescent="0.35">
      <c r="A293" s="33"/>
      <c r="B293" s="116"/>
      <c r="C293" s="116"/>
      <c r="D293" s="116"/>
      <c r="E293" s="116"/>
      <c r="F293" s="116"/>
      <c r="G293" s="116"/>
      <c r="H293" s="116"/>
      <c r="I293" s="157"/>
      <c r="J293" s="157"/>
      <c r="K293" s="157"/>
      <c r="L293" s="157"/>
      <c r="M293" s="157"/>
      <c r="N293" s="157"/>
      <c r="O293" s="157"/>
      <c r="P293" s="157"/>
      <c r="Q293" s="157"/>
      <c r="R293" s="157"/>
      <c r="S293" s="157"/>
      <c r="T293" s="157"/>
      <c r="U293" s="157"/>
      <c r="V293" s="35"/>
    </row>
    <row r="294" spans="1:22" ht="16.5" customHeight="1" x14ac:dyDescent="0.35">
      <c r="A294" s="33"/>
      <c r="B294" s="116"/>
      <c r="C294" s="116"/>
      <c r="D294" s="116"/>
      <c r="E294" s="116"/>
      <c r="F294" s="116"/>
      <c r="G294" s="116"/>
      <c r="H294" s="116"/>
      <c r="I294" s="157"/>
      <c r="J294" s="157"/>
      <c r="K294" s="157"/>
      <c r="L294" s="157"/>
      <c r="M294" s="157"/>
      <c r="N294" s="157"/>
      <c r="O294" s="157"/>
      <c r="P294" s="157"/>
      <c r="Q294" s="157"/>
      <c r="R294" s="157"/>
      <c r="S294" s="157"/>
      <c r="T294" s="157"/>
      <c r="U294" s="157"/>
      <c r="V294" s="35"/>
    </row>
    <row r="295" spans="1:22" ht="16.5" customHeight="1" x14ac:dyDescent="0.35">
      <c r="A295" s="33"/>
      <c r="B295" s="116"/>
      <c r="C295" s="116"/>
      <c r="D295" s="116"/>
      <c r="E295" s="116"/>
      <c r="F295" s="116"/>
      <c r="G295" s="116"/>
      <c r="H295" s="116"/>
      <c r="I295" s="157"/>
      <c r="J295" s="157"/>
      <c r="K295" s="157"/>
      <c r="L295" s="157"/>
      <c r="M295" s="157"/>
      <c r="N295" s="157"/>
      <c r="O295" s="157"/>
      <c r="P295" s="157"/>
      <c r="Q295" s="157"/>
      <c r="R295" s="157"/>
      <c r="S295" s="157"/>
      <c r="T295" s="157"/>
      <c r="U295" s="157"/>
      <c r="V295" s="35"/>
    </row>
    <row r="296" spans="1:22" ht="16.5" customHeight="1" x14ac:dyDescent="0.35">
      <c r="A296" s="33"/>
      <c r="B296" s="116"/>
      <c r="C296" s="116"/>
      <c r="D296" s="116"/>
      <c r="E296" s="116"/>
      <c r="F296" s="116"/>
      <c r="G296" s="116"/>
      <c r="H296" s="116"/>
      <c r="I296" s="157"/>
      <c r="J296" s="157"/>
      <c r="K296" s="157"/>
      <c r="L296" s="157"/>
      <c r="M296" s="157"/>
      <c r="N296" s="157"/>
      <c r="O296" s="157"/>
      <c r="P296" s="157"/>
      <c r="Q296" s="157"/>
      <c r="R296" s="157"/>
      <c r="S296" s="157"/>
      <c r="T296" s="157"/>
      <c r="U296" s="157"/>
      <c r="V296" s="35"/>
    </row>
    <row r="297" spans="1:22" ht="16.5" customHeight="1" x14ac:dyDescent="0.35">
      <c r="A297" s="33"/>
      <c r="B297" s="116"/>
      <c r="C297" s="116"/>
      <c r="D297" s="116"/>
      <c r="E297" s="116"/>
      <c r="F297" s="116"/>
      <c r="G297" s="116"/>
      <c r="H297" s="116"/>
      <c r="I297" s="157"/>
      <c r="J297" s="157"/>
      <c r="K297" s="157"/>
      <c r="L297" s="157"/>
      <c r="M297" s="157"/>
      <c r="N297" s="157"/>
      <c r="O297" s="157"/>
      <c r="P297" s="157"/>
      <c r="Q297" s="157"/>
      <c r="R297" s="157"/>
      <c r="S297" s="157"/>
      <c r="T297" s="157"/>
      <c r="U297" s="157"/>
      <c r="V297" s="35"/>
    </row>
    <row r="298" spans="1:22" ht="16.5" customHeight="1" x14ac:dyDescent="0.35">
      <c r="A298" s="33"/>
      <c r="B298" s="116"/>
      <c r="C298" s="116"/>
      <c r="D298" s="116"/>
      <c r="E298" s="116"/>
      <c r="F298" s="116"/>
      <c r="G298" s="116"/>
      <c r="H298" s="116"/>
      <c r="I298" s="157"/>
      <c r="J298" s="157"/>
      <c r="K298" s="157"/>
      <c r="L298" s="157"/>
      <c r="M298" s="157"/>
      <c r="N298" s="157"/>
      <c r="O298" s="157"/>
      <c r="P298" s="157"/>
      <c r="Q298" s="157"/>
      <c r="R298" s="157"/>
      <c r="S298" s="157"/>
      <c r="T298" s="157"/>
      <c r="U298" s="157"/>
      <c r="V298" s="35"/>
    </row>
    <row r="299" spans="1:22" ht="31.5" customHeight="1" x14ac:dyDescent="0.35">
      <c r="A299" s="33"/>
      <c r="B299" s="116"/>
      <c r="C299" s="116"/>
      <c r="D299" s="116"/>
      <c r="E299" s="116"/>
      <c r="F299" s="116"/>
      <c r="G299" s="116"/>
      <c r="H299" s="116"/>
      <c r="I299" s="142" t="s">
        <v>64</v>
      </c>
      <c r="J299" s="142"/>
      <c r="K299" s="142"/>
      <c r="L299" s="142"/>
      <c r="M299" s="142"/>
      <c r="N299" s="142"/>
      <c r="O299" s="142"/>
      <c r="P299" s="142"/>
      <c r="Q299" s="142"/>
      <c r="R299" s="142"/>
      <c r="S299" s="142"/>
      <c r="T299" s="142"/>
      <c r="U299" s="142"/>
      <c r="V299" s="35"/>
    </row>
    <row r="300" spans="1:22" ht="16.5" customHeight="1" x14ac:dyDescent="0.35">
      <c r="A300" s="33"/>
      <c r="B300" s="34"/>
      <c r="C300" s="34"/>
      <c r="D300" s="34"/>
      <c r="E300" s="34"/>
      <c r="F300" s="34"/>
      <c r="G300" s="34"/>
      <c r="H300" s="34"/>
      <c r="I300" s="34"/>
      <c r="J300" s="34"/>
      <c r="K300" s="34"/>
      <c r="L300" s="34"/>
      <c r="M300" s="34"/>
      <c r="N300" s="34"/>
      <c r="O300" s="34"/>
      <c r="P300" s="34"/>
      <c r="Q300" s="34"/>
      <c r="R300" s="34"/>
      <c r="S300" s="34"/>
      <c r="T300" s="34"/>
      <c r="U300" s="34"/>
      <c r="V300" s="35"/>
    </row>
    <row r="301" spans="1:22" ht="16.5" customHeight="1" x14ac:dyDescent="0.35">
      <c r="A301" s="33"/>
      <c r="B301" s="46"/>
      <c r="C301" s="46"/>
      <c r="D301" s="46"/>
      <c r="E301" s="46"/>
      <c r="F301" s="154" t="s">
        <v>365</v>
      </c>
      <c r="G301" s="154"/>
      <c r="H301" s="154"/>
      <c r="I301" s="154"/>
      <c r="J301" s="154"/>
      <c r="K301" s="154"/>
      <c r="L301" s="154"/>
      <c r="M301" s="404"/>
      <c r="N301" s="404"/>
      <c r="O301" s="404"/>
      <c r="P301" s="404"/>
      <c r="Q301" s="404"/>
      <c r="R301" s="47"/>
      <c r="S301" s="47"/>
      <c r="T301" s="47"/>
      <c r="U301" s="47"/>
      <c r="V301" s="35"/>
    </row>
    <row r="302" spans="1:22" ht="16.5" customHeight="1" x14ac:dyDescent="0.35">
      <c r="A302" s="33"/>
      <c r="B302" s="46"/>
      <c r="C302" s="46"/>
      <c r="D302" s="46"/>
      <c r="E302" s="46"/>
      <c r="F302" s="154"/>
      <c r="G302" s="154"/>
      <c r="H302" s="154"/>
      <c r="I302" s="154"/>
      <c r="J302" s="154"/>
      <c r="K302" s="154"/>
      <c r="L302" s="154"/>
      <c r="M302" s="404"/>
      <c r="N302" s="404"/>
      <c r="O302" s="404"/>
      <c r="P302" s="404"/>
      <c r="Q302" s="404"/>
      <c r="R302" s="47"/>
      <c r="S302" s="47"/>
      <c r="T302" s="47"/>
      <c r="U302" s="47"/>
      <c r="V302" s="35"/>
    </row>
    <row r="303" spans="1:22" ht="16.5" customHeight="1" x14ac:dyDescent="0.35">
      <c r="A303" s="33"/>
      <c r="B303" s="46"/>
      <c r="C303" s="46"/>
      <c r="D303" s="46"/>
      <c r="E303" s="46"/>
      <c r="F303" s="154"/>
      <c r="G303" s="154"/>
      <c r="H303" s="154"/>
      <c r="I303" s="154"/>
      <c r="J303" s="154"/>
      <c r="K303" s="154"/>
      <c r="L303" s="154"/>
      <c r="M303" s="404"/>
      <c r="N303" s="404"/>
      <c r="O303" s="404"/>
      <c r="P303" s="404"/>
      <c r="Q303" s="404"/>
      <c r="R303" s="47"/>
      <c r="S303" s="47"/>
      <c r="T303" s="47"/>
      <c r="U303" s="47"/>
      <c r="V303" s="35"/>
    </row>
    <row r="304" spans="1:22" ht="16.5" customHeight="1" x14ac:dyDescent="0.35">
      <c r="A304" s="33"/>
      <c r="B304" s="46"/>
      <c r="C304" s="46"/>
      <c r="D304" s="46"/>
      <c r="E304" s="46"/>
      <c r="F304" s="154"/>
      <c r="G304" s="154"/>
      <c r="H304" s="154"/>
      <c r="I304" s="154"/>
      <c r="J304" s="154"/>
      <c r="K304" s="154"/>
      <c r="L304" s="154"/>
      <c r="M304" s="404"/>
      <c r="N304" s="404"/>
      <c r="O304" s="404"/>
      <c r="P304" s="404"/>
      <c r="Q304" s="404"/>
      <c r="R304" s="47"/>
      <c r="S304" s="47"/>
      <c r="T304" s="47"/>
      <c r="U304" s="47"/>
      <c r="V304" s="35"/>
    </row>
    <row r="305" spans="1:22" ht="16.5" customHeight="1" x14ac:dyDescent="0.35">
      <c r="A305" s="33"/>
      <c r="B305" s="46"/>
      <c r="C305" s="46"/>
      <c r="D305" s="46"/>
      <c r="E305" s="46"/>
      <c r="F305" s="154"/>
      <c r="G305" s="154"/>
      <c r="H305" s="154"/>
      <c r="I305" s="154"/>
      <c r="J305" s="154"/>
      <c r="K305" s="154"/>
      <c r="L305" s="154"/>
      <c r="M305" s="404"/>
      <c r="N305" s="404"/>
      <c r="O305" s="404"/>
      <c r="P305" s="404"/>
      <c r="Q305" s="404"/>
      <c r="R305" s="47"/>
      <c r="S305" s="47"/>
      <c r="T305" s="47"/>
      <c r="U305" s="47"/>
      <c r="V305" s="35"/>
    </row>
    <row r="306" spans="1:22" ht="16.5" customHeight="1" x14ac:dyDescent="0.35">
      <c r="A306" s="33"/>
      <c r="B306" s="34"/>
      <c r="C306" s="34"/>
      <c r="D306" s="34"/>
      <c r="E306" s="34"/>
      <c r="F306" s="34"/>
      <c r="G306" s="34"/>
      <c r="H306" s="34"/>
      <c r="I306" s="34"/>
      <c r="J306" s="34"/>
      <c r="K306" s="34"/>
      <c r="L306" s="34"/>
      <c r="M306" s="34"/>
      <c r="N306" s="34"/>
      <c r="O306" s="34"/>
      <c r="P306" s="34"/>
      <c r="Q306" s="34"/>
      <c r="R306" s="34"/>
      <c r="S306" s="34"/>
      <c r="T306" s="34"/>
      <c r="U306" s="34"/>
      <c r="V306" s="35"/>
    </row>
    <row r="307" spans="1:22" ht="16.5" customHeight="1" x14ac:dyDescent="0.45">
      <c r="A307" s="33"/>
      <c r="B307" s="150" t="s">
        <v>366</v>
      </c>
      <c r="C307" s="150"/>
      <c r="D307" s="150"/>
      <c r="E307" s="150"/>
      <c r="F307" s="150"/>
      <c r="G307" s="150"/>
      <c r="H307" s="150"/>
      <c r="I307" s="150"/>
      <c r="J307" s="150"/>
      <c r="K307" s="150"/>
      <c r="L307" s="150"/>
      <c r="M307" s="150"/>
      <c r="N307" s="150"/>
      <c r="O307" s="150"/>
      <c r="P307" s="150"/>
      <c r="Q307" s="150"/>
      <c r="R307" s="150"/>
      <c r="S307" s="150"/>
      <c r="T307" s="150"/>
      <c r="U307" s="150"/>
      <c r="V307" s="35"/>
    </row>
    <row r="308" spans="1:22" ht="16.5" customHeight="1" x14ac:dyDescent="0.35">
      <c r="A308" s="33"/>
      <c r="B308" s="116" t="s">
        <v>367</v>
      </c>
      <c r="C308" s="116"/>
      <c r="D308" s="116"/>
      <c r="E308" s="116"/>
      <c r="F308" s="116"/>
      <c r="G308" s="116"/>
      <c r="H308" s="116"/>
      <c r="I308" s="157" t="s">
        <v>368</v>
      </c>
      <c r="J308" s="157"/>
      <c r="K308" s="157"/>
      <c r="L308" s="157"/>
      <c r="M308" s="157"/>
      <c r="N308" s="157"/>
      <c r="O308" s="157"/>
      <c r="P308" s="157"/>
      <c r="Q308" s="157"/>
      <c r="R308" s="157"/>
      <c r="S308" s="157"/>
      <c r="T308" s="157"/>
      <c r="U308" s="157"/>
      <c r="V308" s="35"/>
    </row>
    <row r="309" spans="1:22" ht="16.5" customHeight="1" x14ac:dyDescent="0.35">
      <c r="A309" s="33"/>
      <c r="B309" s="116"/>
      <c r="C309" s="116"/>
      <c r="D309" s="116"/>
      <c r="E309" s="116"/>
      <c r="F309" s="116"/>
      <c r="G309" s="116"/>
      <c r="H309" s="116"/>
      <c r="I309" s="157"/>
      <c r="J309" s="157"/>
      <c r="K309" s="157"/>
      <c r="L309" s="157"/>
      <c r="M309" s="157"/>
      <c r="N309" s="157"/>
      <c r="O309" s="157"/>
      <c r="P309" s="157"/>
      <c r="Q309" s="157"/>
      <c r="R309" s="157"/>
      <c r="S309" s="157"/>
      <c r="T309" s="157"/>
      <c r="U309" s="157"/>
      <c r="V309" s="35"/>
    </row>
    <row r="310" spans="1:22" ht="16.5" customHeight="1" x14ac:dyDescent="0.35">
      <c r="A310" s="33"/>
      <c r="B310" s="116"/>
      <c r="C310" s="116"/>
      <c r="D310" s="116"/>
      <c r="E310" s="116"/>
      <c r="F310" s="116"/>
      <c r="G310" s="116"/>
      <c r="H310" s="116"/>
      <c r="I310" s="157"/>
      <c r="J310" s="157"/>
      <c r="K310" s="157"/>
      <c r="L310" s="157"/>
      <c r="M310" s="157"/>
      <c r="N310" s="157"/>
      <c r="O310" s="157"/>
      <c r="P310" s="157"/>
      <c r="Q310" s="157"/>
      <c r="R310" s="157"/>
      <c r="S310" s="157"/>
      <c r="T310" s="157"/>
      <c r="U310" s="157"/>
      <c r="V310" s="35"/>
    </row>
    <row r="311" spans="1:22" ht="16.5" customHeight="1" x14ac:dyDescent="0.35">
      <c r="A311" s="33"/>
      <c r="B311" s="116"/>
      <c r="C311" s="116"/>
      <c r="D311" s="116"/>
      <c r="E311" s="116"/>
      <c r="F311" s="116"/>
      <c r="G311" s="116"/>
      <c r="H311" s="116"/>
      <c r="I311" s="157"/>
      <c r="J311" s="157"/>
      <c r="K311" s="157"/>
      <c r="L311" s="157"/>
      <c r="M311" s="157"/>
      <c r="N311" s="157"/>
      <c r="O311" s="157"/>
      <c r="P311" s="157"/>
      <c r="Q311" s="157"/>
      <c r="R311" s="157"/>
      <c r="S311" s="157"/>
      <c r="T311" s="157"/>
      <c r="U311" s="157"/>
      <c r="V311" s="35"/>
    </row>
    <row r="312" spans="1:22" ht="16.5" customHeight="1" x14ac:dyDescent="0.35">
      <c r="A312" s="33"/>
      <c r="B312" s="116"/>
      <c r="C312" s="116"/>
      <c r="D312" s="116"/>
      <c r="E312" s="116"/>
      <c r="F312" s="116"/>
      <c r="G312" s="116"/>
      <c r="H312" s="116"/>
      <c r="I312" s="157"/>
      <c r="J312" s="157"/>
      <c r="K312" s="157"/>
      <c r="L312" s="157"/>
      <c r="M312" s="157"/>
      <c r="N312" s="157"/>
      <c r="O312" s="157"/>
      <c r="P312" s="157"/>
      <c r="Q312" s="157"/>
      <c r="R312" s="157"/>
      <c r="S312" s="157"/>
      <c r="T312" s="157"/>
      <c r="U312" s="157"/>
      <c r="V312" s="35"/>
    </row>
    <row r="313" spans="1:22" ht="16.5" customHeight="1" x14ac:dyDescent="0.35">
      <c r="A313" s="33"/>
      <c r="B313" s="116"/>
      <c r="C313" s="116"/>
      <c r="D313" s="116"/>
      <c r="E313" s="116"/>
      <c r="F313" s="116"/>
      <c r="G313" s="116"/>
      <c r="H313" s="116"/>
      <c r="I313" s="157"/>
      <c r="J313" s="157"/>
      <c r="K313" s="157"/>
      <c r="L313" s="157"/>
      <c r="M313" s="157"/>
      <c r="N313" s="157"/>
      <c r="O313" s="157"/>
      <c r="P313" s="157"/>
      <c r="Q313" s="157"/>
      <c r="R313" s="157"/>
      <c r="S313" s="157"/>
      <c r="T313" s="157"/>
      <c r="U313" s="157"/>
      <c r="V313" s="35"/>
    </row>
    <row r="314" spans="1:22" ht="16.5" customHeight="1" x14ac:dyDescent="0.35">
      <c r="A314" s="33"/>
      <c r="B314" s="116"/>
      <c r="C314" s="116"/>
      <c r="D314" s="116"/>
      <c r="E314" s="116"/>
      <c r="F314" s="116"/>
      <c r="G314" s="116"/>
      <c r="H314" s="116"/>
      <c r="I314" s="157"/>
      <c r="J314" s="157"/>
      <c r="K314" s="157"/>
      <c r="L314" s="157"/>
      <c r="M314" s="157"/>
      <c r="N314" s="157"/>
      <c r="O314" s="157"/>
      <c r="P314" s="157"/>
      <c r="Q314" s="157"/>
      <c r="R314" s="157"/>
      <c r="S314" s="157"/>
      <c r="T314" s="157"/>
      <c r="U314" s="157"/>
      <c r="V314" s="35"/>
    </row>
    <row r="315" spans="1:22" ht="16.5" customHeight="1" x14ac:dyDescent="0.35">
      <c r="A315" s="33"/>
      <c r="B315" s="116"/>
      <c r="C315" s="116"/>
      <c r="D315" s="116"/>
      <c r="E315" s="116"/>
      <c r="F315" s="116"/>
      <c r="G315" s="116"/>
      <c r="H315" s="116"/>
      <c r="I315" s="157"/>
      <c r="J315" s="157"/>
      <c r="K315" s="157"/>
      <c r="L315" s="157"/>
      <c r="M315" s="157"/>
      <c r="N315" s="157"/>
      <c r="O315" s="157"/>
      <c r="P315" s="157"/>
      <c r="Q315" s="157"/>
      <c r="R315" s="157"/>
      <c r="S315" s="157"/>
      <c r="T315" s="157"/>
      <c r="U315" s="157"/>
      <c r="V315" s="35"/>
    </row>
    <row r="316" spans="1:22" ht="16.5" customHeight="1" x14ac:dyDescent="0.35">
      <c r="A316" s="33"/>
      <c r="B316" s="116"/>
      <c r="C316" s="116"/>
      <c r="D316" s="116"/>
      <c r="E316" s="116"/>
      <c r="F316" s="116"/>
      <c r="G316" s="116"/>
      <c r="H316" s="116"/>
      <c r="I316" s="157"/>
      <c r="J316" s="157"/>
      <c r="K316" s="157"/>
      <c r="L316" s="157"/>
      <c r="M316" s="157"/>
      <c r="N316" s="157"/>
      <c r="O316" s="157"/>
      <c r="P316" s="157"/>
      <c r="Q316" s="157"/>
      <c r="R316" s="157"/>
      <c r="S316" s="157"/>
      <c r="T316" s="157"/>
      <c r="U316" s="157"/>
      <c r="V316" s="35"/>
    </row>
    <row r="317" spans="1:22" ht="16.5" customHeight="1" x14ac:dyDescent="0.35">
      <c r="A317" s="33"/>
      <c r="B317" s="116"/>
      <c r="C317" s="116"/>
      <c r="D317" s="116"/>
      <c r="E317" s="116"/>
      <c r="F317" s="116"/>
      <c r="G317" s="116"/>
      <c r="H317" s="116"/>
      <c r="I317" s="157"/>
      <c r="J317" s="157"/>
      <c r="K317" s="157"/>
      <c r="L317" s="157"/>
      <c r="M317" s="157"/>
      <c r="N317" s="157"/>
      <c r="O317" s="157"/>
      <c r="P317" s="157"/>
      <c r="Q317" s="157"/>
      <c r="R317" s="157"/>
      <c r="S317" s="157"/>
      <c r="T317" s="157"/>
      <c r="U317" s="157"/>
      <c r="V317" s="35"/>
    </row>
    <row r="318" spans="1:22" ht="16.5" customHeight="1" x14ac:dyDescent="0.35">
      <c r="A318" s="33"/>
      <c r="B318" s="116"/>
      <c r="C318" s="116"/>
      <c r="D318" s="116"/>
      <c r="E318" s="116"/>
      <c r="F318" s="116"/>
      <c r="G318" s="116"/>
      <c r="H318" s="116"/>
      <c r="I318" s="157"/>
      <c r="J318" s="157"/>
      <c r="K318" s="157"/>
      <c r="L318" s="157"/>
      <c r="M318" s="157"/>
      <c r="N318" s="157"/>
      <c r="O318" s="157"/>
      <c r="P318" s="157"/>
      <c r="Q318" s="157"/>
      <c r="R318" s="157"/>
      <c r="S318" s="157"/>
      <c r="T318" s="157"/>
      <c r="U318" s="157"/>
      <c r="V318" s="35"/>
    </row>
    <row r="319" spans="1:22" ht="16.5" customHeight="1" x14ac:dyDescent="0.35">
      <c r="A319" s="33"/>
      <c r="B319" s="116"/>
      <c r="C319" s="116"/>
      <c r="D319" s="116"/>
      <c r="E319" s="116"/>
      <c r="F319" s="116"/>
      <c r="G319" s="116"/>
      <c r="H319" s="116"/>
      <c r="I319" s="157"/>
      <c r="J319" s="157"/>
      <c r="K319" s="157"/>
      <c r="L319" s="157"/>
      <c r="M319" s="157"/>
      <c r="N319" s="157"/>
      <c r="O319" s="157"/>
      <c r="P319" s="157"/>
      <c r="Q319" s="157"/>
      <c r="R319" s="157"/>
      <c r="S319" s="157"/>
      <c r="T319" s="157"/>
      <c r="U319" s="157"/>
      <c r="V319" s="35"/>
    </row>
    <row r="320" spans="1:22" ht="16.5" customHeight="1" x14ac:dyDescent="0.35">
      <c r="A320" s="33"/>
      <c r="B320" s="116"/>
      <c r="C320" s="116"/>
      <c r="D320" s="116"/>
      <c r="E320" s="116"/>
      <c r="F320" s="116"/>
      <c r="G320" s="116"/>
      <c r="H320" s="116"/>
      <c r="I320" s="157"/>
      <c r="J320" s="157"/>
      <c r="K320" s="157"/>
      <c r="L320" s="157"/>
      <c r="M320" s="157"/>
      <c r="N320" s="157"/>
      <c r="O320" s="157"/>
      <c r="P320" s="157"/>
      <c r="Q320" s="157"/>
      <c r="R320" s="157"/>
      <c r="S320" s="157"/>
      <c r="T320" s="157"/>
      <c r="U320" s="157"/>
      <c r="V320" s="35"/>
    </row>
    <row r="321" spans="1:22" ht="16.5" customHeight="1" x14ac:dyDescent="0.35">
      <c r="A321" s="33"/>
      <c r="B321" s="116"/>
      <c r="C321" s="116"/>
      <c r="D321" s="116"/>
      <c r="E321" s="116"/>
      <c r="F321" s="116"/>
      <c r="G321" s="116"/>
      <c r="H321" s="116"/>
      <c r="I321" s="157"/>
      <c r="J321" s="157"/>
      <c r="K321" s="157"/>
      <c r="L321" s="157"/>
      <c r="M321" s="157"/>
      <c r="N321" s="157"/>
      <c r="O321" s="157"/>
      <c r="P321" s="157"/>
      <c r="Q321" s="157"/>
      <c r="R321" s="157"/>
      <c r="S321" s="157"/>
      <c r="T321" s="157"/>
      <c r="U321" s="157"/>
      <c r="V321" s="35"/>
    </row>
    <row r="322" spans="1:22" ht="16.5" customHeight="1" x14ac:dyDescent="0.35">
      <c r="A322" s="33"/>
      <c r="B322" s="116"/>
      <c r="C322" s="116"/>
      <c r="D322" s="116"/>
      <c r="E322" s="116"/>
      <c r="F322" s="116"/>
      <c r="G322" s="116"/>
      <c r="H322" s="116"/>
      <c r="I322" s="157"/>
      <c r="J322" s="157"/>
      <c r="K322" s="157"/>
      <c r="L322" s="157"/>
      <c r="M322" s="157"/>
      <c r="N322" s="157"/>
      <c r="O322" s="157"/>
      <c r="P322" s="157"/>
      <c r="Q322" s="157"/>
      <c r="R322" s="157"/>
      <c r="S322" s="157"/>
      <c r="T322" s="157"/>
      <c r="U322" s="157"/>
      <c r="V322" s="35"/>
    </row>
    <row r="323" spans="1:22" ht="16.5" customHeight="1" x14ac:dyDescent="0.35">
      <c r="A323" s="33"/>
      <c r="B323" s="116"/>
      <c r="C323" s="116"/>
      <c r="D323" s="116"/>
      <c r="E323" s="116"/>
      <c r="F323" s="116"/>
      <c r="G323" s="116"/>
      <c r="H323" s="116"/>
      <c r="I323" s="157"/>
      <c r="J323" s="157"/>
      <c r="K323" s="157"/>
      <c r="L323" s="157"/>
      <c r="M323" s="157"/>
      <c r="N323" s="157"/>
      <c r="O323" s="157"/>
      <c r="P323" s="157"/>
      <c r="Q323" s="157"/>
      <c r="R323" s="157"/>
      <c r="S323" s="157"/>
      <c r="T323" s="157"/>
      <c r="U323" s="157"/>
      <c r="V323" s="35"/>
    </row>
    <row r="324" spans="1:22" ht="16.5" customHeight="1" x14ac:dyDescent="0.35">
      <c r="A324" s="33"/>
      <c r="B324" s="116"/>
      <c r="C324" s="116"/>
      <c r="D324" s="116"/>
      <c r="E324" s="116"/>
      <c r="F324" s="116"/>
      <c r="G324" s="116"/>
      <c r="H324" s="116"/>
      <c r="I324" s="157"/>
      <c r="J324" s="157"/>
      <c r="K324" s="157"/>
      <c r="L324" s="157"/>
      <c r="M324" s="157"/>
      <c r="N324" s="157"/>
      <c r="O324" s="157"/>
      <c r="P324" s="157"/>
      <c r="Q324" s="157"/>
      <c r="R324" s="157"/>
      <c r="S324" s="157"/>
      <c r="T324" s="157"/>
      <c r="U324" s="157"/>
      <c r="V324" s="35"/>
    </row>
    <row r="325" spans="1:22" ht="33" customHeight="1" x14ac:dyDescent="0.35">
      <c r="A325" s="33"/>
      <c r="B325" s="116"/>
      <c r="C325" s="116"/>
      <c r="D325" s="116"/>
      <c r="E325" s="116"/>
      <c r="F325" s="116"/>
      <c r="G325" s="116"/>
      <c r="H325" s="116"/>
      <c r="I325" s="142" t="s">
        <v>64</v>
      </c>
      <c r="J325" s="142"/>
      <c r="K325" s="142"/>
      <c r="L325" s="142"/>
      <c r="M325" s="142"/>
      <c r="N325" s="142"/>
      <c r="O325" s="142"/>
      <c r="P325" s="142"/>
      <c r="Q325" s="142"/>
      <c r="R325" s="142"/>
      <c r="S325" s="142"/>
      <c r="T325" s="142"/>
      <c r="U325" s="142"/>
      <c r="V325" s="35"/>
    </row>
    <row r="326" spans="1:22" ht="16.5" customHeight="1" x14ac:dyDescent="0.35">
      <c r="A326" s="33"/>
      <c r="B326" s="34"/>
      <c r="C326" s="34"/>
      <c r="D326" s="34"/>
      <c r="E326" s="34"/>
      <c r="F326" s="34"/>
      <c r="G326" s="34"/>
      <c r="H326" s="34"/>
      <c r="I326" s="34"/>
      <c r="J326" s="34"/>
      <c r="K326" s="34"/>
      <c r="L326" s="34"/>
      <c r="M326" s="34"/>
      <c r="N326" s="34"/>
      <c r="O326" s="34"/>
      <c r="P326" s="34"/>
      <c r="Q326" s="34"/>
      <c r="R326" s="34"/>
      <c r="S326" s="34"/>
      <c r="T326" s="34"/>
      <c r="U326" s="34"/>
      <c r="V326" s="35"/>
    </row>
    <row r="327" spans="1:22" ht="16.5" customHeight="1" x14ac:dyDescent="0.35">
      <c r="A327" s="33"/>
      <c r="B327" s="34"/>
      <c r="C327" s="34"/>
      <c r="D327" s="34"/>
      <c r="E327" s="154" t="s">
        <v>369</v>
      </c>
      <c r="F327" s="154"/>
      <c r="G327" s="154"/>
      <c r="H327" s="154"/>
      <c r="I327" s="154"/>
      <c r="J327" s="154"/>
      <c r="K327" s="154"/>
      <c r="L327" s="154"/>
      <c r="M327" s="154"/>
      <c r="N327" s="154"/>
      <c r="O327" s="154"/>
      <c r="P327" s="411"/>
      <c r="Q327" s="411"/>
      <c r="R327" s="411"/>
      <c r="S327" s="34"/>
      <c r="T327" s="34"/>
      <c r="U327" s="34"/>
      <c r="V327" s="35"/>
    </row>
    <row r="328" spans="1:22" ht="16.5" customHeight="1" x14ac:dyDescent="0.35">
      <c r="A328" s="33"/>
      <c r="B328" s="34"/>
      <c r="C328" s="34"/>
      <c r="D328" s="34"/>
      <c r="E328" s="154"/>
      <c r="F328" s="154"/>
      <c r="G328" s="154"/>
      <c r="H328" s="154"/>
      <c r="I328" s="154"/>
      <c r="J328" s="154"/>
      <c r="K328" s="154"/>
      <c r="L328" s="154"/>
      <c r="M328" s="154"/>
      <c r="N328" s="154"/>
      <c r="O328" s="154"/>
      <c r="P328" s="411"/>
      <c r="Q328" s="411"/>
      <c r="R328" s="411"/>
      <c r="S328" s="34"/>
      <c r="T328" s="34"/>
      <c r="U328" s="34"/>
      <c r="V328" s="35"/>
    </row>
    <row r="329" spans="1:22" ht="16.5" customHeight="1" x14ac:dyDescent="0.35">
      <c r="A329" s="33"/>
      <c r="B329" s="34"/>
      <c r="C329" s="34"/>
      <c r="D329" s="34"/>
      <c r="E329" s="154"/>
      <c r="F329" s="154"/>
      <c r="G329" s="154"/>
      <c r="H329" s="154"/>
      <c r="I329" s="154"/>
      <c r="J329" s="154"/>
      <c r="K329" s="154"/>
      <c r="L329" s="154"/>
      <c r="M329" s="154"/>
      <c r="N329" s="154"/>
      <c r="O329" s="154"/>
      <c r="P329" s="411"/>
      <c r="Q329" s="411"/>
      <c r="R329" s="411"/>
      <c r="S329" s="34"/>
      <c r="T329" s="34"/>
      <c r="U329" s="34"/>
      <c r="V329" s="35"/>
    </row>
    <row r="330" spans="1:22" ht="16.5" customHeight="1" x14ac:dyDescent="0.35">
      <c r="A330" s="33"/>
      <c r="B330" s="34"/>
      <c r="C330" s="34"/>
      <c r="D330" s="34"/>
      <c r="E330" s="154"/>
      <c r="F330" s="154"/>
      <c r="G330" s="154"/>
      <c r="H330" s="154"/>
      <c r="I330" s="154"/>
      <c r="J330" s="154"/>
      <c r="K330" s="154"/>
      <c r="L330" s="154"/>
      <c r="M330" s="154"/>
      <c r="N330" s="154"/>
      <c r="O330" s="154"/>
      <c r="P330" s="411"/>
      <c r="Q330" s="411"/>
      <c r="R330" s="411"/>
      <c r="S330" s="34"/>
      <c r="T330" s="34"/>
      <c r="U330" s="34"/>
      <c r="V330" s="35"/>
    </row>
    <row r="331" spans="1:22" ht="16.5" customHeight="1" x14ac:dyDescent="0.35">
      <c r="A331" s="33"/>
      <c r="B331" s="34"/>
      <c r="C331" s="34"/>
      <c r="D331" s="34"/>
      <c r="E331" s="34"/>
      <c r="F331" s="34"/>
      <c r="G331" s="34"/>
      <c r="H331" s="34"/>
      <c r="I331" s="34"/>
      <c r="J331" s="34"/>
      <c r="K331" s="34"/>
      <c r="L331" s="34"/>
      <c r="M331" s="34"/>
      <c r="N331" s="34"/>
      <c r="O331" s="34"/>
      <c r="P331" s="34"/>
      <c r="Q331" s="34"/>
      <c r="R331" s="34"/>
      <c r="S331" s="34"/>
      <c r="T331" s="34"/>
      <c r="U331" s="34"/>
      <c r="V331" s="35"/>
    </row>
    <row r="332" spans="1:22" ht="16.5" customHeight="1" x14ac:dyDescent="0.35">
      <c r="A332" s="33"/>
      <c r="B332" s="162" t="s">
        <v>370</v>
      </c>
      <c r="C332" s="162"/>
      <c r="D332" s="162"/>
      <c r="E332" s="162"/>
      <c r="F332" s="162"/>
      <c r="G332" s="162"/>
      <c r="H332" s="162"/>
      <c r="I332" s="162"/>
      <c r="J332" s="162"/>
      <c r="K332" s="162"/>
      <c r="L332" s="162"/>
      <c r="M332" s="162"/>
      <c r="N332" s="162"/>
      <c r="O332" s="162"/>
      <c r="P332" s="162"/>
      <c r="Q332" s="162"/>
      <c r="R332" s="162"/>
      <c r="S332" s="162"/>
      <c r="T332" s="162"/>
      <c r="U332" s="162"/>
      <c r="V332" s="35"/>
    </row>
    <row r="333" spans="1:22" ht="16.5" customHeight="1" x14ac:dyDescent="0.35">
      <c r="A333" s="33"/>
      <c r="B333" s="162"/>
      <c r="C333" s="162"/>
      <c r="D333" s="162"/>
      <c r="E333" s="162"/>
      <c r="F333" s="162"/>
      <c r="G333" s="162"/>
      <c r="H333" s="162"/>
      <c r="I333" s="162"/>
      <c r="J333" s="162"/>
      <c r="K333" s="162"/>
      <c r="L333" s="162"/>
      <c r="M333" s="162"/>
      <c r="N333" s="162"/>
      <c r="O333" s="162"/>
      <c r="P333" s="162"/>
      <c r="Q333" s="162"/>
      <c r="R333" s="162"/>
      <c r="S333" s="162"/>
      <c r="T333" s="162"/>
      <c r="U333" s="162"/>
      <c r="V333" s="35"/>
    </row>
    <row r="334" spans="1:22" ht="16.5" customHeight="1" x14ac:dyDescent="0.35">
      <c r="A334" s="33"/>
      <c r="B334" s="162"/>
      <c r="C334" s="162"/>
      <c r="D334" s="162"/>
      <c r="E334" s="162"/>
      <c r="F334" s="162"/>
      <c r="G334" s="162"/>
      <c r="H334" s="162"/>
      <c r="I334" s="162"/>
      <c r="J334" s="162"/>
      <c r="K334" s="162"/>
      <c r="L334" s="162"/>
      <c r="M334" s="162"/>
      <c r="N334" s="162"/>
      <c r="O334" s="162"/>
      <c r="P334" s="162"/>
      <c r="Q334" s="162"/>
      <c r="R334" s="162"/>
      <c r="S334" s="162"/>
      <c r="T334" s="162"/>
      <c r="U334" s="162"/>
      <c r="V334" s="35"/>
    </row>
    <row r="335" spans="1:22" ht="16.5" customHeight="1" x14ac:dyDescent="0.35">
      <c r="A335" s="33"/>
      <c r="B335" s="162"/>
      <c r="C335" s="162"/>
      <c r="D335" s="162"/>
      <c r="E335" s="162"/>
      <c r="F335" s="162"/>
      <c r="G335" s="162"/>
      <c r="H335" s="162"/>
      <c r="I335" s="162"/>
      <c r="J335" s="162"/>
      <c r="K335" s="162"/>
      <c r="L335" s="162"/>
      <c r="M335" s="162"/>
      <c r="N335" s="162"/>
      <c r="O335" s="162"/>
      <c r="P335" s="162"/>
      <c r="Q335" s="162"/>
      <c r="R335" s="162"/>
      <c r="S335" s="162"/>
      <c r="T335" s="162"/>
      <c r="U335" s="162"/>
      <c r="V335" s="35"/>
    </row>
    <row r="336" spans="1:22" ht="16.5" customHeight="1" x14ac:dyDescent="0.35">
      <c r="A336" s="33"/>
      <c r="B336" s="162"/>
      <c r="C336" s="162"/>
      <c r="D336" s="162"/>
      <c r="E336" s="162"/>
      <c r="F336" s="162"/>
      <c r="G336" s="162"/>
      <c r="H336" s="162"/>
      <c r="I336" s="162"/>
      <c r="J336" s="162"/>
      <c r="K336" s="162"/>
      <c r="L336" s="162"/>
      <c r="M336" s="162"/>
      <c r="N336" s="162"/>
      <c r="O336" s="162"/>
      <c r="P336" s="162"/>
      <c r="Q336" s="162"/>
      <c r="R336" s="162"/>
      <c r="S336" s="162"/>
      <c r="T336" s="162"/>
      <c r="U336" s="162"/>
      <c r="V336" s="35"/>
    </row>
    <row r="337" spans="1:22" ht="16.5" customHeight="1" x14ac:dyDescent="0.35">
      <c r="A337" s="33"/>
      <c r="B337" s="162"/>
      <c r="C337" s="162"/>
      <c r="D337" s="162"/>
      <c r="E337" s="162"/>
      <c r="F337" s="162"/>
      <c r="G337" s="162"/>
      <c r="H337" s="162"/>
      <c r="I337" s="162"/>
      <c r="J337" s="162"/>
      <c r="K337" s="162"/>
      <c r="L337" s="162"/>
      <c r="M337" s="162"/>
      <c r="N337" s="162"/>
      <c r="O337" s="162"/>
      <c r="P337" s="162"/>
      <c r="Q337" s="162"/>
      <c r="R337" s="162"/>
      <c r="S337" s="162"/>
      <c r="T337" s="162"/>
      <c r="U337" s="162"/>
      <c r="V337" s="35"/>
    </row>
    <row r="338" spans="1:22" ht="16.5" customHeight="1" x14ac:dyDescent="0.35">
      <c r="A338" s="33"/>
      <c r="B338" s="162"/>
      <c r="C338" s="162"/>
      <c r="D338" s="162"/>
      <c r="E338" s="162"/>
      <c r="F338" s="162"/>
      <c r="G338" s="162"/>
      <c r="H338" s="162"/>
      <c r="I338" s="162"/>
      <c r="J338" s="162"/>
      <c r="K338" s="162"/>
      <c r="L338" s="162"/>
      <c r="M338" s="162"/>
      <c r="N338" s="162"/>
      <c r="O338" s="162"/>
      <c r="P338" s="162"/>
      <c r="Q338" s="162"/>
      <c r="R338" s="162"/>
      <c r="S338" s="162"/>
      <c r="T338" s="162"/>
      <c r="U338" s="162"/>
      <c r="V338" s="35"/>
    </row>
    <row r="339" spans="1:22" ht="16.5" customHeight="1" x14ac:dyDescent="0.35">
      <c r="A339" s="33"/>
      <c r="B339" s="162"/>
      <c r="C339" s="162"/>
      <c r="D339" s="162"/>
      <c r="E339" s="162"/>
      <c r="F339" s="162"/>
      <c r="G339" s="162"/>
      <c r="H339" s="162"/>
      <c r="I339" s="162"/>
      <c r="J339" s="162"/>
      <c r="K339" s="162"/>
      <c r="L339" s="162"/>
      <c r="M339" s="162"/>
      <c r="N339" s="162"/>
      <c r="O339" s="162"/>
      <c r="P339" s="162"/>
      <c r="Q339" s="162"/>
      <c r="R339" s="162"/>
      <c r="S339" s="162"/>
      <c r="T339" s="162"/>
      <c r="U339" s="162"/>
      <c r="V339" s="35"/>
    </row>
    <row r="340" spans="1:22" ht="16.5" customHeight="1" x14ac:dyDescent="0.35">
      <c r="A340" s="33"/>
      <c r="B340" s="162"/>
      <c r="C340" s="162"/>
      <c r="D340" s="162"/>
      <c r="E340" s="162"/>
      <c r="F340" s="162"/>
      <c r="G340" s="162"/>
      <c r="H340" s="162"/>
      <c r="I340" s="162"/>
      <c r="J340" s="162"/>
      <c r="K340" s="162"/>
      <c r="L340" s="162"/>
      <c r="M340" s="162"/>
      <c r="N340" s="162"/>
      <c r="O340" s="162"/>
      <c r="P340" s="162"/>
      <c r="Q340" s="162"/>
      <c r="R340" s="162"/>
      <c r="S340" s="162"/>
      <c r="T340" s="162"/>
      <c r="U340" s="162"/>
      <c r="V340" s="35"/>
    </row>
    <row r="341" spans="1:22" ht="16.5" customHeight="1" x14ac:dyDescent="0.35">
      <c r="A341" s="33"/>
      <c r="B341" s="162"/>
      <c r="C341" s="162"/>
      <c r="D341" s="162"/>
      <c r="E341" s="162"/>
      <c r="F341" s="162"/>
      <c r="G341" s="162"/>
      <c r="H341" s="162"/>
      <c r="I341" s="162"/>
      <c r="J341" s="162"/>
      <c r="K341" s="162"/>
      <c r="L341" s="162"/>
      <c r="M341" s="162"/>
      <c r="N341" s="162"/>
      <c r="O341" s="162"/>
      <c r="P341" s="162"/>
      <c r="Q341" s="162"/>
      <c r="R341" s="162"/>
      <c r="S341" s="162"/>
      <c r="T341" s="162"/>
      <c r="U341" s="162"/>
      <c r="V341" s="35"/>
    </row>
    <row r="342" spans="1:22" ht="16.5" customHeight="1" x14ac:dyDescent="0.35">
      <c r="A342" s="33"/>
      <c r="B342" s="162"/>
      <c r="C342" s="162"/>
      <c r="D342" s="162"/>
      <c r="E342" s="162"/>
      <c r="F342" s="162"/>
      <c r="G342" s="162"/>
      <c r="H342" s="162"/>
      <c r="I342" s="162"/>
      <c r="J342" s="162"/>
      <c r="K342" s="162"/>
      <c r="L342" s="162"/>
      <c r="M342" s="162"/>
      <c r="N342" s="162"/>
      <c r="O342" s="162"/>
      <c r="P342" s="162"/>
      <c r="Q342" s="162"/>
      <c r="R342" s="162"/>
      <c r="S342" s="162"/>
      <c r="T342" s="162"/>
      <c r="U342" s="162"/>
      <c r="V342" s="35"/>
    </row>
    <row r="343" spans="1:22" ht="16.5" customHeight="1" x14ac:dyDescent="0.35">
      <c r="A343" s="33"/>
      <c r="B343" s="162"/>
      <c r="C343" s="162"/>
      <c r="D343" s="162"/>
      <c r="E343" s="162"/>
      <c r="F343" s="162"/>
      <c r="G343" s="162"/>
      <c r="H343" s="162"/>
      <c r="I343" s="162"/>
      <c r="J343" s="162"/>
      <c r="K343" s="162"/>
      <c r="L343" s="162"/>
      <c r="M343" s="162"/>
      <c r="N343" s="162"/>
      <c r="O343" s="162"/>
      <c r="P343" s="162"/>
      <c r="Q343" s="162"/>
      <c r="R343" s="162"/>
      <c r="S343" s="162"/>
      <c r="T343" s="162"/>
      <c r="U343" s="162"/>
      <c r="V343" s="35"/>
    </row>
    <row r="344" spans="1:22" ht="16.5" customHeight="1" x14ac:dyDescent="0.35">
      <c r="A344" s="33"/>
      <c r="B344" s="162"/>
      <c r="C344" s="162"/>
      <c r="D344" s="162"/>
      <c r="E344" s="162"/>
      <c r="F344" s="162"/>
      <c r="G344" s="162"/>
      <c r="H344" s="162"/>
      <c r="I344" s="162"/>
      <c r="J344" s="162"/>
      <c r="K344" s="162"/>
      <c r="L344" s="162"/>
      <c r="M344" s="162"/>
      <c r="N344" s="162"/>
      <c r="O344" s="162"/>
      <c r="P344" s="162"/>
      <c r="Q344" s="162"/>
      <c r="R344" s="162"/>
      <c r="S344" s="162"/>
      <c r="T344" s="162"/>
      <c r="U344" s="162"/>
      <c r="V344" s="35"/>
    </row>
    <row r="345" spans="1:22" ht="16.5" customHeight="1" x14ac:dyDescent="0.35">
      <c r="A345" s="33"/>
      <c r="B345" s="162"/>
      <c r="C345" s="162"/>
      <c r="D345" s="162"/>
      <c r="E345" s="162"/>
      <c r="F345" s="162"/>
      <c r="G345" s="162"/>
      <c r="H345" s="162"/>
      <c r="I345" s="162"/>
      <c r="J345" s="162"/>
      <c r="K345" s="162"/>
      <c r="L345" s="162"/>
      <c r="M345" s="162"/>
      <c r="N345" s="162"/>
      <c r="O345" s="162"/>
      <c r="P345" s="162"/>
      <c r="Q345" s="162"/>
      <c r="R345" s="162"/>
      <c r="S345" s="162"/>
      <c r="T345" s="162"/>
      <c r="U345" s="162"/>
      <c r="V345" s="35"/>
    </row>
    <row r="346" spans="1:22" ht="16.5" customHeight="1" x14ac:dyDescent="0.35">
      <c r="A346" s="33"/>
      <c r="B346" s="162"/>
      <c r="C346" s="162"/>
      <c r="D346" s="162"/>
      <c r="E346" s="162"/>
      <c r="F346" s="162"/>
      <c r="G346" s="162"/>
      <c r="H346" s="162"/>
      <c r="I346" s="162"/>
      <c r="J346" s="162"/>
      <c r="K346" s="162"/>
      <c r="L346" s="162"/>
      <c r="M346" s="162"/>
      <c r="N346" s="162"/>
      <c r="O346" s="162"/>
      <c r="P346" s="162"/>
      <c r="Q346" s="162"/>
      <c r="R346" s="162"/>
      <c r="S346" s="162"/>
      <c r="T346" s="162"/>
      <c r="U346" s="162"/>
      <c r="V346" s="35"/>
    </row>
    <row r="347" spans="1:22" ht="16.5" customHeight="1" thickBot="1" x14ac:dyDescent="0.4">
      <c r="A347" s="33"/>
      <c r="B347" s="34"/>
      <c r="C347" s="34"/>
      <c r="D347" s="34"/>
      <c r="E347" s="34"/>
      <c r="F347" s="34"/>
      <c r="G347" s="34"/>
      <c r="H347" s="34"/>
      <c r="I347" s="34"/>
      <c r="J347" s="34"/>
      <c r="K347" s="34"/>
      <c r="L347" s="34"/>
      <c r="M347" s="34"/>
      <c r="N347" s="34"/>
      <c r="O347" s="34"/>
      <c r="P347" s="34"/>
      <c r="Q347" s="34"/>
      <c r="R347" s="34"/>
      <c r="S347" s="34"/>
      <c r="T347" s="34"/>
      <c r="U347" s="34"/>
      <c r="V347" s="35"/>
    </row>
    <row r="348" spans="1:22" ht="16.5" customHeight="1" x14ac:dyDescent="0.35">
      <c r="A348" s="405" t="s">
        <v>371</v>
      </c>
      <c r="B348" s="406"/>
      <c r="C348" s="406"/>
      <c r="D348" s="406"/>
      <c r="E348" s="406"/>
      <c r="F348" s="406"/>
      <c r="G348" s="406"/>
      <c r="H348" s="406"/>
      <c r="I348" s="406"/>
      <c r="J348" s="406"/>
      <c r="K348" s="406"/>
      <c r="L348" s="406"/>
      <c r="M348" s="406"/>
      <c r="N348" s="406"/>
      <c r="O348" s="406"/>
      <c r="P348" s="406"/>
      <c r="Q348" s="406"/>
      <c r="R348" s="406"/>
      <c r="S348" s="406"/>
      <c r="T348" s="406"/>
      <c r="U348" s="406"/>
      <c r="V348" s="407"/>
    </row>
    <row r="349" spans="1:22" ht="16.5" customHeight="1" thickBot="1" x14ac:dyDescent="0.4">
      <c r="A349" s="408"/>
      <c r="B349" s="409"/>
      <c r="C349" s="409"/>
      <c r="D349" s="409"/>
      <c r="E349" s="409"/>
      <c r="F349" s="409"/>
      <c r="G349" s="409"/>
      <c r="H349" s="409"/>
      <c r="I349" s="409"/>
      <c r="J349" s="409"/>
      <c r="K349" s="409"/>
      <c r="L349" s="409"/>
      <c r="M349" s="409"/>
      <c r="N349" s="409"/>
      <c r="O349" s="409"/>
      <c r="P349" s="409"/>
      <c r="Q349" s="409"/>
      <c r="R349" s="409"/>
      <c r="S349" s="409"/>
      <c r="T349" s="409"/>
      <c r="U349" s="409"/>
      <c r="V349" s="410"/>
    </row>
    <row r="350" spans="1:22" ht="16.5" customHeight="1" x14ac:dyDescent="0.35"/>
  </sheetData>
  <sheetProtection algorithmName="SHA-512" hashValue="bkg3JDvGkYxqux5K+58/6KSdmlToxhwvpAgNaXws/HDpe2xhGuYN9Hc+C+CSVOFgOZT7J2I2I1yTFJZPGMoOgQ==" saltValue="SQsWHKgN3QlRoQYCbSWY0Q==" spinCount="100000" sheet="1" objects="1" scenarios="1"/>
  <mergeCells count="77">
    <mergeCell ref="A1:V8"/>
    <mergeCell ref="A10:V12"/>
    <mergeCell ref="I16:U46"/>
    <mergeCell ref="I125:O125"/>
    <mergeCell ref="B93:H121"/>
    <mergeCell ref="I93:U121"/>
    <mergeCell ref="H123:O123"/>
    <mergeCell ref="I124:O124"/>
    <mergeCell ref="B48:U72"/>
    <mergeCell ref="B75:H86"/>
    <mergeCell ref="I75:U86"/>
    <mergeCell ref="H88:M90"/>
    <mergeCell ref="B15:U15"/>
    <mergeCell ref="B74:U74"/>
    <mergeCell ref="N88:Q90"/>
    <mergeCell ref="B92:U92"/>
    <mergeCell ref="H195:H196"/>
    <mergeCell ref="B164:H176"/>
    <mergeCell ref="H178:O178"/>
    <mergeCell ref="I126:O126"/>
    <mergeCell ref="I127:O127"/>
    <mergeCell ref="I128:O128"/>
    <mergeCell ref="I129:O129"/>
    <mergeCell ref="I130:O130"/>
    <mergeCell ref="I131:O131"/>
    <mergeCell ref="I132:O132"/>
    <mergeCell ref="I133:O133"/>
    <mergeCell ref="I134:O134"/>
    <mergeCell ref="I135:O135"/>
    <mergeCell ref="I284:U298"/>
    <mergeCell ref="I184:O185"/>
    <mergeCell ref="I191:O192"/>
    <mergeCell ref="H191:H192"/>
    <mergeCell ref="A348:V349"/>
    <mergeCell ref="E327:O330"/>
    <mergeCell ref="P327:R330"/>
    <mergeCell ref="B332:U346"/>
    <mergeCell ref="I308:U324"/>
    <mergeCell ref="B308:H325"/>
    <mergeCell ref="I325:U325"/>
    <mergeCell ref="I197:O199"/>
    <mergeCell ref="H197:H199"/>
    <mergeCell ref="B283:U283"/>
    <mergeCell ref="H193:H194"/>
    <mergeCell ref="I195:O196"/>
    <mergeCell ref="B307:U307"/>
    <mergeCell ref="B163:U163"/>
    <mergeCell ref="B207:H214"/>
    <mergeCell ref="I207:U214"/>
    <mergeCell ref="H179:H180"/>
    <mergeCell ref="I179:O180"/>
    <mergeCell ref="I200:O201"/>
    <mergeCell ref="H200:H201"/>
    <mergeCell ref="H202:H203"/>
    <mergeCell ref="H204:H205"/>
    <mergeCell ref="I204:O205"/>
    <mergeCell ref="I202:O203"/>
    <mergeCell ref="I193:O194"/>
    <mergeCell ref="F301:L305"/>
    <mergeCell ref="M301:Q305"/>
    <mergeCell ref="B242:U281"/>
    <mergeCell ref="I47:U47"/>
    <mergeCell ref="B16:H47"/>
    <mergeCell ref="B284:H299"/>
    <mergeCell ref="I299:U299"/>
    <mergeCell ref="B216:U216"/>
    <mergeCell ref="B217:H241"/>
    <mergeCell ref="I217:U241"/>
    <mergeCell ref="I186:O188"/>
    <mergeCell ref="I181:O183"/>
    <mergeCell ref="H181:H183"/>
    <mergeCell ref="H186:H188"/>
    <mergeCell ref="H184:H185"/>
    <mergeCell ref="I189:O190"/>
    <mergeCell ref="H189:H190"/>
    <mergeCell ref="B137:U161"/>
    <mergeCell ref="I164:U176"/>
  </mergeCells>
  <dataValidations count="3">
    <dataValidation type="custom" allowBlank="1" showInputMessage="1" showErrorMessage="1" sqref="B48:U72 B137:U161" xr:uid="{6312128A-97DC-4A95-9F3B-CE46802B1F9D}">
      <formula1>COUNTA(_xlfn.TEXTSPLIT(TRIM(B48)," "))&lt;=250</formula1>
    </dataValidation>
    <dataValidation type="custom" allowBlank="1" showInputMessage="1" showErrorMessage="1" sqref="B242:U281" xr:uid="{D4EB0EE1-CFE8-444C-B7F8-D70FD33E4174}">
      <formula1>COUNTA(_xlfn.TEXTSPLIT(TRIM(B242)," "))&lt;=500</formula1>
    </dataValidation>
    <dataValidation type="custom" allowBlank="1" showInputMessage="1" showErrorMessage="1" sqref="B332:U346" xr:uid="{B068586B-23C2-4CEB-9211-688A4FAB2693}">
      <formula1>COUNTA(_xlfn.TEXTSPLIT(TRIM(B332)," "))&lt;=300</formula1>
    </dataValidation>
  </dataValidations>
  <hyperlinks>
    <hyperlink ref="I47:U47" r:id="rId1" display="Scheme Guidance: https://www.gov.uk/government/publications/warm-homes-social-housing-fund-wave-3" xr:uid="{A488D169-9479-4CF1-B5F2-9FFBCDF9EA32}"/>
    <hyperlink ref="I299:U299" r:id="rId2" display="Scheme Guidance: https://www.gov.uk/government/publications/warm-homes-social-housing-fund-wave-3" xr:uid="{DB574C71-A48B-4CF5-B46D-62EEB92C86EE}"/>
    <hyperlink ref="I325:U325" r:id="rId3" display="Scheme Guidance: https://www.gov.uk/government/publications/warm-homes-social-housing-fund-wave-3" xr:uid="{2685C750-9005-4015-8801-9C3AF374A63A}"/>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268623E-5D16-4A44-8E1E-2BE1F96286B8}">
          <x14:formula1>
            <xm:f>'Engine - TO HIDE'!$F$2:$F$5</xm:f>
          </x14:formula1>
          <xm:sqref>M301:M302</xm:sqref>
        </x14:dataValidation>
        <x14:dataValidation type="list" allowBlank="1" showInputMessage="1" showErrorMessage="1" xr:uid="{0971C36E-4180-40E4-B77E-2F3C9EB9CA40}">
          <x14:formula1>
            <xm:f>'Engine - TO HIDE'!$H$2:$H$3</xm:f>
          </x14:formula1>
          <xm:sqref>P327:R330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2B654-2590-4C94-BEAC-30D015391AA2}">
  <dimension ref="A1:W163"/>
  <sheetViews>
    <sheetView showGridLines="0" zoomScale="90" zoomScaleNormal="90" workbookViewId="0">
      <selection activeCell="P102" sqref="P102:R104"/>
    </sheetView>
  </sheetViews>
  <sheetFormatPr defaultColWidth="0" defaultRowHeight="0" customHeight="1" zeroHeight="1" x14ac:dyDescent="0.35"/>
  <cols>
    <col min="1" max="23" width="8.7265625" customWidth="1"/>
    <col min="24" max="16384" width="8.7265625" hidden="1"/>
  </cols>
  <sheetData>
    <row r="1" spans="1:22" ht="16.5" customHeight="1" x14ac:dyDescent="0.35">
      <c r="A1" s="87" t="s">
        <v>0</v>
      </c>
      <c r="B1" s="88"/>
      <c r="C1" s="88"/>
      <c r="D1" s="88"/>
      <c r="E1" s="88"/>
      <c r="F1" s="88"/>
      <c r="G1" s="88"/>
      <c r="H1" s="88"/>
      <c r="I1" s="88"/>
      <c r="J1" s="88"/>
      <c r="K1" s="88"/>
      <c r="L1" s="88"/>
      <c r="M1" s="88"/>
      <c r="N1" s="88"/>
      <c r="O1" s="88"/>
      <c r="P1" s="88"/>
      <c r="Q1" s="88"/>
      <c r="R1" s="88"/>
      <c r="S1" s="88"/>
      <c r="T1" s="88"/>
      <c r="U1" s="88"/>
      <c r="V1" s="89"/>
    </row>
    <row r="2" spans="1:22" ht="16.5" customHeight="1" x14ac:dyDescent="0.35">
      <c r="A2" s="90"/>
      <c r="B2" s="91"/>
      <c r="C2" s="91"/>
      <c r="D2" s="91"/>
      <c r="E2" s="91"/>
      <c r="F2" s="91"/>
      <c r="G2" s="91"/>
      <c r="H2" s="91"/>
      <c r="I2" s="91"/>
      <c r="J2" s="91"/>
      <c r="K2" s="91"/>
      <c r="L2" s="91"/>
      <c r="M2" s="91"/>
      <c r="N2" s="91"/>
      <c r="O2" s="91"/>
      <c r="P2" s="91"/>
      <c r="Q2" s="91"/>
      <c r="R2" s="91"/>
      <c r="S2" s="91"/>
      <c r="T2" s="91"/>
      <c r="U2" s="91"/>
      <c r="V2" s="92"/>
    </row>
    <row r="3" spans="1:22" ht="16.5" customHeight="1" x14ac:dyDescent="0.35">
      <c r="A3" s="90"/>
      <c r="B3" s="91"/>
      <c r="C3" s="91"/>
      <c r="D3" s="91"/>
      <c r="E3" s="91"/>
      <c r="F3" s="91"/>
      <c r="G3" s="91"/>
      <c r="H3" s="91"/>
      <c r="I3" s="91"/>
      <c r="J3" s="91"/>
      <c r="K3" s="91"/>
      <c r="L3" s="91"/>
      <c r="M3" s="91"/>
      <c r="N3" s="91"/>
      <c r="O3" s="91"/>
      <c r="P3" s="91"/>
      <c r="Q3" s="91"/>
      <c r="R3" s="91"/>
      <c r="S3" s="91"/>
      <c r="T3" s="91"/>
      <c r="U3" s="91"/>
      <c r="V3" s="92"/>
    </row>
    <row r="4" spans="1:22" ht="16.5" customHeight="1" x14ac:dyDescent="0.35">
      <c r="A4" s="90"/>
      <c r="B4" s="91"/>
      <c r="C4" s="91"/>
      <c r="D4" s="91"/>
      <c r="E4" s="91"/>
      <c r="F4" s="91"/>
      <c r="G4" s="91"/>
      <c r="H4" s="91"/>
      <c r="I4" s="91"/>
      <c r="J4" s="91"/>
      <c r="K4" s="91"/>
      <c r="L4" s="91"/>
      <c r="M4" s="91"/>
      <c r="N4" s="91"/>
      <c r="O4" s="91"/>
      <c r="P4" s="91"/>
      <c r="Q4" s="91"/>
      <c r="R4" s="91"/>
      <c r="S4" s="91"/>
      <c r="T4" s="91"/>
      <c r="U4" s="91"/>
      <c r="V4" s="92"/>
    </row>
    <row r="5" spans="1:22" ht="16.5" customHeight="1" x14ac:dyDescent="0.35">
      <c r="A5" s="90"/>
      <c r="B5" s="91"/>
      <c r="C5" s="91"/>
      <c r="D5" s="91"/>
      <c r="E5" s="91"/>
      <c r="F5" s="91"/>
      <c r="G5" s="91"/>
      <c r="H5" s="91"/>
      <c r="I5" s="91"/>
      <c r="J5" s="91"/>
      <c r="K5" s="91"/>
      <c r="L5" s="91"/>
      <c r="M5" s="91"/>
      <c r="N5" s="91"/>
      <c r="O5" s="91"/>
      <c r="P5" s="91"/>
      <c r="Q5" s="91"/>
      <c r="R5" s="91"/>
      <c r="S5" s="91"/>
      <c r="T5" s="91"/>
      <c r="U5" s="91"/>
      <c r="V5" s="92"/>
    </row>
    <row r="6" spans="1:22" ht="16.5" customHeight="1" x14ac:dyDescent="0.35">
      <c r="A6" s="90"/>
      <c r="B6" s="91"/>
      <c r="C6" s="91"/>
      <c r="D6" s="91"/>
      <c r="E6" s="91"/>
      <c r="F6" s="91"/>
      <c r="G6" s="91"/>
      <c r="H6" s="91"/>
      <c r="I6" s="91"/>
      <c r="J6" s="91"/>
      <c r="K6" s="91"/>
      <c r="L6" s="91"/>
      <c r="M6" s="91"/>
      <c r="N6" s="91"/>
      <c r="O6" s="91"/>
      <c r="P6" s="91"/>
      <c r="Q6" s="91"/>
      <c r="R6" s="91"/>
      <c r="S6" s="91"/>
      <c r="T6" s="91"/>
      <c r="U6" s="91"/>
      <c r="V6" s="92"/>
    </row>
    <row r="7" spans="1:22" ht="16.5" customHeight="1" x14ac:dyDescent="0.35">
      <c r="A7" s="90"/>
      <c r="B7" s="91"/>
      <c r="C7" s="91"/>
      <c r="D7" s="91"/>
      <c r="E7" s="91"/>
      <c r="F7" s="91"/>
      <c r="G7" s="91"/>
      <c r="H7" s="91"/>
      <c r="I7" s="91"/>
      <c r="J7" s="91"/>
      <c r="K7" s="91"/>
      <c r="L7" s="91"/>
      <c r="M7" s="91"/>
      <c r="N7" s="91"/>
      <c r="O7" s="91"/>
      <c r="P7" s="91"/>
      <c r="Q7" s="91"/>
      <c r="R7" s="91"/>
      <c r="S7" s="91"/>
      <c r="T7" s="91"/>
      <c r="U7" s="91"/>
      <c r="V7" s="92"/>
    </row>
    <row r="8" spans="1:22" ht="16.5" customHeight="1" thickBot="1" x14ac:dyDescent="0.4">
      <c r="A8" s="93"/>
      <c r="B8" s="94"/>
      <c r="C8" s="94"/>
      <c r="D8" s="94"/>
      <c r="E8" s="94"/>
      <c r="F8" s="94"/>
      <c r="G8" s="94"/>
      <c r="H8" s="94"/>
      <c r="I8" s="94"/>
      <c r="J8" s="94"/>
      <c r="K8" s="94"/>
      <c r="L8" s="94"/>
      <c r="M8" s="94"/>
      <c r="N8" s="94"/>
      <c r="O8" s="94"/>
      <c r="P8" s="94"/>
      <c r="Q8" s="94"/>
      <c r="R8" s="94"/>
      <c r="S8" s="94"/>
      <c r="T8" s="94"/>
      <c r="U8" s="94"/>
      <c r="V8" s="95"/>
    </row>
    <row r="9" spans="1:22" ht="16.5"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5" customHeight="1" x14ac:dyDescent="0.35">
      <c r="A10" s="177" t="s">
        <v>372</v>
      </c>
      <c r="B10" s="178"/>
      <c r="C10" s="178"/>
      <c r="D10" s="178"/>
      <c r="E10" s="178"/>
      <c r="F10" s="178"/>
      <c r="G10" s="178"/>
      <c r="H10" s="178"/>
      <c r="I10" s="178"/>
      <c r="J10" s="178"/>
      <c r="K10" s="178"/>
      <c r="L10" s="178"/>
      <c r="M10" s="178"/>
      <c r="N10" s="178"/>
      <c r="O10" s="178"/>
      <c r="P10" s="178"/>
      <c r="Q10" s="178"/>
      <c r="R10" s="178"/>
      <c r="S10" s="178"/>
      <c r="T10" s="178"/>
      <c r="U10" s="178"/>
      <c r="V10" s="179"/>
    </row>
    <row r="11" spans="1:22" ht="16.5" customHeight="1" x14ac:dyDescent="0.35">
      <c r="A11" s="183"/>
      <c r="B11" s="184"/>
      <c r="C11" s="184"/>
      <c r="D11" s="184"/>
      <c r="E11" s="184"/>
      <c r="F11" s="184"/>
      <c r="G11" s="184"/>
      <c r="H11" s="184"/>
      <c r="I11" s="184"/>
      <c r="J11" s="184"/>
      <c r="K11" s="184"/>
      <c r="L11" s="184"/>
      <c r="M11" s="184"/>
      <c r="N11" s="184"/>
      <c r="O11" s="184"/>
      <c r="P11" s="184"/>
      <c r="Q11" s="184"/>
      <c r="R11" s="184"/>
      <c r="S11" s="184"/>
      <c r="T11" s="184"/>
      <c r="U11" s="184"/>
      <c r="V11" s="185"/>
    </row>
    <row r="12" spans="1:22" ht="16.5" customHeight="1" thickBot="1" x14ac:dyDescent="0.4">
      <c r="A12" s="180"/>
      <c r="B12" s="181"/>
      <c r="C12" s="181"/>
      <c r="D12" s="181"/>
      <c r="E12" s="181"/>
      <c r="F12" s="181"/>
      <c r="G12" s="181"/>
      <c r="H12" s="181"/>
      <c r="I12" s="181"/>
      <c r="J12" s="181"/>
      <c r="K12" s="181"/>
      <c r="L12" s="181"/>
      <c r="M12" s="181"/>
      <c r="N12" s="181"/>
      <c r="O12" s="181"/>
      <c r="P12" s="181"/>
      <c r="Q12" s="181"/>
      <c r="R12" s="181"/>
      <c r="S12" s="181"/>
      <c r="T12" s="181"/>
      <c r="U12" s="181"/>
      <c r="V12" s="182"/>
    </row>
    <row r="13" spans="1:22" ht="16.5"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5" customHeight="1" x14ac:dyDescent="0.35">
      <c r="A14" s="33"/>
      <c r="B14" s="34"/>
      <c r="C14" s="34"/>
      <c r="D14" s="34"/>
      <c r="E14" s="34"/>
      <c r="F14" s="34"/>
      <c r="G14" s="34"/>
      <c r="H14" s="34"/>
      <c r="I14" s="34"/>
      <c r="J14" s="34"/>
      <c r="K14" s="34"/>
      <c r="L14" s="34"/>
      <c r="M14" s="34"/>
      <c r="N14" s="34"/>
      <c r="O14" s="34"/>
      <c r="P14" s="34"/>
      <c r="Q14" s="34"/>
      <c r="R14" s="34"/>
      <c r="S14" s="34"/>
      <c r="T14" s="34"/>
      <c r="U14" s="34"/>
      <c r="V14" s="35"/>
    </row>
    <row r="15" spans="1:22" ht="16.5" customHeight="1" x14ac:dyDescent="0.45">
      <c r="A15" s="33"/>
      <c r="B15" s="150" t="s">
        <v>373</v>
      </c>
      <c r="C15" s="150"/>
      <c r="D15" s="150"/>
      <c r="E15" s="150"/>
      <c r="F15" s="150"/>
      <c r="G15" s="150"/>
      <c r="H15" s="150"/>
      <c r="I15" s="150"/>
      <c r="J15" s="150"/>
      <c r="K15" s="150"/>
      <c r="L15" s="150"/>
      <c r="M15" s="150"/>
      <c r="N15" s="150"/>
      <c r="O15" s="150"/>
      <c r="P15" s="150"/>
      <c r="Q15" s="150"/>
      <c r="R15" s="150"/>
      <c r="S15" s="150"/>
      <c r="T15" s="150"/>
      <c r="U15" s="150"/>
      <c r="V15" s="35"/>
    </row>
    <row r="16" spans="1:22" ht="16.5" customHeight="1" x14ac:dyDescent="0.35">
      <c r="A16" s="33"/>
      <c r="B16" s="154" t="s">
        <v>374</v>
      </c>
      <c r="C16" s="154"/>
      <c r="D16" s="154"/>
      <c r="E16" s="154"/>
      <c r="F16" s="154"/>
      <c r="G16" s="154"/>
      <c r="H16" s="154"/>
      <c r="I16" s="157" t="s">
        <v>375</v>
      </c>
      <c r="J16" s="157"/>
      <c r="K16" s="157"/>
      <c r="L16" s="157"/>
      <c r="M16" s="157"/>
      <c r="N16" s="157"/>
      <c r="O16" s="157"/>
      <c r="P16" s="157"/>
      <c r="Q16" s="157"/>
      <c r="R16" s="157"/>
      <c r="S16" s="157"/>
      <c r="T16" s="157"/>
      <c r="U16" s="157"/>
      <c r="V16" s="35"/>
    </row>
    <row r="17" spans="1:22" ht="16.5" customHeight="1" x14ac:dyDescent="0.35">
      <c r="A17" s="33"/>
      <c r="B17" s="154"/>
      <c r="C17" s="154"/>
      <c r="D17" s="154"/>
      <c r="E17" s="154"/>
      <c r="F17" s="154"/>
      <c r="G17" s="154"/>
      <c r="H17" s="154"/>
      <c r="I17" s="157"/>
      <c r="J17" s="157"/>
      <c r="K17" s="157"/>
      <c r="L17" s="157"/>
      <c r="M17" s="157"/>
      <c r="N17" s="157"/>
      <c r="O17" s="157"/>
      <c r="P17" s="157"/>
      <c r="Q17" s="157"/>
      <c r="R17" s="157"/>
      <c r="S17" s="157"/>
      <c r="T17" s="157"/>
      <c r="U17" s="157"/>
      <c r="V17" s="35"/>
    </row>
    <row r="18" spans="1:22" ht="16.5" customHeight="1" x14ac:dyDescent="0.35">
      <c r="A18" s="33"/>
      <c r="B18" s="154"/>
      <c r="C18" s="154"/>
      <c r="D18" s="154"/>
      <c r="E18" s="154"/>
      <c r="F18" s="154"/>
      <c r="G18" s="154"/>
      <c r="H18" s="154"/>
      <c r="I18" s="157"/>
      <c r="J18" s="157"/>
      <c r="K18" s="157"/>
      <c r="L18" s="157"/>
      <c r="M18" s="157"/>
      <c r="N18" s="157"/>
      <c r="O18" s="157"/>
      <c r="P18" s="157"/>
      <c r="Q18" s="157"/>
      <c r="R18" s="157"/>
      <c r="S18" s="157"/>
      <c r="T18" s="157"/>
      <c r="U18" s="157"/>
      <c r="V18" s="35"/>
    </row>
    <row r="19" spans="1:22" ht="16.5" customHeight="1" x14ac:dyDescent="0.35">
      <c r="A19" s="33"/>
      <c r="B19" s="154"/>
      <c r="C19" s="154"/>
      <c r="D19" s="154"/>
      <c r="E19" s="154"/>
      <c r="F19" s="154"/>
      <c r="G19" s="154"/>
      <c r="H19" s="154"/>
      <c r="I19" s="157"/>
      <c r="J19" s="157"/>
      <c r="K19" s="157"/>
      <c r="L19" s="157"/>
      <c r="M19" s="157"/>
      <c r="N19" s="157"/>
      <c r="O19" s="157"/>
      <c r="P19" s="157"/>
      <c r="Q19" s="157"/>
      <c r="R19" s="157"/>
      <c r="S19" s="157"/>
      <c r="T19" s="157"/>
      <c r="U19" s="157"/>
      <c r="V19" s="35"/>
    </row>
    <row r="20" spans="1:22" ht="16.5" customHeight="1" x14ac:dyDescent="0.35">
      <c r="A20" s="33"/>
      <c r="B20" s="154"/>
      <c r="C20" s="154"/>
      <c r="D20" s="154"/>
      <c r="E20" s="154"/>
      <c r="F20" s="154"/>
      <c r="G20" s="154"/>
      <c r="H20" s="154"/>
      <c r="I20" s="157"/>
      <c r="J20" s="157"/>
      <c r="K20" s="157"/>
      <c r="L20" s="157"/>
      <c r="M20" s="157"/>
      <c r="N20" s="157"/>
      <c r="O20" s="157"/>
      <c r="P20" s="157"/>
      <c r="Q20" s="157"/>
      <c r="R20" s="157"/>
      <c r="S20" s="157"/>
      <c r="T20" s="157"/>
      <c r="U20" s="157"/>
      <c r="V20" s="35"/>
    </row>
    <row r="21" spans="1:22" ht="16.5" customHeight="1" x14ac:dyDescent="0.35">
      <c r="A21" s="33"/>
      <c r="B21" s="34"/>
      <c r="C21" s="34"/>
      <c r="D21" s="34"/>
      <c r="E21" s="34"/>
      <c r="F21" s="34"/>
      <c r="G21" s="34"/>
      <c r="H21" s="34"/>
      <c r="I21" s="34"/>
      <c r="J21" s="34"/>
      <c r="K21" s="34"/>
      <c r="L21" s="34"/>
      <c r="M21" s="34"/>
      <c r="N21" s="34"/>
      <c r="O21" s="34"/>
      <c r="P21" s="34"/>
      <c r="Q21" s="34"/>
      <c r="R21" s="34"/>
      <c r="S21" s="34"/>
      <c r="T21" s="34"/>
      <c r="U21" s="34"/>
      <c r="V21" s="35"/>
    </row>
    <row r="22" spans="1:22" ht="16.5" customHeight="1" x14ac:dyDescent="0.35">
      <c r="A22" s="33"/>
      <c r="B22" s="46"/>
      <c r="C22" s="46"/>
      <c r="D22" s="46"/>
      <c r="E22" s="46"/>
      <c r="F22" s="46"/>
      <c r="G22" s="154" t="s">
        <v>376</v>
      </c>
      <c r="H22" s="154"/>
      <c r="I22" s="154"/>
      <c r="J22" s="154"/>
      <c r="K22" s="154"/>
      <c r="L22" s="154"/>
      <c r="M22" s="154"/>
      <c r="N22" s="159"/>
      <c r="O22" s="159"/>
      <c r="P22" s="159"/>
      <c r="Q22" s="47"/>
      <c r="R22" s="47"/>
      <c r="S22" s="47"/>
      <c r="T22" s="47"/>
      <c r="U22" s="47"/>
      <c r="V22" s="35"/>
    </row>
    <row r="23" spans="1:22" ht="16.5" customHeight="1" x14ac:dyDescent="0.35">
      <c r="A23" s="33"/>
      <c r="B23" s="46"/>
      <c r="C23" s="46"/>
      <c r="D23" s="46"/>
      <c r="E23" s="46"/>
      <c r="F23" s="46"/>
      <c r="G23" s="154"/>
      <c r="H23" s="154"/>
      <c r="I23" s="154"/>
      <c r="J23" s="154"/>
      <c r="K23" s="154"/>
      <c r="L23" s="154"/>
      <c r="M23" s="154"/>
      <c r="N23" s="159"/>
      <c r="O23" s="159"/>
      <c r="P23" s="159"/>
      <c r="Q23" s="47"/>
      <c r="R23" s="47"/>
      <c r="S23" s="47"/>
      <c r="T23" s="47"/>
      <c r="U23" s="47"/>
      <c r="V23" s="35"/>
    </row>
    <row r="24" spans="1:22" ht="16.5" customHeight="1" x14ac:dyDescent="0.35">
      <c r="A24" s="33"/>
      <c r="B24" s="46"/>
      <c r="C24" s="46"/>
      <c r="D24" s="46"/>
      <c r="E24" s="46"/>
      <c r="F24" s="46"/>
      <c r="G24" s="154"/>
      <c r="H24" s="154"/>
      <c r="I24" s="154"/>
      <c r="J24" s="154"/>
      <c r="K24" s="154"/>
      <c r="L24" s="154"/>
      <c r="M24" s="154"/>
      <c r="N24" s="159"/>
      <c r="O24" s="159"/>
      <c r="P24" s="159"/>
      <c r="Q24" s="47"/>
      <c r="R24" s="47"/>
      <c r="S24" s="47"/>
      <c r="T24" s="47"/>
      <c r="U24" s="47"/>
      <c r="V24" s="35"/>
    </row>
    <row r="25" spans="1:22" ht="16.5" customHeight="1" x14ac:dyDescent="0.35">
      <c r="A25" s="33"/>
      <c r="B25" s="46"/>
      <c r="C25" s="46"/>
      <c r="D25" s="46"/>
      <c r="E25" s="46"/>
      <c r="F25" s="46"/>
      <c r="G25" s="154"/>
      <c r="H25" s="154"/>
      <c r="I25" s="154"/>
      <c r="J25" s="154"/>
      <c r="K25" s="154"/>
      <c r="L25" s="154"/>
      <c r="M25" s="154"/>
      <c r="N25" s="159"/>
      <c r="O25" s="159"/>
      <c r="P25" s="159"/>
      <c r="Q25" s="47"/>
      <c r="R25" s="47"/>
      <c r="S25" s="47"/>
      <c r="T25" s="47"/>
      <c r="U25" s="47"/>
      <c r="V25" s="35"/>
    </row>
    <row r="26" spans="1:22" ht="16.5" customHeight="1" x14ac:dyDescent="0.35">
      <c r="A26" s="33"/>
      <c r="B26" s="46"/>
      <c r="C26" s="46"/>
      <c r="D26" s="46"/>
      <c r="E26" s="46"/>
      <c r="F26" s="46"/>
      <c r="G26" s="46"/>
      <c r="H26" s="46"/>
      <c r="I26" s="46"/>
      <c r="J26" s="46"/>
      <c r="K26" s="46"/>
      <c r="L26" s="46"/>
      <c r="M26" s="46"/>
      <c r="N26" s="55"/>
      <c r="O26" s="55"/>
      <c r="P26" s="55"/>
      <c r="Q26" s="47"/>
      <c r="R26" s="47"/>
      <c r="S26" s="47"/>
      <c r="T26" s="47"/>
      <c r="U26" s="47"/>
      <c r="V26" s="35"/>
    </row>
    <row r="27" spans="1:22" ht="16.5" customHeight="1" x14ac:dyDescent="0.45">
      <c r="A27" s="33"/>
      <c r="B27" s="372" t="s">
        <v>377</v>
      </c>
      <c r="C27" s="372"/>
      <c r="D27" s="372"/>
      <c r="E27" s="372"/>
      <c r="F27" s="372"/>
      <c r="G27" s="372"/>
      <c r="H27" s="372"/>
      <c r="I27" s="372"/>
      <c r="J27" s="372"/>
      <c r="K27" s="372"/>
      <c r="L27" s="372"/>
      <c r="M27" s="372"/>
      <c r="N27" s="372"/>
      <c r="O27" s="372"/>
      <c r="P27" s="372"/>
      <c r="Q27" s="372"/>
      <c r="R27" s="372"/>
      <c r="S27" s="372"/>
      <c r="T27" s="372"/>
      <c r="U27" s="372"/>
      <c r="V27" s="35"/>
    </row>
    <row r="28" spans="1:22" ht="16.5" customHeight="1" x14ac:dyDescent="0.35">
      <c r="A28" s="33"/>
      <c r="B28" s="116" t="s">
        <v>378</v>
      </c>
      <c r="C28" s="116"/>
      <c r="D28" s="116"/>
      <c r="E28" s="116"/>
      <c r="F28" s="116"/>
      <c r="G28" s="116"/>
      <c r="H28" s="116"/>
      <c r="I28" s="146" t="s">
        <v>379</v>
      </c>
      <c r="J28" s="146"/>
      <c r="K28" s="146"/>
      <c r="L28" s="146"/>
      <c r="M28" s="146"/>
      <c r="N28" s="146"/>
      <c r="O28" s="146"/>
      <c r="P28" s="146"/>
      <c r="Q28" s="146"/>
      <c r="R28" s="146"/>
      <c r="S28" s="146"/>
      <c r="T28" s="146"/>
      <c r="U28" s="146"/>
      <c r="V28" s="35"/>
    </row>
    <row r="29" spans="1:22" ht="16.5" customHeight="1" x14ac:dyDescent="0.35">
      <c r="A29" s="33"/>
      <c r="B29" s="116"/>
      <c r="C29" s="116"/>
      <c r="D29" s="116"/>
      <c r="E29" s="116"/>
      <c r="F29" s="116"/>
      <c r="G29" s="116"/>
      <c r="H29" s="116"/>
      <c r="I29" s="146"/>
      <c r="J29" s="146"/>
      <c r="K29" s="146"/>
      <c r="L29" s="146"/>
      <c r="M29" s="146"/>
      <c r="N29" s="146"/>
      <c r="O29" s="146"/>
      <c r="P29" s="146"/>
      <c r="Q29" s="146"/>
      <c r="R29" s="146"/>
      <c r="S29" s="146"/>
      <c r="T29" s="146"/>
      <c r="U29" s="146"/>
      <c r="V29" s="35"/>
    </row>
    <row r="30" spans="1:22" ht="16.5" customHeight="1" x14ac:dyDescent="0.35">
      <c r="A30" s="33"/>
      <c r="B30" s="116"/>
      <c r="C30" s="116"/>
      <c r="D30" s="116"/>
      <c r="E30" s="116"/>
      <c r="F30" s="116"/>
      <c r="G30" s="116"/>
      <c r="H30" s="116"/>
      <c r="I30" s="146"/>
      <c r="J30" s="146"/>
      <c r="K30" s="146"/>
      <c r="L30" s="146"/>
      <c r="M30" s="146"/>
      <c r="N30" s="146"/>
      <c r="O30" s="146"/>
      <c r="P30" s="146"/>
      <c r="Q30" s="146"/>
      <c r="R30" s="146"/>
      <c r="S30" s="146"/>
      <c r="T30" s="146"/>
      <c r="U30" s="146"/>
      <c r="V30" s="35"/>
    </row>
    <row r="31" spans="1:22" ht="16.5" customHeight="1" x14ac:dyDescent="0.35">
      <c r="A31" s="33"/>
      <c r="B31" s="116"/>
      <c r="C31" s="116"/>
      <c r="D31" s="116"/>
      <c r="E31" s="116"/>
      <c r="F31" s="116"/>
      <c r="G31" s="116"/>
      <c r="H31" s="116"/>
      <c r="I31" s="146"/>
      <c r="J31" s="146"/>
      <c r="K31" s="146"/>
      <c r="L31" s="146"/>
      <c r="M31" s="146"/>
      <c r="N31" s="146"/>
      <c r="O31" s="146"/>
      <c r="P31" s="146"/>
      <c r="Q31" s="146"/>
      <c r="R31" s="146"/>
      <c r="S31" s="146"/>
      <c r="T31" s="146"/>
      <c r="U31" s="146"/>
      <c r="V31" s="35"/>
    </row>
    <row r="32" spans="1:22" ht="16.5" customHeight="1" x14ac:dyDescent="0.35">
      <c r="A32" s="33"/>
      <c r="B32" s="116"/>
      <c r="C32" s="116"/>
      <c r="D32" s="116"/>
      <c r="E32" s="116"/>
      <c r="F32" s="116"/>
      <c r="G32" s="116"/>
      <c r="H32" s="116"/>
      <c r="I32" s="146"/>
      <c r="J32" s="146"/>
      <c r="K32" s="146"/>
      <c r="L32" s="146"/>
      <c r="M32" s="146"/>
      <c r="N32" s="146"/>
      <c r="O32" s="146"/>
      <c r="P32" s="146"/>
      <c r="Q32" s="146"/>
      <c r="R32" s="146"/>
      <c r="S32" s="146"/>
      <c r="T32" s="146"/>
      <c r="U32" s="146"/>
      <c r="V32" s="35"/>
    </row>
    <row r="33" spans="1:22" ht="16.5" customHeight="1" x14ac:dyDescent="0.35">
      <c r="A33" s="33"/>
      <c r="B33" s="116"/>
      <c r="C33" s="116"/>
      <c r="D33" s="116"/>
      <c r="E33" s="116"/>
      <c r="F33" s="116"/>
      <c r="G33" s="116"/>
      <c r="H33" s="116"/>
      <c r="I33" s="146"/>
      <c r="J33" s="146"/>
      <c r="K33" s="146"/>
      <c r="L33" s="146"/>
      <c r="M33" s="146"/>
      <c r="N33" s="146"/>
      <c r="O33" s="146"/>
      <c r="P33" s="146"/>
      <c r="Q33" s="146"/>
      <c r="R33" s="146"/>
      <c r="S33" s="146"/>
      <c r="T33" s="146"/>
      <c r="U33" s="146"/>
      <c r="V33" s="35"/>
    </row>
    <row r="34" spans="1:22" ht="16.5" customHeight="1" x14ac:dyDescent="0.35">
      <c r="A34" s="33"/>
      <c r="B34" s="116"/>
      <c r="C34" s="116"/>
      <c r="D34" s="116"/>
      <c r="E34" s="116"/>
      <c r="F34" s="116"/>
      <c r="G34" s="116"/>
      <c r="H34" s="116"/>
      <c r="I34" s="146"/>
      <c r="J34" s="146"/>
      <c r="K34" s="146"/>
      <c r="L34" s="146"/>
      <c r="M34" s="146"/>
      <c r="N34" s="146"/>
      <c r="O34" s="146"/>
      <c r="P34" s="146"/>
      <c r="Q34" s="146"/>
      <c r="R34" s="146"/>
      <c r="S34" s="146"/>
      <c r="T34" s="146"/>
      <c r="U34" s="146"/>
      <c r="V34" s="35"/>
    </row>
    <row r="35" spans="1:22" ht="16.5" customHeight="1" x14ac:dyDescent="0.35">
      <c r="A35" s="33"/>
      <c r="B35" s="116"/>
      <c r="C35" s="116"/>
      <c r="D35" s="116"/>
      <c r="E35" s="116"/>
      <c r="F35" s="116"/>
      <c r="G35" s="116"/>
      <c r="H35" s="116"/>
      <c r="I35" s="146"/>
      <c r="J35" s="146"/>
      <c r="K35" s="146"/>
      <c r="L35" s="146"/>
      <c r="M35" s="146"/>
      <c r="N35" s="146"/>
      <c r="O35" s="146"/>
      <c r="P35" s="146"/>
      <c r="Q35" s="146"/>
      <c r="R35" s="146"/>
      <c r="S35" s="146"/>
      <c r="T35" s="146"/>
      <c r="U35" s="146"/>
      <c r="V35" s="35"/>
    </row>
    <row r="36" spans="1:22" ht="16.5" customHeight="1" x14ac:dyDescent="0.35">
      <c r="A36" s="33"/>
      <c r="B36" s="116"/>
      <c r="C36" s="116"/>
      <c r="D36" s="116"/>
      <c r="E36" s="116"/>
      <c r="F36" s="116"/>
      <c r="G36" s="116"/>
      <c r="H36" s="116"/>
      <c r="I36" s="146"/>
      <c r="J36" s="146"/>
      <c r="K36" s="146"/>
      <c r="L36" s="146"/>
      <c r="M36" s="146"/>
      <c r="N36" s="146"/>
      <c r="O36" s="146"/>
      <c r="P36" s="146"/>
      <c r="Q36" s="146"/>
      <c r="R36" s="146"/>
      <c r="S36" s="146"/>
      <c r="T36" s="146"/>
      <c r="U36" s="146"/>
      <c r="V36" s="35"/>
    </row>
    <row r="37" spans="1:22" ht="16.5" customHeight="1" x14ac:dyDescent="0.35">
      <c r="A37" s="33"/>
      <c r="B37" s="116"/>
      <c r="C37" s="116"/>
      <c r="D37" s="116"/>
      <c r="E37" s="116"/>
      <c r="F37" s="116"/>
      <c r="G37" s="116"/>
      <c r="H37" s="116"/>
      <c r="I37" s="146"/>
      <c r="J37" s="146"/>
      <c r="K37" s="146"/>
      <c r="L37" s="146"/>
      <c r="M37" s="146"/>
      <c r="N37" s="146"/>
      <c r="O37" s="146"/>
      <c r="P37" s="146"/>
      <c r="Q37" s="146"/>
      <c r="R37" s="146"/>
      <c r="S37" s="146"/>
      <c r="T37" s="146"/>
      <c r="U37" s="146"/>
      <c r="V37" s="35"/>
    </row>
    <row r="38" spans="1:22" ht="16.5" customHeight="1" x14ac:dyDescent="0.35">
      <c r="A38" s="33"/>
      <c r="B38" s="116"/>
      <c r="C38" s="116"/>
      <c r="D38" s="116"/>
      <c r="E38" s="116"/>
      <c r="F38" s="116"/>
      <c r="G38" s="116"/>
      <c r="H38" s="116"/>
      <c r="I38" s="146"/>
      <c r="J38" s="146"/>
      <c r="K38" s="146"/>
      <c r="L38" s="146"/>
      <c r="M38" s="146"/>
      <c r="N38" s="146"/>
      <c r="O38" s="146"/>
      <c r="P38" s="146"/>
      <c r="Q38" s="146"/>
      <c r="R38" s="146"/>
      <c r="S38" s="146"/>
      <c r="T38" s="146"/>
      <c r="U38" s="146"/>
      <c r="V38" s="35"/>
    </row>
    <row r="39" spans="1:22" ht="16.5" customHeight="1" x14ac:dyDescent="0.35">
      <c r="A39" s="33"/>
      <c r="B39" s="116"/>
      <c r="C39" s="116"/>
      <c r="D39" s="116"/>
      <c r="E39" s="116"/>
      <c r="F39" s="116"/>
      <c r="G39" s="116"/>
      <c r="H39" s="116"/>
      <c r="I39" s="146"/>
      <c r="J39" s="146"/>
      <c r="K39" s="146"/>
      <c r="L39" s="146"/>
      <c r="M39" s="146"/>
      <c r="N39" s="146"/>
      <c r="O39" s="146"/>
      <c r="P39" s="146"/>
      <c r="Q39" s="146"/>
      <c r="R39" s="146"/>
      <c r="S39" s="146"/>
      <c r="T39" s="146"/>
      <c r="U39" s="146"/>
      <c r="V39" s="35"/>
    </row>
    <row r="40" spans="1:22" ht="16.5" customHeight="1" x14ac:dyDescent="0.35">
      <c r="A40" s="33"/>
      <c r="B40" s="116"/>
      <c r="C40" s="116"/>
      <c r="D40" s="116"/>
      <c r="E40" s="116"/>
      <c r="F40" s="116"/>
      <c r="G40" s="116"/>
      <c r="H40" s="116"/>
      <c r="I40" s="146"/>
      <c r="J40" s="146"/>
      <c r="K40" s="146"/>
      <c r="L40" s="146"/>
      <c r="M40" s="146"/>
      <c r="N40" s="146"/>
      <c r="O40" s="146"/>
      <c r="P40" s="146"/>
      <c r="Q40" s="146"/>
      <c r="R40" s="146"/>
      <c r="S40" s="146"/>
      <c r="T40" s="146"/>
      <c r="U40" s="146"/>
      <c r="V40" s="35"/>
    </row>
    <row r="41" spans="1:22" ht="16.5" customHeight="1" x14ac:dyDescent="0.35">
      <c r="A41" s="33"/>
      <c r="B41" s="116"/>
      <c r="C41" s="116"/>
      <c r="D41" s="116"/>
      <c r="E41" s="116"/>
      <c r="F41" s="116"/>
      <c r="G41" s="116"/>
      <c r="H41" s="116"/>
      <c r="I41" s="146"/>
      <c r="J41" s="146"/>
      <c r="K41" s="146"/>
      <c r="L41" s="146"/>
      <c r="M41" s="146"/>
      <c r="N41" s="146"/>
      <c r="O41" s="146"/>
      <c r="P41" s="146"/>
      <c r="Q41" s="146"/>
      <c r="R41" s="146"/>
      <c r="S41" s="146"/>
      <c r="T41" s="146"/>
      <c r="U41" s="146"/>
      <c r="V41" s="35"/>
    </row>
    <row r="42" spans="1:22" ht="16.5" customHeight="1" x14ac:dyDescent="0.35">
      <c r="A42" s="33"/>
      <c r="B42" s="116"/>
      <c r="C42" s="116"/>
      <c r="D42" s="116"/>
      <c r="E42" s="116"/>
      <c r="F42" s="116"/>
      <c r="G42" s="116"/>
      <c r="H42" s="116"/>
      <c r="I42" s="146"/>
      <c r="J42" s="146"/>
      <c r="K42" s="146"/>
      <c r="L42" s="146"/>
      <c r="M42" s="146"/>
      <c r="N42" s="146"/>
      <c r="O42" s="146"/>
      <c r="P42" s="146"/>
      <c r="Q42" s="146"/>
      <c r="R42" s="146"/>
      <c r="S42" s="146"/>
      <c r="T42" s="146"/>
      <c r="U42" s="146"/>
      <c r="V42" s="35"/>
    </row>
    <row r="43" spans="1:22" ht="16.5" customHeight="1" x14ac:dyDescent="0.35">
      <c r="A43" s="33"/>
      <c r="B43" s="116"/>
      <c r="C43" s="116"/>
      <c r="D43" s="116"/>
      <c r="E43" s="116"/>
      <c r="F43" s="116"/>
      <c r="G43" s="116"/>
      <c r="H43" s="116"/>
      <c r="I43" s="146"/>
      <c r="J43" s="146"/>
      <c r="K43" s="146"/>
      <c r="L43" s="146"/>
      <c r="M43" s="146"/>
      <c r="N43" s="146"/>
      <c r="O43" s="146"/>
      <c r="P43" s="146"/>
      <c r="Q43" s="146"/>
      <c r="R43" s="146"/>
      <c r="S43" s="146"/>
      <c r="T43" s="146"/>
      <c r="U43" s="146"/>
      <c r="V43" s="35"/>
    </row>
    <row r="44" spans="1:22" ht="16.5" customHeight="1" x14ac:dyDescent="0.35">
      <c r="A44" s="33"/>
      <c r="B44" s="116"/>
      <c r="C44" s="116"/>
      <c r="D44" s="116"/>
      <c r="E44" s="116"/>
      <c r="F44" s="116"/>
      <c r="G44" s="116"/>
      <c r="H44" s="116"/>
      <c r="I44" s="146"/>
      <c r="J44" s="146"/>
      <c r="K44" s="146"/>
      <c r="L44" s="146"/>
      <c r="M44" s="146"/>
      <c r="N44" s="146"/>
      <c r="O44" s="146"/>
      <c r="P44" s="146"/>
      <c r="Q44" s="146"/>
      <c r="R44" s="146"/>
      <c r="S44" s="146"/>
      <c r="T44" s="146"/>
      <c r="U44" s="146"/>
      <c r="V44" s="35"/>
    </row>
    <row r="45" spans="1:22" ht="16.5" customHeight="1" x14ac:dyDescent="0.35">
      <c r="A45" s="33"/>
      <c r="B45" s="116"/>
      <c r="C45" s="116"/>
      <c r="D45" s="116"/>
      <c r="E45" s="116"/>
      <c r="F45" s="116"/>
      <c r="G45" s="116"/>
      <c r="H45" s="116"/>
      <c r="I45" s="146"/>
      <c r="J45" s="146"/>
      <c r="K45" s="146"/>
      <c r="L45" s="146"/>
      <c r="M45" s="146"/>
      <c r="N45" s="146"/>
      <c r="O45" s="146"/>
      <c r="P45" s="146"/>
      <c r="Q45" s="146"/>
      <c r="R45" s="146"/>
      <c r="S45" s="146"/>
      <c r="T45" s="146"/>
      <c r="U45" s="146"/>
      <c r="V45" s="35"/>
    </row>
    <row r="46" spans="1:22" ht="16.5" customHeight="1" x14ac:dyDescent="0.35">
      <c r="A46" s="33"/>
      <c r="B46" s="116"/>
      <c r="C46" s="116"/>
      <c r="D46" s="116"/>
      <c r="E46" s="116"/>
      <c r="F46" s="116"/>
      <c r="G46" s="116"/>
      <c r="H46" s="116"/>
      <c r="I46" s="146"/>
      <c r="J46" s="146"/>
      <c r="K46" s="146"/>
      <c r="L46" s="146"/>
      <c r="M46" s="146"/>
      <c r="N46" s="146"/>
      <c r="O46" s="146"/>
      <c r="P46" s="146"/>
      <c r="Q46" s="146"/>
      <c r="R46" s="146"/>
      <c r="S46" s="146"/>
      <c r="T46" s="146"/>
      <c r="U46" s="146"/>
      <c r="V46" s="35"/>
    </row>
    <row r="47" spans="1:22" ht="16.5" customHeight="1" x14ac:dyDescent="0.35">
      <c r="A47" s="33"/>
      <c r="B47" s="116"/>
      <c r="C47" s="116"/>
      <c r="D47" s="116"/>
      <c r="E47" s="116"/>
      <c r="F47" s="116"/>
      <c r="G47" s="116"/>
      <c r="H47" s="116"/>
      <c r="I47" s="146"/>
      <c r="J47" s="146"/>
      <c r="K47" s="146"/>
      <c r="L47" s="146"/>
      <c r="M47" s="146"/>
      <c r="N47" s="146"/>
      <c r="O47" s="146"/>
      <c r="P47" s="146"/>
      <c r="Q47" s="146"/>
      <c r="R47" s="146"/>
      <c r="S47" s="146"/>
      <c r="T47" s="146"/>
      <c r="U47" s="146"/>
      <c r="V47" s="35"/>
    </row>
    <row r="48" spans="1:22" ht="16.5" customHeight="1" x14ac:dyDescent="0.35">
      <c r="A48" s="33"/>
      <c r="B48" s="116"/>
      <c r="C48" s="116"/>
      <c r="D48" s="116"/>
      <c r="E48" s="116"/>
      <c r="F48" s="116"/>
      <c r="G48" s="116"/>
      <c r="H48" s="116"/>
      <c r="I48" s="146"/>
      <c r="J48" s="146"/>
      <c r="K48" s="146"/>
      <c r="L48" s="146"/>
      <c r="M48" s="146"/>
      <c r="N48" s="146"/>
      <c r="O48" s="146"/>
      <c r="P48" s="146"/>
      <c r="Q48" s="146"/>
      <c r="R48" s="146"/>
      <c r="S48" s="146"/>
      <c r="T48" s="146"/>
      <c r="U48" s="146"/>
      <c r="V48" s="35"/>
    </row>
    <row r="49" spans="1:22" ht="16.5" customHeight="1" x14ac:dyDescent="0.35">
      <c r="A49" s="33"/>
      <c r="B49" s="116"/>
      <c r="C49" s="116"/>
      <c r="D49" s="116"/>
      <c r="E49" s="116"/>
      <c r="F49" s="116"/>
      <c r="G49" s="116"/>
      <c r="H49" s="116"/>
      <c r="I49" s="146"/>
      <c r="J49" s="146"/>
      <c r="K49" s="146"/>
      <c r="L49" s="146"/>
      <c r="M49" s="146"/>
      <c r="N49" s="146"/>
      <c r="O49" s="146"/>
      <c r="P49" s="146"/>
      <c r="Q49" s="146"/>
      <c r="R49" s="146"/>
      <c r="S49" s="146"/>
      <c r="T49" s="146"/>
      <c r="U49" s="146"/>
      <c r="V49" s="35"/>
    </row>
    <row r="50" spans="1:22" ht="16.5" customHeight="1" x14ac:dyDescent="0.35">
      <c r="A50" s="33"/>
      <c r="B50" s="116"/>
      <c r="C50" s="116"/>
      <c r="D50" s="116"/>
      <c r="E50" s="116"/>
      <c r="F50" s="116"/>
      <c r="G50" s="116"/>
      <c r="H50" s="116"/>
      <c r="I50" s="146"/>
      <c r="J50" s="146"/>
      <c r="K50" s="146"/>
      <c r="L50" s="146"/>
      <c r="M50" s="146"/>
      <c r="N50" s="146"/>
      <c r="O50" s="146"/>
      <c r="P50" s="146"/>
      <c r="Q50" s="146"/>
      <c r="R50" s="146"/>
      <c r="S50" s="146"/>
      <c r="T50" s="146"/>
      <c r="U50" s="146"/>
      <c r="V50" s="35"/>
    </row>
    <row r="51" spans="1:22" ht="16.5" customHeight="1" x14ac:dyDescent="0.35">
      <c r="A51" s="33"/>
      <c r="B51" s="116"/>
      <c r="C51" s="116"/>
      <c r="D51" s="116"/>
      <c r="E51" s="116"/>
      <c r="F51" s="116"/>
      <c r="G51" s="116"/>
      <c r="H51" s="116"/>
      <c r="I51" s="146"/>
      <c r="J51" s="146"/>
      <c r="K51" s="146"/>
      <c r="L51" s="146"/>
      <c r="M51" s="146"/>
      <c r="N51" s="146"/>
      <c r="O51" s="146"/>
      <c r="P51" s="146"/>
      <c r="Q51" s="146"/>
      <c r="R51" s="146"/>
      <c r="S51" s="146"/>
      <c r="T51" s="146"/>
      <c r="U51" s="146"/>
      <c r="V51" s="35"/>
    </row>
    <row r="52" spans="1:22" ht="16.5" customHeight="1" x14ac:dyDescent="0.35">
      <c r="A52" s="33"/>
      <c r="B52" s="116"/>
      <c r="C52" s="116"/>
      <c r="D52" s="116"/>
      <c r="E52" s="116"/>
      <c r="F52" s="116"/>
      <c r="G52" s="116"/>
      <c r="H52" s="116"/>
      <c r="I52" s="146"/>
      <c r="J52" s="146"/>
      <c r="K52" s="146"/>
      <c r="L52" s="146"/>
      <c r="M52" s="146"/>
      <c r="N52" s="146"/>
      <c r="O52" s="146"/>
      <c r="P52" s="146"/>
      <c r="Q52" s="146"/>
      <c r="R52" s="146"/>
      <c r="S52" s="146"/>
      <c r="T52" s="146"/>
      <c r="U52" s="146"/>
      <c r="V52" s="35"/>
    </row>
    <row r="53" spans="1:22" ht="16.5" customHeight="1" x14ac:dyDescent="0.35">
      <c r="A53" s="33"/>
      <c r="B53" s="116"/>
      <c r="C53" s="116"/>
      <c r="D53" s="116"/>
      <c r="E53" s="116"/>
      <c r="F53" s="116"/>
      <c r="G53" s="116"/>
      <c r="H53" s="116"/>
      <c r="I53" s="146"/>
      <c r="J53" s="146"/>
      <c r="K53" s="146"/>
      <c r="L53" s="146"/>
      <c r="M53" s="146"/>
      <c r="N53" s="146"/>
      <c r="O53" s="146"/>
      <c r="P53" s="146"/>
      <c r="Q53" s="146"/>
      <c r="R53" s="146"/>
      <c r="S53" s="146"/>
      <c r="T53" s="146"/>
      <c r="U53" s="146"/>
      <c r="V53" s="35"/>
    </row>
    <row r="54" spans="1:22" ht="16.5" customHeight="1" x14ac:dyDescent="0.35">
      <c r="A54" s="33"/>
      <c r="B54" s="116"/>
      <c r="C54" s="116"/>
      <c r="D54" s="116"/>
      <c r="E54" s="116"/>
      <c r="F54" s="116"/>
      <c r="G54" s="116"/>
      <c r="H54" s="116"/>
      <c r="I54" s="146"/>
      <c r="J54" s="146"/>
      <c r="K54" s="146"/>
      <c r="L54" s="146"/>
      <c r="M54" s="146"/>
      <c r="N54" s="146"/>
      <c r="O54" s="146"/>
      <c r="P54" s="146"/>
      <c r="Q54" s="146"/>
      <c r="R54" s="146"/>
      <c r="S54" s="146"/>
      <c r="T54" s="146"/>
      <c r="U54" s="146"/>
      <c r="V54" s="35"/>
    </row>
    <row r="55" spans="1:22" ht="16.5" customHeight="1" x14ac:dyDescent="0.35">
      <c r="A55" s="33"/>
      <c r="B55" s="116"/>
      <c r="C55" s="116"/>
      <c r="D55" s="116"/>
      <c r="E55" s="116"/>
      <c r="F55" s="116"/>
      <c r="G55" s="116"/>
      <c r="H55" s="116"/>
      <c r="I55" s="146"/>
      <c r="J55" s="146"/>
      <c r="K55" s="146"/>
      <c r="L55" s="146"/>
      <c r="M55" s="146"/>
      <c r="N55" s="146"/>
      <c r="O55" s="146"/>
      <c r="P55" s="146"/>
      <c r="Q55" s="146"/>
      <c r="R55" s="146"/>
      <c r="S55" s="146"/>
      <c r="T55" s="146"/>
      <c r="U55" s="146"/>
      <c r="V55" s="35"/>
    </row>
    <row r="56" spans="1:22" ht="16.5" customHeight="1" x14ac:dyDescent="0.35">
      <c r="A56" s="33"/>
      <c r="B56" s="116"/>
      <c r="C56" s="116"/>
      <c r="D56" s="116"/>
      <c r="E56" s="116"/>
      <c r="F56" s="116"/>
      <c r="G56" s="116"/>
      <c r="H56" s="116"/>
      <c r="I56" s="146"/>
      <c r="J56" s="146"/>
      <c r="K56" s="146"/>
      <c r="L56" s="146"/>
      <c r="M56" s="146"/>
      <c r="N56" s="146"/>
      <c r="O56" s="146"/>
      <c r="P56" s="146"/>
      <c r="Q56" s="146"/>
      <c r="R56" s="146"/>
      <c r="S56" s="146"/>
      <c r="T56" s="146"/>
      <c r="U56" s="146"/>
      <c r="V56" s="35"/>
    </row>
    <row r="57" spans="1:22" ht="16.5" customHeight="1" x14ac:dyDescent="0.35">
      <c r="A57" s="33"/>
      <c r="B57" s="116"/>
      <c r="C57" s="116"/>
      <c r="D57" s="116"/>
      <c r="E57" s="116"/>
      <c r="F57" s="116"/>
      <c r="G57" s="116"/>
      <c r="H57" s="116"/>
      <c r="I57" s="146"/>
      <c r="J57" s="146"/>
      <c r="K57" s="146"/>
      <c r="L57" s="146"/>
      <c r="M57" s="146"/>
      <c r="N57" s="146"/>
      <c r="O57" s="146"/>
      <c r="P57" s="146"/>
      <c r="Q57" s="146"/>
      <c r="R57" s="146"/>
      <c r="S57" s="146"/>
      <c r="T57" s="146"/>
      <c r="U57" s="146"/>
      <c r="V57" s="35"/>
    </row>
    <row r="58" spans="1:22" ht="40" customHeight="1" x14ac:dyDescent="0.35">
      <c r="A58" s="33"/>
      <c r="B58" s="116"/>
      <c r="C58" s="116"/>
      <c r="D58" s="116"/>
      <c r="E58" s="116"/>
      <c r="F58" s="116"/>
      <c r="G58" s="116"/>
      <c r="H58" s="116"/>
      <c r="I58" s="142" t="s">
        <v>64</v>
      </c>
      <c r="J58" s="142"/>
      <c r="K58" s="142"/>
      <c r="L58" s="142"/>
      <c r="M58" s="142"/>
      <c r="N58" s="142"/>
      <c r="O58" s="142"/>
      <c r="P58" s="142"/>
      <c r="Q58" s="142"/>
      <c r="R58" s="142"/>
      <c r="S58" s="142"/>
      <c r="T58" s="142"/>
      <c r="U58" s="142"/>
      <c r="V58" s="35"/>
    </row>
    <row r="59" spans="1:22" ht="16.5" customHeight="1" x14ac:dyDescent="0.35">
      <c r="A59" s="33"/>
      <c r="B59" s="46"/>
      <c r="C59" s="46"/>
      <c r="D59" s="46"/>
      <c r="E59" s="46"/>
      <c r="F59" s="46"/>
      <c r="G59" s="46"/>
      <c r="H59" s="46"/>
      <c r="I59" s="46"/>
      <c r="J59" s="46"/>
      <c r="K59" s="46"/>
      <c r="L59" s="46"/>
      <c r="M59" s="46"/>
      <c r="N59" s="55"/>
      <c r="O59" s="55"/>
      <c r="P59" s="55"/>
      <c r="Q59" s="47"/>
      <c r="R59" s="47"/>
      <c r="S59" s="47"/>
      <c r="T59" s="47"/>
      <c r="U59" s="47"/>
      <c r="V59" s="35"/>
    </row>
    <row r="60" spans="1:22" ht="16.5" customHeight="1" x14ac:dyDescent="0.35">
      <c r="A60" s="33"/>
      <c r="B60" s="357" t="s">
        <v>16</v>
      </c>
      <c r="C60" s="357"/>
      <c r="D60" s="357"/>
      <c r="E60" s="357"/>
      <c r="F60" s="357"/>
      <c r="G60" s="357"/>
      <c r="H60" s="357"/>
      <c r="I60" s="357"/>
      <c r="J60" s="357"/>
      <c r="K60" s="357"/>
      <c r="L60" s="357"/>
      <c r="M60" s="357"/>
      <c r="N60" s="357"/>
      <c r="O60" s="357"/>
      <c r="P60" s="357"/>
      <c r="Q60" s="357"/>
      <c r="R60" s="357"/>
      <c r="S60" s="357"/>
      <c r="T60" s="357"/>
      <c r="U60" s="357"/>
      <c r="V60" s="35"/>
    </row>
    <row r="61" spans="1:22" ht="16.5" customHeight="1" x14ac:dyDescent="0.35">
      <c r="A61" s="33"/>
      <c r="B61" s="357"/>
      <c r="C61" s="357"/>
      <c r="D61" s="357"/>
      <c r="E61" s="357"/>
      <c r="F61" s="357"/>
      <c r="G61" s="357"/>
      <c r="H61" s="357"/>
      <c r="I61" s="357"/>
      <c r="J61" s="357"/>
      <c r="K61" s="357"/>
      <c r="L61" s="357"/>
      <c r="M61" s="357"/>
      <c r="N61" s="357"/>
      <c r="O61" s="357"/>
      <c r="P61" s="357"/>
      <c r="Q61" s="357"/>
      <c r="R61" s="357"/>
      <c r="S61" s="357"/>
      <c r="T61" s="357"/>
      <c r="U61" s="357"/>
      <c r="V61" s="35"/>
    </row>
    <row r="62" spans="1:22" ht="16.5" customHeight="1" x14ac:dyDescent="0.35">
      <c r="A62" s="33"/>
      <c r="B62" s="357"/>
      <c r="C62" s="357"/>
      <c r="D62" s="357"/>
      <c r="E62" s="357"/>
      <c r="F62" s="357"/>
      <c r="G62" s="357"/>
      <c r="H62" s="357"/>
      <c r="I62" s="357"/>
      <c r="J62" s="357"/>
      <c r="K62" s="357"/>
      <c r="L62" s="357"/>
      <c r="M62" s="357"/>
      <c r="N62" s="357"/>
      <c r="O62" s="357"/>
      <c r="P62" s="357"/>
      <c r="Q62" s="357"/>
      <c r="R62" s="357"/>
      <c r="S62" s="357"/>
      <c r="T62" s="357"/>
      <c r="U62" s="357"/>
      <c r="V62" s="35"/>
    </row>
    <row r="63" spans="1:22" ht="16.5" customHeight="1" x14ac:dyDescent="0.35">
      <c r="A63" s="33"/>
      <c r="B63" s="357"/>
      <c r="C63" s="357"/>
      <c r="D63" s="357"/>
      <c r="E63" s="357"/>
      <c r="F63" s="357"/>
      <c r="G63" s="357"/>
      <c r="H63" s="357"/>
      <c r="I63" s="357"/>
      <c r="J63" s="357"/>
      <c r="K63" s="357"/>
      <c r="L63" s="357"/>
      <c r="M63" s="357"/>
      <c r="N63" s="357"/>
      <c r="O63" s="357"/>
      <c r="P63" s="357"/>
      <c r="Q63" s="357"/>
      <c r="R63" s="357"/>
      <c r="S63" s="357"/>
      <c r="T63" s="357"/>
      <c r="U63" s="357"/>
      <c r="V63" s="35"/>
    </row>
    <row r="64" spans="1:22" ht="16.5" customHeight="1" x14ac:dyDescent="0.35">
      <c r="A64" s="33"/>
      <c r="B64" s="357"/>
      <c r="C64" s="357"/>
      <c r="D64" s="357"/>
      <c r="E64" s="357"/>
      <c r="F64" s="357"/>
      <c r="G64" s="357"/>
      <c r="H64" s="357"/>
      <c r="I64" s="357"/>
      <c r="J64" s="357"/>
      <c r="K64" s="357"/>
      <c r="L64" s="357"/>
      <c r="M64" s="357"/>
      <c r="N64" s="357"/>
      <c r="O64" s="357"/>
      <c r="P64" s="357"/>
      <c r="Q64" s="357"/>
      <c r="R64" s="357"/>
      <c r="S64" s="357"/>
      <c r="T64" s="357"/>
      <c r="U64" s="357"/>
      <c r="V64" s="35"/>
    </row>
    <row r="65" spans="1:22" ht="16.5" customHeight="1" x14ac:dyDescent="0.35">
      <c r="A65" s="33"/>
      <c r="B65" s="357"/>
      <c r="C65" s="357"/>
      <c r="D65" s="357"/>
      <c r="E65" s="357"/>
      <c r="F65" s="357"/>
      <c r="G65" s="357"/>
      <c r="H65" s="357"/>
      <c r="I65" s="357"/>
      <c r="J65" s="357"/>
      <c r="K65" s="357"/>
      <c r="L65" s="357"/>
      <c r="M65" s="357"/>
      <c r="N65" s="357"/>
      <c r="O65" s="357"/>
      <c r="P65" s="357"/>
      <c r="Q65" s="357"/>
      <c r="R65" s="357"/>
      <c r="S65" s="357"/>
      <c r="T65" s="357"/>
      <c r="U65" s="357"/>
      <c r="V65" s="35"/>
    </row>
    <row r="66" spans="1:22" ht="16.5" customHeight="1" x14ac:dyDescent="0.35">
      <c r="A66" s="33"/>
      <c r="B66" s="357"/>
      <c r="C66" s="357"/>
      <c r="D66" s="357"/>
      <c r="E66" s="357"/>
      <c r="F66" s="357"/>
      <c r="G66" s="357"/>
      <c r="H66" s="357"/>
      <c r="I66" s="357"/>
      <c r="J66" s="357"/>
      <c r="K66" s="357"/>
      <c r="L66" s="357"/>
      <c r="M66" s="357"/>
      <c r="N66" s="357"/>
      <c r="O66" s="357"/>
      <c r="P66" s="357"/>
      <c r="Q66" s="357"/>
      <c r="R66" s="357"/>
      <c r="S66" s="357"/>
      <c r="T66" s="357"/>
      <c r="U66" s="357"/>
      <c r="V66" s="35"/>
    </row>
    <row r="67" spans="1:22" ht="16.5" customHeight="1" x14ac:dyDescent="0.35">
      <c r="A67" s="33"/>
      <c r="B67" s="357"/>
      <c r="C67" s="357"/>
      <c r="D67" s="357"/>
      <c r="E67" s="357"/>
      <c r="F67" s="357"/>
      <c r="G67" s="357"/>
      <c r="H67" s="357"/>
      <c r="I67" s="357"/>
      <c r="J67" s="357"/>
      <c r="K67" s="357"/>
      <c r="L67" s="357"/>
      <c r="M67" s="357"/>
      <c r="N67" s="357"/>
      <c r="O67" s="357"/>
      <c r="P67" s="357"/>
      <c r="Q67" s="357"/>
      <c r="R67" s="357"/>
      <c r="S67" s="357"/>
      <c r="T67" s="357"/>
      <c r="U67" s="357"/>
      <c r="V67" s="35"/>
    </row>
    <row r="68" spans="1:22" ht="16.5" customHeight="1" x14ac:dyDescent="0.35">
      <c r="A68" s="33"/>
      <c r="B68" s="357"/>
      <c r="C68" s="357"/>
      <c r="D68" s="357"/>
      <c r="E68" s="357"/>
      <c r="F68" s="357"/>
      <c r="G68" s="357"/>
      <c r="H68" s="357"/>
      <c r="I68" s="357"/>
      <c r="J68" s="357"/>
      <c r="K68" s="357"/>
      <c r="L68" s="357"/>
      <c r="M68" s="357"/>
      <c r="N68" s="357"/>
      <c r="O68" s="357"/>
      <c r="P68" s="357"/>
      <c r="Q68" s="357"/>
      <c r="R68" s="357"/>
      <c r="S68" s="357"/>
      <c r="T68" s="357"/>
      <c r="U68" s="357"/>
      <c r="V68" s="35"/>
    </row>
    <row r="69" spans="1:22" ht="16.5" customHeight="1" x14ac:dyDescent="0.35">
      <c r="A69" s="33"/>
      <c r="B69" s="357"/>
      <c r="C69" s="357"/>
      <c r="D69" s="357"/>
      <c r="E69" s="357"/>
      <c r="F69" s="357"/>
      <c r="G69" s="357"/>
      <c r="H69" s="357"/>
      <c r="I69" s="357"/>
      <c r="J69" s="357"/>
      <c r="K69" s="357"/>
      <c r="L69" s="357"/>
      <c r="M69" s="357"/>
      <c r="N69" s="357"/>
      <c r="O69" s="357"/>
      <c r="P69" s="357"/>
      <c r="Q69" s="357"/>
      <c r="R69" s="357"/>
      <c r="S69" s="357"/>
      <c r="T69" s="357"/>
      <c r="U69" s="357"/>
      <c r="V69" s="35"/>
    </row>
    <row r="70" spans="1:22" ht="16.5" customHeight="1" x14ac:dyDescent="0.35">
      <c r="A70" s="33"/>
      <c r="B70" s="357"/>
      <c r="C70" s="357"/>
      <c r="D70" s="357"/>
      <c r="E70" s="357"/>
      <c r="F70" s="357"/>
      <c r="G70" s="357"/>
      <c r="H70" s="357"/>
      <c r="I70" s="357"/>
      <c r="J70" s="357"/>
      <c r="K70" s="357"/>
      <c r="L70" s="357"/>
      <c r="M70" s="357"/>
      <c r="N70" s="357"/>
      <c r="O70" s="357"/>
      <c r="P70" s="357"/>
      <c r="Q70" s="357"/>
      <c r="R70" s="357"/>
      <c r="S70" s="357"/>
      <c r="T70" s="357"/>
      <c r="U70" s="357"/>
      <c r="V70" s="35"/>
    </row>
    <row r="71" spans="1:22" ht="16.5" customHeight="1" x14ac:dyDescent="0.35">
      <c r="A71" s="33"/>
      <c r="B71" s="357"/>
      <c r="C71" s="357"/>
      <c r="D71" s="357"/>
      <c r="E71" s="357"/>
      <c r="F71" s="357"/>
      <c r="G71" s="357"/>
      <c r="H71" s="357"/>
      <c r="I71" s="357"/>
      <c r="J71" s="357"/>
      <c r="K71" s="357"/>
      <c r="L71" s="357"/>
      <c r="M71" s="357"/>
      <c r="N71" s="357"/>
      <c r="O71" s="357"/>
      <c r="P71" s="357"/>
      <c r="Q71" s="357"/>
      <c r="R71" s="357"/>
      <c r="S71" s="357"/>
      <c r="T71" s="357"/>
      <c r="U71" s="357"/>
      <c r="V71" s="35"/>
    </row>
    <row r="72" spans="1:22" ht="16.5" customHeight="1" x14ac:dyDescent="0.35">
      <c r="A72" s="33"/>
      <c r="B72" s="357"/>
      <c r="C72" s="357"/>
      <c r="D72" s="357"/>
      <c r="E72" s="357"/>
      <c r="F72" s="357"/>
      <c r="G72" s="357"/>
      <c r="H72" s="357"/>
      <c r="I72" s="357"/>
      <c r="J72" s="357"/>
      <c r="K72" s="357"/>
      <c r="L72" s="357"/>
      <c r="M72" s="357"/>
      <c r="N72" s="357"/>
      <c r="O72" s="357"/>
      <c r="P72" s="357"/>
      <c r="Q72" s="357"/>
      <c r="R72" s="357"/>
      <c r="S72" s="357"/>
      <c r="T72" s="357"/>
      <c r="U72" s="357"/>
      <c r="V72" s="35"/>
    </row>
    <row r="73" spans="1:22" ht="16.5" customHeight="1" x14ac:dyDescent="0.35">
      <c r="A73" s="33"/>
      <c r="B73" s="357"/>
      <c r="C73" s="357"/>
      <c r="D73" s="357"/>
      <c r="E73" s="357"/>
      <c r="F73" s="357"/>
      <c r="G73" s="357"/>
      <c r="H73" s="357"/>
      <c r="I73" s="357"/>
      <c r="J73" s="357"/>
      <c r="K73" s="357"/>
      <c r="L73" s="357"/>
      <c r="M73" s="357"/>
      <c r="N73" s="357"/>
      <c r="O73" s="357"/>
      <c r="P73" s="357"/>
      <c r="Q73" s="357"/>
      <c r="R73" s="357"/>
      <c r="S73" s="357"/>
      <c r="T73" s="357"/>
      <c r="U73" s="357"/>
      <c r="V73" s="35"/>
    </row>
    <row r="74" spans="1:22" ht="16.5" customHeight="1" x14ac:dyDescent="0.35">
      <c r="A74" s="33"/>
      <c r="B74" s="357"/>
      <c r="C74" s="357"/>
      <c r="D74" s="357"/>
      <c r="E74" s="357"/>
      <c r="F74" s="357"/>
      <c r="G74" s="357"/>
      <c r="H74" s="357"/>
      <c r="I74" s="357"/>
      <c r="J74" s="357"/>
      <c r="K74" s="357"/>
      <c r="L74" s="357"/>
      <c r="M74" s="357"/>
      <c r="N74" s="357"/>
      <c r="O74" s="357"/>
      <c r="P74" s="357"/>
      <c r="Q74" s="357"/>
      <c r="R74" s="357"/>
      <c r="S74" s="357"/>
      <c r="T74" s="357"/>
      <c r="U74" s="357"/>
      <c r="V74" s="35"/>
    </row>
    <row r="75" spans="1:22" ht="16.5" customHeight="1" x14ac:dyDescent="0.35">
      <c r="A75" s="33"/>
      <c r="B75" s="357"/>
      <c r="C75" s="357"/>
      <c r="D75" s="357"/>
      <c r="E75" s="357"/>
      <c r="F75" s="357"/>
      <c r="G75" s="357"/>
      <c r="H75" s="357"/>
      <c r="I75" s="357"/>
      <c r="J75" s="357"/>
      <c r="K75" s="357"/>
      <c r="L75" s="357"/>
      <c r="M75" s="357"/>
      <c r="N75" s="357"/>
      <c r="O75" s="357"/>
      <c r="P75" s="357"/>
      <c r="Q75" s="357"/>
      <c r="R75" s="357"/>
      <c r="S75" s="357"/>
      <c r="T75" s="357"/>
      <c r="U75" s="357"/>
      <c r="V75" s="35"/>
    </row>
    <row r="76" spans="1:22" ht="16.5" customHeight="1" x14ac:dyDescent="0.35">
      <c r="A76" s="33"/>
      <c r="B76" s="357"/>
      <c r="C76" s="357"/>
      <c r="D76" s="357"/>
      <c r="E76" s="357"/>
      <c r="F76" s="357"/>
      <c r="G76" s="357"/>
      <c r="H76" s="357"/>
      <c r="I76" s="357"/>
      <c r="J76" s="357"/>
      <c r="K76" s="357"/>
      <c r="L76" s="357"/>
      <c r="M76" s="357"/>
      <c r="N76" s="357"/>
      <c r="O76" s="357"/>
      <c r="P76" s="357"/>
      <c r="Q76" s="357"/>
      <c r="R76" s="357"/>
      <c r="S76" s="357"/>
      <c r="T76" s="357"/>
      <c r="U76" s="357"/>
      <c r="V76" s="35"/>
    </row>
    <row r="77" spans="1:22" ht="16.5" customHeight="1" x14ac:dyDescent="0.35">
      <c r="A77" s="33"/>
      <c r="B77" s="357"/>
      <c r="C77" s="357"/>
      <c r="D77" s="357"/>
      <c r="E77" s="357"/>
      <c r="F77" s="357"/>
      <c r="G77" s="357"/>
      <c r="H77" s="357"/>
      <c r="I77" s="357"/>
      <c r="J77" s="357"/>
      <c r="K77" s="357"/>
      <c r="L77" s="357"/>
      <c r="M77" s="357"/>
      <c r="N77" s="357"/>
      <c r="O77" s="357"/>
      <c r="P77" s="357"/>
      <c r="Q77" s="357"/>
      <c r="R77" s="357"/>
      <c r="S77" s="357"/>
      <c r="T77" s="357"/>
      <c r="U77" s="357"/>
      <c r="V77" s="35"/>
    </row>
    <row r="78" spans="1:22" ht="16.5" customHeight="1" x14ac:dyDescent="0.35">
      <c r="A78" s="33"/>
      <c r="B78" s="357"/>
      <c r="C78" s="357"/>
      <c r="D78" s="357"/>
      <c r="E78" s="357"/>
      <c r="F78" s="357"/>
      <c r="G78" s="357"/>
      <c r="H78" s="357"/>
      <c r="I78" s="357"/>
      <c r="J78" s="357"/>
      <c r="K78" s="357"/>
      <c r="L78" s="357"/>
      <c r="M78" s="357"/>
      <c r="N78" s="357"/>
      <c r="O78" s="357"/>
      <c r="P78" s="357"/>
      <c r="Q78" s="357"/>
      <c r="R78" s="357"/>
      <c r="S78" s="357"/>
      <c r="T78" s="357"/>
      <c r="U78" s="357"/>
      <c r="V78" s="35"/>
    </row>
    <row r="79" spans="1:22" ht="16.5" customHeight="1" x14ac:dyDescent="0.35">
      <c r="A79" s="33"/>
      <c r="B79" s="357"/>
      <c r="C79" s="357"/>
      <c r="D79" s="357"/>
      <c r="E79" s="357"/>
      <c r="F79" s="357"/>
      <c r="G79" s="357"/>
      <c r="H79" s="357"/>
      <c r="I79" s="357"/>
      <c r="J79" s="357"/>
      <c r="K79" s="357"/>
      <c r="L79" s="357"/>
      <c r="M79" s="357"/>
      <c r="N79" s="357"/>
      <c r="O79" s="357"/>
      <c r="P79" s="357"/>
      <c r="Q79" s="357"/>
      <c r="R79" s="357"/>
      <c r="S79" s="357"/>
      <c r="T79" s="357"/>
      <c r="U79" s="357"/>
      <c r="V79" s="35"/>
    </row>
    <row r="80" spans="1:22" ht="16.5" customHeight="1" x14ac:dyDescent="0.35">
      <c r="A80" s="33"/>
      <c r="B80" s="357"/>
      <c r="C80" s="357"/>
      <c r="D80" s="357"/>
      <c r="E80" s="357"/>
      <c r="F80" s="357"/>
      <c r="G80" s="357"/>
      <c r="H80" s="357"/>
      <c r="I80" s="357"/>
      <c r="J80" s="357"/>
      <c r="K80" s="357"/>
      <c r="L80" s="357"/>
      <c r="M80" s="357"/>
      <c r="N80" s="357"/>
      <c r="O80" s="357"/>
      <c r="P80" s="357"/>
      <c r="Q80" s="357"/>
      <c r="R80" s="357"/>
      <c r="S80" s="357"/>
      <c r="T80" s="357"/>
      <c r="U80" s="357"/>
      <c r="V80" s="35"/>
    </row>
    <row r="81" spans="1:22" ht="16.5" customHeight="1" x14ac:dyDescent="0.35">
      <c r="A81" s="33"/>
      <c r="B81" s="357"/>
      <c r="C81" s="357"/>
      <c r="D81" s="357"/>
      <c r="E81" s="357"/>
      <c r="F81" s="357"/>
      <c r="G81" s="357"/>
      <c r="H81" s="357"/>
      <c r="I81" s="357"/>
      <c r="J81" s="357"/>
      <c r="K81" s="357"/>
      <c r="L81" s="357"/>
      <c r="M81" s="357"/>
      <c r="N81" s="357"/>
      <c r="O81" s="357"/>
      <c r="P81" s="357"/>
      <c r="Q81" s="357"/>
      <c r="R81" s="357"/>
      <c r="S81" s="357"/>
      <c r="T81" s="357"/>
      <c r="U81" s="357"/>
      <c r="V81" s="35"/>
    </row>
    <row r="82" spans="1:22" ht="16.5" customHeight="1" x14ac:dyDescent="0.35">
      <c r="A82" s="33"/>
      <c r="B82" s="357"/>
      <c r="C82" s="357"/>
      <c r="D82" s="357"/>
      <c r="E82" s="357"/>
      <c r="F82" s="357"/>
      <c r="G82" s="357"/>
      <c r="H82" s="357"/>
      <c r="I82" s="357"/>
      <c r="J82" s="357"/>
      <c r="K82" s="357"/>
      <c r="L82" s="357"/>
      <c r="M82" s="357"/>
      <c r="N82" s="357"/>
      <c r="O82" s="357"/>
      <c r="P82" s="357"/>
      <c r="Q82" s="357"/>
      <c r="R82" s="357"/>
      <c r="S82" s="357"/>
      <c r="T82" s="357"/>
      <c r="U82" s="357"/>
      <c r="V82" s="35"/>
    </row>
    <row r="83" spans="1:22" ht="16.5" customHeight="1" x14ac:dyDescent="0.35">
      <c r="A83" s="33"/>
      <c r="B83" s="357"/>
      <c r="C83" s="357"/>
      <c r="D83" s="357"/>
      <c r="E83" s="357"/>
      <c r="F83" s="357"/>
      <c r="G83" s="357"/>
      <c r="H83" s="357"/>
      <c r="I83" s="357"/>
      <c r="J83" s="357"/>
      <c r="K83" s="357"/>
      <c r="L83" s="357"/>
      <c r="M83" s="357"/>
      <c r="N83" s="357"/>
      <c r="O83" s="357"/>
      <c r="P83" s="357"/>
      <c r="Q83" s="357"/>
      <c r="R83" s="357"/>
      <c r="S83" s="357"/>
      <c r="T83" s="357"/>
      <c r="U83" s="357"/>
      <c r="V83" s="35"/>
    </row>
    <row r="84" spans="1:22" ht="16.5" customHeight="1" x14ac:dyDescent="0.35">
      <c r="A84" s="33"/>
      <c r="B84" s="357"/>
      <c r="C84" s="357"/>
      <c r="D84" s="357"/>
      <c r="E84" s="357"/>
      <c r="F84" s="357"/>
      <c r="G84" s="357"/>
      <c r="H84" s="357"/>
      <c r="I84" s="357"/>
      <c r="J84" s="357"/>
      <c r="K84" s="357"/>
      <c r="L84" s="357"/>
      <c r="M84" s="357"/>
      <c r="N84" s="357"/>
      <c r="O84" s="357"/>
      <c r="P84" s="357"/>
      <c r="Q84" s="357"/>
      <c r="R84" s="357"/>
      <c r="S84" s="357"/>
      <c r="T84" s="357"/>
      <c r="U84" s="357"/>
      <c r="V84" s="35"/>
    </row>
    <row r="85" spans="1:22" ht="16.5" customHeight="1" x14ac:dyDescent="0.35">
      <c r="A85" s="33"/>
      <c r="B85" s="46"/>
      <c r="C85" s="46"/>
      <c r="D85" s="46"/>
      <c r="E85" s="46"/>
      <c r="F85" s="46"/>
      <c r="G85" s="46"/>
      <c r="H85" s="46"/>
      <c r="I85" s="46"/>
      <c r="J85" s="46"/>
      <c r="K85" s="46"/>
      <c r="L85" s="46"/>
      <c r="M85" s="46"/>
      <c r="N85" s="55"/>
      <c r="O85" s="55"/>
      <c r="P85" s="55"/>
      <c r="Q85" s="47"/>
      <c r="R85" s="47"/>
      <c r="S85" s="47"/>
      <c r="T85" s="47"/>
      <c r="U85" s="47"/>
      <c r="V85" s="35"/>
    </row>
    <row r="86" spans="1:22" ht="16.5" customHeight="1" x14ac:dyDescent="0.35">
      <c r="A86" s="33"/>
      <c r="B86" s="262" t="s">
        <v>380</v>
      </c>
      <c r="C86" s="262"/>
      <c r="D86" s="262"/>
      <c r="E86" s="262"/>
      <c r="F86" s="262"/>
      <c r="G86" s="262"/>
      <c r="H86" s="262"/>
      <c r="I86" s="262"/>
      <c r="J86" s="262"/>
      <c r="K86" s="262"/>
      <c r="L86" s="262"/>
      <c r="M86" s="262"/>
      <c r="N86" s="262"/>
      <c r="O86" s="262"/>
      <c r="P86" s="262"/>
      <c r="Q86" s="262"/>
      <c r="R86" s="262"/>
      <c r="S86" s="262"/>
      <c r="T86" s="262"/>
      <c r="U86" s="262"/>
      <c r="V86" s="35"/>
    </row>
    <row r="87" spans="1:22" ht="16.5" customHeight="1" x14ac:dyDescent="0.35">
      <c r="A87" s="33"/>
      <c r="B87" s="154" t="s">
        <v>381</v>
      </c>
      <c r="C87" s="154"/>
      <c r="D87" s="154"/>
      <c r="E87" s="154"/>
      <c r="F87" s="154"/>
      <c r="G87" s="154"/>
      <c r="H87" s="154"/>
      <c r="I87" s="157" t="s">
        <v>382</v>
      </c>
      <c r="J87" s="157"/>
      <c r="K87" s="157"/>
      <c r="L87" s="157"/>
      <c r="M87" s="157"/>
      <c r="N87" s="157"/>
      <c r="O87" s="157"/>
      <c r="P87" s="157"/>
      <c r="Q87" s="157"/>
      <c r="R87" s="157"/>
      <c r="S87" s="157"/>
      <c r="T87" s="157"/>
      <c r="U87" s="157"/>
      <c r="V87" s="35"/>
    </row>
    <row r="88" spans="1:22" ht="16.5" customHeight="1" x14ac:dyDescent="0.35">
      <c r="A88" s="33"/>
      <c r="B88" s="154"/>
      <c r="C88" s="154"/>
      <c r="D88" s="154"/>
      <c r="E88" s="154"/>
      <c r="F88" s="154"/>
      <c r="G88" s="154"/>
      <c r="H88" s="154"/>
      <c r="I88" s="157"/>
      <c r="J88" s="157"/>
      <c r="K88" s="157"/>
      <c r="L88" s="157"/>
      <c r="M88" s="157"/>
      <c r="N88" s="157"/>
      <c r="O88" s="157"/>
      <c r="P88" s="157"/>
      <c r="Q88" s="157"/>
      <c r="R88" s="157"/>
      <c r="S88" s="157"/>
      <c r="T88" s="157"/>
      <c r="U88" s="157"/>
      <c r="V88" s="35"/>
    </row>
    <row r="89" spans="1:22" ht="16.5" customHeight="1" x14ac:dyDescent="0.35">
      <c r="A89" s="33"/>
      <c r="B89" s="154"/>
      <c r="C89" s="154"/>
      <c r="D89" s="154"/>
      <c r="E89" s="154"/>
      <c r="F89" s="154"/>
      <c r="G89" s="154"/>
      <c r="H89" s="154"/>
      <c r="I89" s="157"/>
      <c r="J89" s="157"/>
      <c r="K89" s="157"/>
      <c r="L89" s="157"/>
      <c r="M89" s="157"/>
      <c r="N89" s="157"/>
      <c r="O89" s="157"/>
      <c r="P89" s="157"/>
      <c r="Q89" s="157"/>
      <c r="R89" s="157"/>
      <c r="S89" s="157"/>
      <c r="T89" s="157"/>
      <c r="U89" s="157"/>
      <c r="V89" s="35"/>
    </row>
    <row r="90" spans="1:22" ht="16.5" customHeight="1" x14ac:dyDescent="0.35">
      <c r="A90" s="33"/>
      <c r="B90" s="154"/>
      <c r="C90" s="154"/>
      <c r="D90" s="154"/>
      <c r="E90" s="154"/>
      <c r="F90" s="154"/>
      <c r="G90" s="154"/>
      <c r="H90" s="154"/>
      <c r="I90" s="157"/>
      <c r="J90" s="157"/>
      <c r="K90" s="157"/>
      <c r="L90" s="157"/>
      <c r="M90" s="157"/>
      <c r="N90" s="157"/>
      <c r="O90" s="157"/>
      <c r="P90" s="157"/>
      <c r="Q90" s="157"/>
      <c r="R90" s="157"/>
      <c r="S90" s="157"/>
      <c r="T90" s="157"/>
      <c r="U90" s="157"/>
      <c r="V90" s="35"/>
    </row>
    <row r="91" spans="1:22" ht="16.5" customHeight="1" x14ac:dyDescent="0.35">
      <c r="A91" s="33"/>
      <c r="B91" s="154"/>
      <c r="C91" s="154"/>
      <c r="D91" s="154"/>
      <c r="E91" s="154"/>
      <c r="F91" s="154"/>
      <c r="G91" s="154"/>
      <c r="H91" s="154"/>
      <c r="I91" s="157"/>
      <c r="J91" s="157"/>
      <c r="K91" s="157"/>
      <c r="L91" s="157"/>
      <c r="M91" s="157"/>
      <c r="N91" s="157"/>
      <c r="O91" s="157"/>
      <c r="P91" s="157"/>
      <c r="Q91" s="157"/>
      <c r="R91" s="157"/>
      <c r="S91" s="157"/>
      <c r="T91" s="157"/>
      <c r="U91" s="157"/>
      <c r="V91" s="35"/>
    </row>
    <row r="92" spans="1:22" ht="16.5" customHeight="1" x14ac:dyDescent="0.35">
      <c r="A92" s="33"/>
      <c r="B92" s="154"/>
      <c r="C92" s="154"/>
      <c r="D92" s="154"/>
      <c r="E92" s="154"/>
      <c r="F92" s="154"/>
      <c r="G92" s="154"/>
      <c r="H92" s="154"/>
      <c r="I92" s="157"/>
      <c r="J92" s="157"/>
      <c r="K92" s="157"/>
      <c r="L92" s="157"/>
      <c r="M92" s="157"/>
      <c r="N92" s="157"/>
      <c r="O92" s="157"/>
      <c r="P92" s="157"/>
      <c r="Q92" s="157"/>
      <c r="R92" s="157"/>
      <c r="S92" s="157"/>
      <c r="T92" s="157"/>
      <c r="U92" s="157"/>
      <c r="V92" s="35"/>
    </row>
    <row r="93" spans="1:22" ht="16.5" customHeight="1" x14ac:dyDescent="0.35">
      <c r="A93" s="33"/>
      <c r="B93" s="154"/>
      <c r="C93" s="154"/>
      <c r="D93" s="154"/>
      <c r="E93" s="154"/>
      <c r="F93" s="154"/>
      <c r="G93" s="154"/>
      <c r="H93" s="154"/>
      <c r="I93" s="157"/>
      <c r="J93" s="157"/>
      <c r="K93" s="157"/>
      <c r="L93" s="157"/>
      <c r="M93" s="157"/>
      <c r="N93" s="157"/>
      <c r="O93" s="157"/>
      <c r="P93" s="157"/>
      <c r="Q93" s="157"/>
      <c r="R93" s="157"/>
      <c r="S93" s="157"/>
      <c r="T93" s="157"/>
      <c r="U93" s="157"/>
      <c r="V93" s="35"/>
    </row>
    <row r="94" spans="1:22" ht="16.5" customHeight="1" x14ac:dyDescent="0.35">
      <c r="A94" s="33"/>
      <c r="B94" s="154"/>
      <c r="C94" s="154"/>
      <c r="D94" s="154"/>
      <c r="E94" s="154"/>
      <c r="F94" s="154"/>
      <c r="G94" s="154"/>
      <c r="H94" s="154"/>
      <c r="I94" s="157"/>
      <c r="J94" s="157"/>
      <c r="K94" s="157"/>
      <c r="L94" s="157"/>
      <c r="M94" s="157"/>
      <c r="N94" s="157"/>
      <c r="O94" s="157"/>
      <c r="P94" s="157"/>
      <c r="Q94" s="157"/>
      <c r="R94" s="157"/>
      <c r="S94" s="157"/>
      <c r="T94" s="157"/>
      <c r="U94" s="157"/>
      <c r="V94" s="35"/>
    </row>
    <row r="95" spans="1:22" ht="16.5" customHeight="1" x14ac:dyDescent="0.35">
      <c r="A95" s="33"/>
      <c r="B95" s="154"/>
      <c r="C95" s="154"/>
      <c r="D95" s="154"/>
      <c r="E95" s="154"/>
      <c r="F95" s="154"/>
      <c r="G95" s="154"/>
      <c r="H95" s="154"/>
      <c r="I95" s="157"/>
      <c r="J95" s="157"/>
      <c r="K95" s="157"/>
      <c r="L95" s="157"/>
      <c r="M95" s="157"/>
      <c r="N95" s="157"/>
      <c r="O95" s="157"/>
      <c r="P95" s="157"/>
      <c r="Q95" s="157"/>
      <c r="R95" s="157"/>
      <c r="S95" s="157"/>
      <c r="T95" s="157"/>
      <c r="U95" s="157"/>
      <c r="V95" s="35"/>
    </row>
    <row r="96" spans="1:22" ht="16.5" customHeight="1" x14ac:dyDescent="0.35">
      <c r="A96" s="33"/>
      <c r="B96" s="154"/>
      <c r="C96" s="154"/>
      <c r="D96" s="154"/>
      <c r="E96" s="154"/>
      <c r="F96" s="154"/>
      <c r="G96" s="154"/>
      <c r="H96" s="154"/>
      <c r="I96" s="157"/>
      <c r="J96" s="157"/>
      <c r="K96" s="157"/>
      <c r="L96" s="157"/>
      <c r="M96" s="157"/>
      <c r="N96" s="157"/>
      <c r="O96" s="157"/>
      <c r="P96" s="157"/>
      <c r="Q96" s="157"/>
      <c r="R96" s="157"/>
      <c r="S96" s="157"/>
      <c r="T96" s="157"/>
      <c r="U96" s="157"/>
      <c r="V96" s="35"/>
    </row>
    <row r="97" spans="1:22" ht="16.5" customHeight="1" x14ac:dyDescent="0.35">
      <c r="A97" s="33"/>
      <c r="B97" s="154"/>
      <c r="C97" s="154"/>
      <c r="D97" s="154"/>
      <c r="E97" s="154"/>
      <c r="F97" s="154"/>
      <c r="G97" s="154"/>
      <c r="H97" s="154"/>
      <c r="I97" s="157"/>
      <c r="J97" s="157"/>
      <c r="K97" s="157"/>
      <c r="L97" s="157"/>
      <c r="M97" s="157"/>
      <c r="N97" s="157"/>
      <c r="O97" s="157"/>
      <c r="P97" s="157"/>
      <c r="Q97" s="157"/>
      <c r="R97" s="157"/>
      <c r="S97" s="157"/>
      <c r="T97" s="157"/>
      <c r="U97" s="157"/>
      <c r="V97" s="35"/>
    </row>
    <row r="98" spans="1:22" ht="16.5" customHeight="1" x14ac:dyDescent="0.35">
      <c r="A98" s="33"/>
      <c r="B98" s="154"/>
      <c r="C98" s="154"/>
      <c r="D98" s="154"/>
      <c r="E98" s="154"/>
      <c r="F98" s="154"/>
      <c r="G98" s="154"/>
      <c r="H98" s="154"/>
      <c r="I98" s="157"/>
      <c r="J98" s="157"/>
      <c r="K98" s="157"/>
      <c r="L98" s="157"/>
      <c r="M98" s="157"/>
      <c r="N98" s="157"/>
      <c r="O98" s="157"/>
      <c r="P98" s="157"/>
      <c r="Q98" s="157"/>
      <c r="R98" s="157"/>
      <c r="S98" s="157"/>
      <c r="T98" s="157"/>
      <c r="U98" s="157"/>
      <c r="V98" s="35"/>
    </row>
    <row r="99" spans="1:22" ht="16.5" customHeight="1" x14ac:dyDescent="0.35">
      <c r="A99" s="33"/>
      <c r="B99" s="154"/>
      <c r="C99" s="154"/>
      <c r="D99" s="154"/>
      <c r="E99" s="154"/>
      <c r="F99" s="154"/>
      <c r="G99" s="154"/>
      <c r="H99" s="154"/>
      <c r="I99" s="157"/>
      <c r="J99" s="157"/>
      <c r="K99" s="157"/>
      <c r="L99" s="157"/>
      <c r="M99" s="157"/>
      <c r="N99" s="157"/>
      <c r="O99" s="157"/>
      <c r="P99" s="157"/>
      <c r="Q99" s="157"/>
      <c r="R99" s="157"/>
      <c r="S99" s="157"/>
      <c r="T99" s="157"/>
      <c r="U99" s="157"/>
      <c r="V99" s="35"/>
    </row>
    <row r="100" spans="1:22" ht="16.5" customHeight="1" thickBot="1" x14ac:dyDescent="0.4">
      <c r="A100" s="33"/>
      <c r="B100" s="34"/>
      <c r="C100" s="34"/>
      <c r="D100" s="34"/>
      <c r="E100" s="34"/>
      <c r="F100" s="34"/>
      <c r="G100" s="34"/>
      <c r="H100" s="34"/>
      <c r="I100" s="34"/>
      <c r="J100" s="34"/>
      <c r="K100" s="34"/>
      <c r="L100" s="34"/>
      <c r="M100" s="34"/>
      <c r="N100" s="34"/>
      <c r="O100" s="34"/>
      <c r="P100" s="34"/>
      <c r="Q100" s="34"/>
      <c r="R100" s="34"/>
      <c r="S100" s="34"/>
      <c r="T100" s="34"/>
      <c r="U100" s="34"/>
      <c r="V100" s="35"/>
    </row>
    <row r="101" spans="1:22" ht="16.5" customHeight="1" thickBot="1" x14ac:dyDescent="0.4">
      <c r="A101" s="33"/>
      <c r="B101" s="34"/>
      <c r="C101" s="34"/>
      <c r="D101" s="34"/>
      <c r="E101" s="312" t="s">
        <v>177</v>
      </c>
      <c r="F101" s="313"/>
      <c r="G101" s="313"/>
      <c r="H101" s="312" t="s">
        <v>178</v>
      </c>
      <c r="I101" s="313"/>
      <c r="J101" s="314"/>
      <c r="K101" s="34"/>
      <c r="L101" s="34"/>
      <c r="M101" s="312" t="s">
        <v>177</v>
      </c>
      <c r="N101" s="313"/>
      <c r="O101" s="314"/>
      <c r="P101" s="312" t="s">
        <v>178</v>
      </c>
      <c r="Q101" s="313"/>
      <c r="R101" s="314"/>
      <c r="S101" s="34"/>
      <c r="T101" s="34"/>
      <c r="U101" s="34"/>
      <c r="V101" s="35"/>
    </row>
    <row r="102" spans="1:22" ht="16.5" customHeight="1" x14ac:dyDescent="0.35">
      <c r="A102" s="33"/>
      <c r="B102" s="34"/>
      <c r="C102" s="34"/>
      <c r="D102" s="34"/>
      <c r="E102" s="315" t="str">
        <f>IF(AND(P126&gt;0,P126&lt;&gt;'Section 2- Strategic Fit'!G196),"Total number of homes does not match Strategic Fit 2.2","")</f>
        <v/>
      </c>
      <c r="F102" s="316"/>
      <c r="G102" s="317"/>
      <c r="H102" s="315" t="str">
        <f>IF(LEFT(E102,1)="T","P126","")</f>
        <v/>
      </c>
      <c r="I102" s="316"/>
      <c r="J102" s="317"/>
      <c r="K102" s="34"/>
      <c r="L102" s="34"/>
      <c r="M102" s="315" t="str">
        <f>IF(P126&lt;&gt;0,IF(OR(AND(P111/P126&lt;0.1,P111&gt;0),AND(P112/P126&lt;0.1,P112&gt;0),AND(P113/P126&lt;0.1,P113&gt;0),AND(P113/P126&lt;0.1,P113&gt;0),AND(P114/P126&lt;0.1,P114&gt;0),AND(P115/P126&lt;0.1,P115&gt;0),AND(P116/P126&lt;0.1,P116&gt;0),AND(P117/P126&lt;0.1,P117&gt;0),AND(P118/P126&lt;0.1,P118&gt;0),AND(P119/P126&lt;0.1,P119&gt;0),AND(P120/P126&lt;0.1,P120&gt;0),AND(P121/P126&lt;0.1,P121&gt;0),AND(P122/P126&lt;0.1,P122&gt;0),AND(P123/P126&lt;0.1,P123&gt;0),AND(P124/P126&lt;0.1,P124&gt;0),AND(P125/P126&lt;0.1,P125&gt;0)),"One or more of your phases contains less than 10% of total homes",""),"")</f>
        <v/>
      </c>
      <c r="N102" s="316"/>
      <c r="O102" s="317"/>
      <c r="P102" s="435" t="str">
        <f>IF(LEFT(M102,1)="O","P111:P126","")</f>
        <v/>
      </c>
      <c r="Q102" s="436"/>
      <c r="R102" s="437"/>
      <c r="S102" s="34"/>
      <c r="T102" s="34"/>
      <c r="U102" s="34"/>
      <c r="V102" s="35"/>
    </row>
    <row r="103" spans="1:22" ht="16.5" customHeight="1" x14ac:dyDescent="0.35">
      <c r="A103" s="33"/>
      <c r="B103" s="34"/>
      <c r="C103" s="34"/>
      <c r="D103" s="34"/>
      <c r="E103" s="318"/>
      <c r="F103" s="319"/>
      <c r="G103" s="320"/>
      <c r="H103" s="318"/>
      <c r="I103" s="319"/>
      <c r="J103" s="320"/>
      <c r="K103" s="34"/>
      <c r="L103" s="34"/>
      <c r="M103" s="318"/>
      <c r="N103" s="319"/>
      <c r="O103" s="320"/>
      <c r="P103" s="438"/>
      <c r="Q103" s="439"/>
      <c r="R103" s="440"/>
      <c r="S103" s="34"/>
      <c r="T103" s="34"/>
      <c r="U103" s="34"/>
      <c r="V103" s="35"/>
    </row>
    <row r="104" spans="1:22" ht="16.5" customHeight="1" thickBot="1" x14ac:dyDescent="0.4">
      <c r="A104" s="33"/>
      <c r="B104" s="34"/>
      <c r="C104" s="34"/>
      <c r="D104" s="34"/>
      <c r="E104" s="321"/>
      <c r="F104" s="322"/>
      <c r="G104" s="323"/>
      <c r="H104" s="321"/>
      <c r="I104" s="322"/>
      <c r="J104" s="323"/>
      <c r="K104" s="34"/>
      <c r="L104" s="34"/>
      <c r="M104" s="321"/>
      <c r="N104" s="322"/>
      <c r="O104" s="323"/>
      <c r="P104" s="441"/>
      <c r="Q104" s="442"/>
      <c r="R104" s="443"/>
      <c r="S104" s="34"/>
      <c r="T104" s="34"/>
      <c r="U104" s="34"/>
      <c r="V104" s="35"/>
    </row>
    <row r="105" spans="1:22" ht="16.5" customHeight="1" thickBot="1" x14ac:dyDescent="0.4">
      <c r="A105" s="33"/>
      <c r="B105" s="34"/>
      <c r="C105" s="34"/>
      <c r="D105" s="34"/>
      <c r="E105" s="34"/>
      <c r="F105" s="34"/>
      <c r="G105" s="34"/>
      <c r="H105" s="34"/>
      <c r="I105" s="34"/>
      <c r="J105" s="34"/>
      <c r="K105" s="34"/>
      <c r="L105" s="34"/>
      <c r="M105" s="34"/>
      <c r="N105" s="34"/>
      <c r="O105" s="34"/>
      <c r="P105" s="34"/>
      <c r="Q105" s="34"/>
      <c r="R105" s="34"/>
      <c r="S105" s="34"/>
      <c r="T105" s="34"/>
      <c r="U105" s="34"/>
      <c r="V105" s="35"/>
    </row>
    <row r="106" spans="1:22" ht="16.5" customHeight="1" thickBot="1" x14ac:dyDescent="0.4">
      <c r="A106" s="33"/>
      <c r="B106" s="34"/>
      <c r="C106" s="424" t="s">
        <v>383</v>
      </c>
      <c r="D106" s="424"/>
      <c r="E106" s="424"/>
      <c r="F106" s="424" t="s">
        <v>384</v>
      </c>
      <c r="G106" s="424"/>
      <c r="H106" s="424"/>
      <c r="I106" s="424"/>
      <c r="J106" s="424"/>
      <c r="K106" s="424" t="s">
        <v>385</v>
      </c>
      <c r="L106" s="424"/>
      <c r="M106" s="424"/>
      <c r="N106" s="424"/>
      <c r="O106" s="424"/>
      <c r="P106" s="424" t="s">
        <v>386</v>
      </c>
      <c r="Q106" s="424"/>
      <c r="R106" s="424"/>
      <c r="S106" s="424"/>
      <c r="T106" s="424"/>
      <c r="U106" s="34"/>
      <c r="V106" s="35"/>
    </row>
    <row r="107" spans="1:22" ht="16.5" customHeight="1" thickBot="1" x14ac:dyDescent="0.4">
      <c r="A107" s="33"/>
      <c r="B107" s="34"/>
      <c r="C107" s="424"/>
      <c r="D107" s="424"/>
      <c r="E107" s="424"/>
      <c r="F107" s="424"/>
      <c r="G107" s="424"/>
      <c r="H107" s="424"/>
      <c r="I107" s="424"/>
      <c r="J107" s="424"/>
      <c r="K107" s="424"/>
      <c r="L107" s="424"/>
      <c r="M107" s="424"/>
      <c r="N107" s="424"/>
      <c r="O107" s="424"/>
      <c r="P107" s="424"/>
      <c r="Q107" s="424"/>
      <c r="R107" s="424"/>
      <c r="S107" s="424"/>
      <c r="T107" s="424"/>
      <c r="U107" s="34"/>
      <c r="V107" s="35"/>
    </row>
    <row r="108" spans="1:22" ht="16.5" customHeight="1" thickBot="1" x14ac:dyDescent="0.4">
      <c r="A108" s="33"/>
      <c r="B108" s="34"/>
      <c r="C108" s="424"/>
      <c r="D108" s="424"/>
      <c r="E108" s="424"/>
      <c r="F108" s="424"/>
      <c r="G108" s="424"/>
      <c r="H108" s="424"/>
      <c r="I108" s="424"/>
      <c r="J108" s="424"/>
      <c r="K108" s="424"/>
      <c r="L108" s="424"/>
      <c r="M108" s="424"/>
      <c r="N108" s="424"/>
      <c r="O108" s="424"/>
      <c r="P108" s="424"/>
      <c r="Q108" s="424"/>
      <c r="R108" s="424"/>
      <c r="S108" s="424"/>
      <c r="T108" s="424"/>
      <c r="U108" s="34"/>
      <c r="V108" s="35"/>
    </row>
    <row r="109" spans="1:22" ht="16.5" customHeight="1" thickBot="1" x14ac:dyDescent="0.4">
      <c r="A109" s="33"/>
      <c r="B109" s="34"/>
      <c r="C109" s="424"/>
      <c r="D109" s="424"/>
      <c r="E109" s="424"/>
      <c r="F109" s="424"/>
      <c r="G109" s="424"/>
      <c r="H109" s="424"/>
      <c r="I109" s="424"/>
      <c r="J109" s="424"/>
      <c r="K109" s="424"/>
      <c r="L109" s="424"/>
      <c r="M109" s="424"/>
      <c r="N109" s="424"/>
      <c r="O109" s="424"/>
      <c r="P109" s="424"/>
      <c r="Q109" s="424"/>
      <c r="R109" s="424"/>
      <c r="S109" s="424"/>
      <c r="T109" s="424"/>
      <c r="U109" s="34"/>
      <c r="V109" s="35"/>
    </row>
    <row r="110" spans="1:22" ht="17.5" customHeight="1" thickBot="1" x14ac:dyDescent="0.4">
      <c r="A110" s="33"/>
      <c r="B110" s="34"/>
      <c r="C110" s="424"/>
      <c r="D110" s="424"/>
      <c r="E110" s="424"/>
      <c r="F110" s="424"/>
      <c r="G110" s="424"/>
      <c r="H110" s="424"/>
      <c r="I110" s="424"/>
      <c r="J110" s="424"/>
      <c r="K110" s="424"/>
      <c r="L110" s="424"/>
      <c r="M110" s="424"/>
      <c r="N110" s="424"/>
      <c r="O110" s="424"/>
      <c r="P110" s="424"/>
      <c r="Q110" s="424"/>
      <c r="R110" s="424"/>
      <c r="S110" s="424"/>
      <c r="T110" s="424"/>
      <c r="U110" s="34"/>
      <c r="V110" s="35"/>
    </row>
    <row r="111" spans="1:22" ht="16.5" customHeight="1" thickBot="1" x14ac:dyDescent="0.4">
      <c r="A111" s="33"/>
      <c r="B111" s="34"/>
      <c r="C111" s="434">
        <v>1</v>
      </c>
      <c r="D111" s="434"/>
      <c r="E111" s="434"/>
      <c r="F111" s="433"/>
      <c r="G111" s="433"/>
      <c r="H111" s="433"/>
      <c r="I111" s="433"/>
      <c r="J111" s="433"/>
      <c r="K111" s="433"/>
      <c r="L111" s="433"/>
      <c r="M111" s="433"/>
      <c r="N111" s="433"/>
      <c r="O111" s="433"/>
      <c r="P111" s="432"/>
      <c r="Q111" s="432"/>
      <c r="R111" s="432"/>
      <c r="S111" s="432"/>
      <c r="T111" s="432"/>
      <c r="U111" s="34"/>
      <c r="V111" s="35"/>
    </row>
    <row r="112" spans="1:22" ht="16.5" customHeight="1" thickBot="1" x14ac:dyDescent="0.4">
      <c r="A112" s="33"/>
      <c r="B112" s="34"/>
      <c r="C112" s="434">
        <v>2</v>
      </c>
      <c r="D112" s="434"/>
      <c r="E112" s="434"/>
      <c r="F112" s="433"/>
      <c r="G112" s="433"/>
      <c r="H112" s="433"/>
      <c r="I112" s="433"/>
      <c r="J112" s="433"/>
      <c r="K112" s="433"/>
      <c r="L112" s="433"/>
      <c r="M112" s="433"/>
      <c r="N112" s="433"/>
      <c r="O112" s="433"/>
      <c r="P112" s="432"/>
      <c r="Q112" s="432"/>
      <c r="R112" s="432"/>
      <c r="S112" s="432"/>
      <c r="T112" s="432"/>
      <c r="U112" s="34"/>
      <c r="V112" s="35"/>
    </row>
    <row r="113" spans="1:22" ht="16.5" customHeight="1" thickBot="1" x14ac:dyDescent="0.4">
      <c r="A113" s="33"/>
      <c r="B113" s="34"/>
      <c r="C113" s="434">
        <v>3</v>
      </c>
      <c r="D113" s="434"/>
      <c r="E113" s="434"/>
      <c r="F113" s="433"/>
      <c r="G113" s="433"/>
      <c r="H113" s="433"/>
      <c r="I113" s="433"/>
      <c r="J113" s="433"/>
      <c r="K113" s="433"/>
      <c r="L113" s="433"/>
      <c r="M113" s="433"/>
      <c r="N113" s="433"/>
      <c r="O113" s="433"/>
      <c r="P113" s="432"/>
      <c r="Q113" s="432"/>
      <c r="R113" s="432"/>
      <c r="S113" s="432"/>
      <c r="T113" s="432"/>
      <c r="U113" s="34"/>
      <c r="V113" s="35"/>
    </row>
    <row r="114" spans="1:22" ht="16.5" customHeight="1" thickBot="1" x14ac:dyDescent="0.4">
      <c r="A114" s="33"/>
      <c r="B114" s="34"/>
      <c r="C114" s="434">
        <v>4</v>
      </c>
      <c r="D114" s="434"/>
      <c r="E114" s="434"/>
      <c r="F114" s="433"/>
      <c r="G114" s="433"/>
      <c r="H114" s="433"/>
      <c r="I114" s="433"/>
      <c r="J114" s="433"/>
      <c r="K114" s="433"/>
      <c r="L114" s="433"/>
      <c r="M114" s="433"/>
      <c r="N114" s="433"/>
      <c r="O114" s="433"/>
      <c r="P114" s="432"/>
      <c r="Q114" s="432"/>
      <c r="R114" s="432"/>
      <c r="S114" s="432"/>
      <c r="T114" s="432"/>
      <c r="U114" s="34"/>
      <c r="V114" s="35"/>
    </row>
    <row r="115" spans="1:22" ht="16.5" customHeight="1" thickBot="1" x14ac:dyDescent="0.4">
      <c r="A115" s="33"/>
      <c r="B115" s="34"/>
      <c r="C115" s="434">
        <v>5</v>
      </c>
      <c r="D115" s="434"/>
      <c r="E115" s="434"/>
      <c r="F115" s="433"/>
      <c r="G115" s="433"/>
      <c r="H115" s="433"/>
      <c r="I115" s="433"/>
      <c r="J115" s="433"/>
      <c r="K115" s="433"/>
      <c r="L115" s="433"/>
      <c r="M115" s="433"/>
      <c r="N115" s="433"/>
      <c r="O115" s="433"/>
      <c r="P115" s="432"/>
      <c r="Q115" s="432"/>
      <c r="R115" s="432"/>
      <c r="S115" s="432"/>
      <c r="T115" s="432"/>
      <c r="U115" s="34"/>
      <c r="V115" s="35"/>
    </row>
    <row r="116" spans="1:22" ht="16.5" customHeight="1" thickBot="1" x14ac:dyDescent="0.4">
      <c r="A116" s="33"/>
      <c r="B116" s="34"/>
      <c r="C116" s="434">
        <v>6</v>
      </c>
      <c r="D116" s="434"/>
      <c r="E116" s="434"/>
      <c r="F116" s="433"/>
      <c r="G116" s="433"/>
      <c r="H116" s="433"/>
      <c r="I116" s="433"/>
      <c r="J116" s="433"/>
      <c r="K116" s="433"/>
      <c r="L116" s="433"/>
      <c r="M116" s="433"/>
      <c r="N116" s="433"/>
      <c r="O116" s="433"/>
      <c r="P116" s="432"/>
      <c r="Q116" s="432"/>
      <c r="R116" s="432"/>
      <c r="S116" s="432"/>
      <c r="T116" s="432"/>
      <c r="U116" s="34"/>
      <c r="V116" s="35"/>
    </row>
    <row r="117" spans="1:22" ht="16.5" customHeight="1" thickBot="1" x14ac:dyDescent="0.4">
      <c r="A117" s="33"/>
      <c r="B117" s="34"/>
      <c r="C117" s="434">
        <v>7</v>
      </c>
      <c r="D117" s="434"/>
      <c r="E117" s="434"/>
      <c r="F117" s="433"/>
      <c r="G117" s="433"/>
      <c r="H117" s="433"/>
      <c r="I117" s="433"/>
      <c r="J117" s="433"/>
      <c r="K117" s="433"/>
      <c r="L117" s="433"/>
      <c r="M117" s="433"/>
      <c r="N117" s="433"/>
      <c r="O117" s="433"/>
      <c r="P117" s="432"/>
      <c r="Q117" s="432"/>
      <c r="R117" s="432"/>
      <c r="S117" s="432"/>
      <c r="T117" s="432"/>
      <c r="U117" s="34"/>
      <c r="V117" s="35"/>
    </row>
    <row r="118" spans="1:22" ht="16.5" customHeight="1" thickBot="1" x14ac:dyDescent="0.4">
      <c r="A118" s="33"/>
      <c r="B118" s="34"/>
      <c r="C118" s="434">
        <v>8</v>
      </c>
      <c r="D118" s="434"/>
      <c r="E118" s="434"/>
      <c r="F118" s="433"/>
      <c r="G118" s="433"/>
      <c r="H118" s="433"/>
      <c r="I118" s="433"/>
      <c r="J118" s="433"/>
      <c r="K118" s="433"/>
      <c r="L118" s="433"/>
      <c r="M118" s="433"/>
      <c r="N118" s="433"/>
      <c r="O118" s="433"/>
      <c r="P118" s="432"/>
      <c r="Q118" s="432"/>
      <c r="R118" s="432"/>
      <c r="S118" s="432"/>
      <c r="T118" s="432"/>
      <c r="U118" s="34"/>
      <c r="V118" s="35"/>
    </row>
    <row r="119" spans="1:22" ht="16.5" customHeight="1" thickBot="1" x14ac:dyDescent="0.4">
      <c r="A119" s="33"/>
      <c r="B119" s="34"/>
      <c r="C119" s="434">
        <v>9</v>
      </c>
      <c r="D119" s="434"/>
      <c r="E119" s="434"/>
      <c r="F119" s="433"/>
      <c r="G119" s="433"/>
      <c r="H119" s="433"/>
      <c r="I119" s="433"/>
      <c r="J119" s="433"/>
      <c r="K119" s="433"/>
      <c r="L119" s="433"/>
      <c r="M119" s="433"/>
      <c r="N119" s="433"/>
      <c r="O119" s="433"/>
      <c r="P119" s="432"/>
      <c r="Q119" s="432"/>
      <c r="R119" s="432"/>
      <c r="S119" s="432"/>
      <c r="T119" s="432"/>
      <c r="U119" s="34"/>
      <c r="V119" s="35"/>
    </row>
    <row r="120" spans="1:22" ht="16.5" customHeight="1" thickBot="1" x14ac:dyDescent="0.4">
      <c r="A120" s="33"/>
      <c r="B120" s="34"/>
      <c r="C120" s="434">
        <v>10</v>
      </c>
      <c r="D120" s="434"/>
      <c r="E120" s="434"/>
      <c r="F120" s="433"/>
      <c r="G120" s="433"/>
      <c r="H120" s="433"/>
      <c r="I120" s="433"/>
      <c r="J120" s="433"/>
      <c r="K120" s="433"/>
      <c r="L120" s="433"/>
      <c r="M120" s="433"/>
      <c r="N120" s="433"/>
      <c r="O120" s="433"/>
      <c r="P120" s="432"/>
      <c r="Q120" s="432"/>
      <c r="R120" s="432"/>
      <c r="S120" s="432"/>
      <c r="T120" s="432"/>
      <c r="U120" s="34"/>
      <c r="V120" s="35"/>
    </row>
    <row r="121" spans="1:22" ht="16.5" customHeight="1" thickBot="1" x14ac:dyDescent="0.4">
      <c r="A121" s="33"/>
      <c r="B121" s="34"/>
      <c r="C121" s="428" t="s">
        <v>387</v>
      </c>
      <c r="D121" s="428"/>
      <c r="E121" s="428"/>
      <c r="F121" s="427"/>
      <c r="G121" s="427"/>
      <c r="H121" s="427"/>
      <c r="I121" s="427"/>
      <c r="J121" s="427"/>
      <c r="K121" s="427"/>
      <c r="L121" s="427"/>
      <c r="M121" s="427"/>
      <c r="N121" s="427"/>
      <c r="O121" s="427"/>
      <c r="P121" s="430"/>
      <c r="Q121" s="430"/>
      <c r="R121" s="430"/>
      <c r="S121" s="430"/>
      <c r="T121" s="430"/>
      <c r="U121" s="34"/>
      <c r="V121" s="35"/>
    </row>
    <row r="122" spans="1:22" ht="16.5" customHeight="1" thickBot="1" x14ac:dyDescent="0.4">
      <c r="A122" s="33"/>
      <c r="B122" s="34"/>
      <c r="C122" s="428" t="s">
        <v>388</v>
      </c>
      <c r="D122" s="428"/>
      <c r="E122" s="428"/>
      <c r="F122" s="427"/>
      <c r="G122" s="427"/>
      <c r="H122" s="427"/>
      <c r="I122" s="427"/>
      <c r="J122" s="427"/>
      <c r="K122" s="427"/>
      <c r="L122" s="427"/>
      <c r="M122" s="427"/>
      <c r="N122" s="427"/>
      <c r="O122" s="427"/>
      <c r="P122" s="430"/>
      <c r="Q122" s="430"/>
      <c r="R122" s="430"/>
      <c r="S122" s="430"/>
      <c r="T122" s="430"/>
      <c r="U122" s="34"/>
      <c r="V122" s="35"/>
    </row>
    <row r="123" spans="1:22" ht="16.5" customHeight="1" thickBot="1" x14ac:dyDescent="0.4">
      <c r="A123" s="33"/>
      <c r="B123" s="34"/>
      <c r="C123" s="428" t="s">
        <v>389</v>
      </c>
      <c r="D123" s="428"/>
      <c r="E123" s="428"/>
      <c r="F123" s="427"/>
      <c r="G123" s="427"/>
      <c r="H123" s="427"/>
      <c r="I123" s="427"/>
      <c r="J123" s="427"/>
      <c r="K123" s="427"/>
      <c r="L123" s="427"/>
      <c r="M123" s="427"/>
      <c r="N123" s="427"/>
      <c r="O123" s="427"/>
      <c r="P123" s="430"/>
      <c r="Q123" s="430"/>
      <c r="R123" s="430"/>
      <c r="S123" s="430"/>
      <c r="T123" s="430"/>
      <c r="U123" s="34"/>
      <c r="V123" s="35"/>
    </row>
    <row r="124" spans="1:22" ht="16.5" customHeight="1" thickBot="1" x14ac:dyDescent="0.4">
      <c r="A124" s="33"/>
      <c r="B124" s="34"/>
      <c r="C124" s="428" t="s">
        <v>390</v>
      </c>
      <c r="D124" s="428"/>
      <c r="E124" s="428"/>
      <c r="F124" s="427"/>
      <c r="G124" s="427"/>
      <c r="H124" s="427"/>
      <c r="I124" s="427"/>
      <c r="J124" s="427"/>
      <c r="K124" s="427"/>
      <c r="L124" s="427"/>
      <c r="M124" s="427"/>
      <c r="N124" s="427"/>
      <c r="O124" s="427"/>
      <c r="P124" s="430"/>
      <c r="Q124" s="430"/>
      <c r="R124" s="430"/>
      <c r="S124" s="430"/>
      <c r="T124" s="430"/>
      <c r="U124" s="34"/>
      <c r="V124" s="35"/>
    </row>
    <row r="125" spans="1:22" ht="16.5" customHeight="1" thickBot="1" x14ac:dyDescent="0.4">
      <c r="A125" s="33"/>
      <c r="B125" s="34"/>
      <c r="C125" s="428" t="s">
        <v>391</v>
      </c>
      <c r="D125" s="428"/>
      <c r="E125" s="428"/>
      <c r="F125" s="427"/>
      <c r="G125" s="427"/>
      <c r="H125" s="427"/>
      <c r="I125" s="427"/>
      <c r="J125" s="427"/>
      <c r="K125" s="427"/>
      <c r="L125" s="427"/>
      <c r="M125" s="427"/>
      <c r="N125" s="427"/>
      <c r="O125" s="427"/>
      <c r="P125" s="430"/>
      <c r="Q125" s="430"/>
      <c r="R125" s="430"/>
      <c r="S125" s="430"/>
      <c r="T125" s="430"/>
      <c r="U125" s="34"/>
      <c r="V125" s="35"/>
    </row>
    <row r="126" spans="1:22" ht="16.5" customHeight="1" thickBot="1" x14ac:dyDescent="0.4">
      <c r="A126" s="33"/>
      <c r="B126" s="34"/>
      <c r="C126" s="48"/>
      <c r="D126" s="48"/>
      <c r="E126" s="48"/>
      <c r="F126" s="48"/>
      <c r="G126" s="48"/>
      <c r="H126" s="48"/>
      <c r="I126" s="48"/>
      <c r="J126" s="48"/>
      <c r="K126" s="429" t="s">
        <v>392</v>
      </c>
      <c r="L126" s="429"/>
      <c r="M126" s="429"/>
      <c r="N126" s="429"/>
      <c r="O126" s="429"/>
      <c r="P126" s="431">
        <f>SUM(P111:T125)</f>
        <v>0</v>
      </c>
      <c r="Q126" s="431"/>
      <c r="R126" s="431"/>
      <c r="S126" s="431"/>
      <c r="T126" s="431"/>
      <c r="U126" s="34"/>
      <c r="V126" s="35"/>
    </row>
    <row r="127" spans="1:22" ht="16.5" customHeight="1" x14ac:dyDescent="0.35">
      <c r="A127" s="33"/>
      <c r="B127" s="34"/>
      <c r="C127" s="34"/>
      <c r="D127" s="34"/>
      <c r="E127" s="34"/>
      <c r="F127" s="34"/>
      <c r="G127" s="34"/>
      <c r="H127" s="34"/>
      <c r="I127" s="34"/>
      <c r="J127" s="34"/>
      <c r="K127" s="34"/>
      <c r="L127" s="34"/>
      <c r="M127" s="34"/>
      <c r="N127" s="34"/>
      <c r="O127" s="34"/>
      <c r="P127" s="34"/>
      <c r="Q127" s="34"/>
      <c r="R127" s="34"/>
      <c r="S127" s="34"/>
      <c r="T127" s="34"/>
      <c r="U127" s="34"/>
      <c r="V127" s="35"/>
    </row>
    <row r="128" spans="1:22" ht="16.5" customHeight="1" x14ac:dyDescent="0.35">
      <c r="A128" s="33"/>
      <c r="B128" s="151" t="s">
        <v>393</v>
      </c>
      <c r="C128" s="151"/>
      <c r="D128" s="151"/>
      <c r="E128" s="151"/>
      <c r="F128" s="151"/>
      <c r="G128" s="151"/>
      <c r="H128" s="151"/>
      <c r="I128" s="151"/>
      <c r="J128" s="151"/>
      <c r="K128" s="151"/>
      <c r="L128" s="151"/>
      <c r="M128" s="151"/>
      <c r="N128" s="151"/>
      <c r="O128" s="151"/>
      <c r="P128" s="151"/>
      <c r="Q128" s="151"/>
      <c r="R128" s="151"/>
      <c r="S128" s="151"/>
      <c r="T128" s="151"/>
      <c r="U128" s="151"/>
      <c r="V128" s="35"/>
    </row>
    <row r="129" spans="1:22" ht="16.5" customHeight="1" x14ac:dyDescent="0.35">
      <c r="A129" s="33"/>
      <c r="B129" s="116" t="s">
        <v>394</v>
      </c>
      <c r="C129" s="116"/>
      <c r="D129" s="116"/>
      <c r="E129" s="116"/>
      <c r="F129" s="116"/>
      <c r="G129" s="116"/>
      <c r="H129" s="116"/>
      <c r="I129" s="157" t="s">
        <v>395</v>
      </c>
      <c r="J129" s="157"/>
      <c r="K129" s="157"/>
      <c r="L129" s="157"/>
      <c r="M129" s="157"/>
      <c r="N129" s="157"/>
      <c r="O129" s="157"/>
      <c r="P129" s="157"/>
      <c r="Q129" s="157"/>
      <c r="R129" s="157"/>
      <c r="S129" s="157"/>
      <c r="T129" s="157"/>
      <c r="U129" s="157"/>
      <c r="V129" s="35"/>
    </row>
    <row r="130" spans="1:22" ht="16.5" customHeight="1" x14ac:dyDescent="0.35">
      <c r="A130" s="33"/>
      <c r="B130" s="116"/>
      <c r="C130" s="116"/>
      <c r="D130" s="116"/>
      <c r="E130" s="116"/>
      <c r="F130" s="116"/>
      <c r="G130" s="116"/>
      <c r="H130" s="116"/>
      <c r="I130" s="157"/>
      <c r="J130" s="157"/>
      <c r="K130" s="157"/>
      <c r="L130" s="157"/>
      <c r="M130" s="157"/>
      <c r="N130" s="157"/>
      <c r="O130" s="157"/>
      <c r="P130" s="157"/>
      <c r="Q130" s="157"/>
      <c r="R130" s="157"/>
      <c r="S130" s="157"/>
      <c r="T130" s="157"/>
      <c r="U130" s="157"/>
      <c r="V130" s="35"/>
    </row>
    <row r="131" spans="1:22" ht="16.5" customHeight="1" x14ac:dyDescent="0.35">
      <c r="A131" s="33"/>
      <c r="B131" s="116"/>
      <c r="C131" s="116"/>
      <c r="D131" s="116"/>
      <c r="E131" s="116"/>
      <c r="F131" s="116"/>
      <c r="G131" s="116"/>
      <c r="H131" s="116"/>
      <c r="I131" s="157"/>
      <c r="J131" s="157"/>
      <c r="K131" s="157"/>
      <c r="L131" s="157"/>
      <c r="M131" s="157"/>
      <c r="N131" s="157"/>
      <c r="O131" s="157"/>
      <c r="P131" s="157"/>
      <c r="Q131" s="157"/>
      <c r="R131" s="157"/>
      <c r="S131" s="157"/>
      <c r="T131" s="157"/>
      <c r="U131" s="157"/>
      <c r="V131" s="35"/>
    </row>
    <row r="132" spans="1:22" ht="16.5" customHeight="1" x14ac:dyDescent="0.35">
      <c r="A132" s="33"/>
      <c r="B132" s="116"/>
      <c r="C132" s="116"/>
      <c r="D132" s="116"/>
      <c r="E132" s="116"/>
      <c r="F132" s="116"/>
      <c r="G132" s="116"/>
      <c r="H132" s="116"/>
      <c r="I132" s="157"/>
      <c r="J132" s="157"/>
      <c r="K132" s="157"/>
      <c r="L132" s="157"/>
      <c r="M132" s="157"/>
      <c r="N132" s="157"/>
      <c r="O132" s="157"/>
      <c r="P132" s="157"/>
      <c r="Q132" s="157"/>
      <c r="R132" s="157"/>
      <c r="S132" s="157"/>
      <c r="T132" s="157"/>
      <c r="U132" s="157"/>
      <c r="V132" s="35"/>
    </row>
    <row r="133" spans="1:22" ht="16.5" customHeight="1" x14ac:dyDescent="0.35">
      <c r="A133" s="33"/>
      <c r="B133" s="116"/>
      <c r="C133" s="116"/>
      <c r="D133" s="116"/>
      <c r="E133" s="116"/>
      <c r="F133" s="116"/>
      <c r="G133" s="116"/>
      <c r="H133" s="116"/>
      <c r="I133" s="157"/>
      <c r="J133" s="157"/>
      <c r="K133" s="157"/>
      <c r="L133" s="157"/>
      <c r="M133" s="157"/>
      <c r="N133" s="157"/>
      <c r="O133" s="157"/>
      <c r="P133" s="157"/>
      <c r="Q133" s="157"/>
      <c r="R133" s="157"/>
      <c r="S133" s="157"/>
      <c r="T133" s="157"/>
      <c r="U133" s="157"/>
      <c r="V133" s="35"/>
    </row>
    <row r="134" spans="1:22" ht="16.5" customHeight="1" x14ac:dyDescent="0.35">
      <c r="A134" s="33"/>
      <c r="B134" s="116"/>
      <c r="C134" s="116"/>
      <c r="D134" s="116"/>
      <c r="E134" s="116"/>
      <c r="F134" s="116"/>
      <c r="G134" s="116"/>
      <c r="H134" s="116"/>
      <c r="I134" s="157"/>
      <c r="J134" s="157"/>
      <c r="K134" s="157"/>
      <c r="L134" s="157"/>
      <c r="M134" s="157"/>
      <c r="N134" s="157"/>
      <c r="O134" s="157"/>
      <c r="P134" s="157"/>
      <c r="Q134" s="157"/>
      <c r="R134" s="157"/>
      <c r="S134" s="157"/>
      <c r="T134" s="157"/>
      <c r="U134" s="157"/>
      <c r="V134" s="35"/>
    </row>
    <row r="135" spans="1:22" ht="16.5" customHeight="1" x14ac:dyDescent="0.35">
      <c r="A135" s="33"/>
      <c r="B135" s="116"/>
      <c r="C135" s="116"/>
      <c r="D135" s="116"/>
      <c r="E135" s="116"/>
      <c r="F135" s="116"/>
      <c r="G135" s="116"/>
      <c r="H135" s="116"/>
      <c r="I135" s="157"/>
      <c r="J135" s="157"/>
      <c r="K135" s="157"/>
      <c r="L135" s="157"/>
      <c r="M135" s="157"/>
      <c r="N135" s="157"/>
      <c r="O135" s="157"/>
      <c r="P135" s="157"/>
      <c r="Q135" s="157"/>
      <c r="R135" s="157"/>
      <c r="S135" s="157"/>
      <c r="T135" s="157"/>
      <c r="U135" s="157"/>
      <c r="V135" s="35"/>
    </row>
    <row r="136" spans="1:22" ht="34" customHeight="1" x14ac:dyDescent="0.35">
      <c r="A136" s="33"/>
      <c r="B136" s="116"/>
      <c r="C136" s="116"/>
      <c r="D136" s="116"/>
      <c r="E136" s="116"/>
      <c r="F136" s="116"/>
      <c r="G136" s="116"/>
      <c r="H136" s="116"/>
      <c r="I136" s="142" t="s">
        <v>64</v>
      </c>
      <c r="J136" s="142"/>
      <c r="K136" s="142"/>
      <c r="L136" s="142"/>
      <c r="M136" s="142"/>
      <c r="N136" s="142"/>
      <c r="O136" s="142"/>
      <c r="P136" s="142"/>
      <c r="Q136" s="142"/>
      <c r="R136" s="142"/>
      <c r="S136" s="142"/>
      <c r="T136" s="142"/>
      <c r="U136" s="142"/>
      <c r="V136" s="35"/>
    </row>
    <row r="137" spans="1:22" ht="16.5" customHeight="1" x14ac:dyDescent="0.35">
      <c r="A137" s="33"/>
      <c r="B137" s="34"/>
      <c r="C137" s="34"/>
      <c r="D137" s="34"/>
      <c r="E137" s="34"/>
      <c r="F137" s="34"/>
      <c r="G137" s="34"/>
      <c r="H137" s="34"/>
      <c r="I137" s="34"/>
      <c r="J137" s="34"/>
      <c r="K137" s="34"/>
      <c r="L137" s="34"/>
      <c r="M137" s="34"/>
      <c r="N137" s="34"/>
      <c r="O137" s="34"/>
      <c r="P137" s="34"/>
      <c r="Q137" s="34"/>
      <c r="R137" s="34"/>
      <c r="S137" s="34"/>
      <c r="T137" s="34"/>
      <c r="U137" s="34"/>
      <c r="V137" s="35"/>
    </row>
    <row r="138" spans="1:22" ht="16.5" customHeight="1" x14ac:dyDescent="0.35">
      <c r="A138" s="33"/>
      <c r="B138" s="46"/>
      <c r="C138" s="46"/>
      <c r="D138" s="46"/>
      <c r="E138" s="46"/>
      <c r="F138" s="46"/>
      <c r="G138" s="154" t="s">
        <v>394</v>
      </c>
      <c r="H138" s="154"/>
      <c r="I138" s="154"/>
      <c r="J138" s="154"/>
      <c r="K138" s="154"/>
      <c r="L138" s="154"/>
      <c r="M138" s="154"/>
      <c r="N138" s="159"/>
      <c r="O138" s="159"/>
      <c r="P138" s="159"/>
      <c r="Q138" s="47"/>
      <c r="R138" s="47"/>
      <c r="S138" s="47"/>
      <c r="T138" s="47"/>
      <c r="U138" s="47"/>
      <c r="V138" s="35"/>
    </row>
    <row r="139" spans="1:22" ht="16.5" customHeight="1" x14ac:dyDescent="0.35">
      <c r="A139" s="33"/>
      <c r="B139" s="46"/>
      <c r="C139" s="46"/>
      <c r="D139" s="46"/>
      <c r="E139" s="46"/>
      <c r="F139" s="46"/>
      <c r="G139" s="154"/>
      <c r="H139" s="154"/>
      <c r="I139" s="154"/>
      <c r="J139" s="154"/>
      <c r="K139" s="154"/>
      <c r="L139" s="154"/>
      <c r="M139" s="154"/>
      <c r="N139" s="159"/>
      <c r="O139" s="159"/>
      <c r="P139" s="159"/>
      <c r="Q139" s="47"/>
      <c r="R139" s="47"/>
      <c r="S139" s="47"/>
      <c r="T139" s="47"/>
      <c r="U139" s="47"/>
      <c r="V139" s="35"/>
    </row>
    <row r="140" spans="1:22" ht="16.5" customHeight="1" x14ac:dyDescent="0.35">
      <c r="A140" s="33"/>
      <c r="B140" s="46"/>
      <c r="C140" s="46"/>
      <c r="D140" s="46"/>
      <c r="E140" s="46"/>
      <c r="F140" s="46"/>
      <c r="G140" s="154"/>
      <c r="H140" s="154"/>
      <c r="I140" s="154"/>
      <c r="J140" s="154"/>
      <c r="K140" s="154"/>
      <c r="L140" s="154"/>
      <c r="M140" s="154"/>
      <c r="N140" s="159"/>
      <c r="O140" s="159"/>
      <c r="P140" s="159"/>
      <c r="Q140" s="47"/>
      <c r="R140" s="47"/>
      <c r="S140" s="47"/>
      <c r="T140" s="47"/>
      <c r="U140" s="47"/>
      <c r="V140" s="35"/>
    </row>
    <row r="141" spans="1:22" ht="16.5" customHeight="1" thickBot="1" x14ac:dyDescent="0.4">
      <c r="A141" s="33"/>
      <c r="B141" s="46"/>
      <c r="C141" s="46"/>
      <c r="D141" s="46"/>
      <c r="E141" s="46"/>
      <c r="F141" s="46"/>
      <c r="G141" s="46"/>
      <c r="H141" s="46"/>
      <c r="I141" s="46"/>
      <c r="J141" s="46"/>
      <c r="K141" s="46"/>
      <c r="L141" s="46"/>
      <c r="M141" s="46"/>
      <c r="N141" s="55"/>
      <c r="O141" s="55"/>
      <c r="P141" s="55"/>
      <c r="Q141" s="47"/>
      <c r="R141" s="47"/>
      <c r="S141" s="47"/>
      <c r="T141" s="47"/>
      <c r="U141" s="47"/>
      <c r="V141" s="35"/>
    </row>
    <row r="142" spans="1:22" ht="16.5" customHeight="1" x14ac:dyDescent="0.35">
      <c r="A142" s="405" t="s">
        <v>396</v>
      </c>
      <c r="B142" s="406"/>
      <c r="C142" s="406"/>
      <c r="D142" s="406"/>
      <c r="E142" s="406"/>
      <c r="F142" s="406"/>
      <c r="G142" s="406"/>
      <c r="H142" s="406"/>
      <c r="I142" s="406"/>
      <c r="J142" s="406"/>
      <c r="K142" s="406"/>
      <c r="L142" s="406"/>
      <c r="M142" s="406"/>
      <c r="N142" s="406"/>
      <c r="O142" s="406"/>
      <c r="P142" s="406"/>
      <c r="Q142" s="406"/>
      <c r="R142" s="406"/>
      <c r="S142" s="406"/>
      <c r="T142" s="406"/>
      <c r="U142" s="406"/>
      <c r="V142" s="407"/>
    </row>
    <row r="143" spans="1:22" ht="16.5" customHeight="1" thickBot="1" x14ac:dyDescent="0.4">
      <c r="A143" s="408"/>
      <c r="B143" s="409"/>
      <c r="C143" s="409"/>
      <c r="D143" s="409"/>
      <c r="E143" s="409"/>
      <c r="F143" s="409"/>
      <c r="G143" s="409"/>
      <c r="H143" s="409"/>
      <c r="I143" s="409"/>
      <c r="J143" s="409"/>
      <c r="K143" s="409"/>
      <c r="L143" s="409"/>
      <c r="M143" s="409"/>
      <c r="N143" s="409"/>
      <c r="O143" s="409"/>
      <c r="P143" s="409"/>
      <c r="Q143" s="409"/>
      <c r="R143" s="409"/>
      <c r="S143" s="409"/>
      <c r="T143" s="409"/>
      <c r="U143" s="409"/>
      <c r="V143" s="410"/>
    </row>
    <row r="144" spans="1:22" ht="16.5" customHeight="1" x14ac:dyDescent="0.35"/>
    <row r="145" ht="16.5" hidden="1" customHeight="1" x14ac:dyDescent="0.35"/>
    <row r="146" ht="16.5" hidden="1" customHeight="1" x14ac:dyDescent="0.35"/>
    <row r="147" ht="16.5" hidden="1" customHeight="1" x14ac:dyDescent="0.35"/>
    <row r="148" ht="16.5" hidden="1" customHeight="1" x14ac:dyDescent="0.35"/>
    <row r="149" ht="16.5" hidden="1" customHeight="1" x14ac:dyDescent="0.35"/>
    <row r="150" ht="16.5" hidden="1" customHeight="1" x14ac:dyDescent="0.35"/>
    <row r="151" ht="16.5" hidden="1" customHeight="1" x14ac:dyDescent="0.35"/>
    <row r="152" ht="16.5" hidden="1" customHeight="1" x14ac:dyDescent="0.35"/>
    <row r="153" ht="16.5" hidden="1" customHeight="1" x14ac:dyDescent="0.35"/>
    <row r="154" ht="16.5" hidden="1" customHeight="1" x14ac:dyDescent="0.35"/>
    <row r="155" ht="16.5" hidden="1" customHeight="1" x14ac:dyDescent="0.35"/>
    <row r="156" ht="16.5" hidden="1" customHeight="1" x14ac:dyDescent="0.35"/>
    <row r="157" ht="16.5" hidden="1" customHeight="1" x14ac:dyDescent="0.35"/>
    <row r="158" ht="16.5" hidden="1" customHeight="1" x14ac:dyDescent="0.35"/>
    <row r="159" ht="16.5" hidden="1" customHeight="1" x14ac:dyDescent="0.35"/>
    <row r="160" ht="16.5" hidden="1" customHeight="1" x14ac:dyDescent="0.35"/>
    <row r="161" ht="16.5" hidden="1" customHeight="1" x14ac:dyDescent="0.35"/>
    <row r="162" ht="16.5" hidden="1" customHeight="1" x14ac:dyDescent="0.35"/>
    <row r="163" ht="16.5" hidden="1" customHeight="1" x14ac:dyDescent="0.35"/>
  </sheetData>
  <sheetProtection algorithmName="SHA-512" hashValue="7cc9hzqv4uVHCyHz68ihg2Shj6OKb1aQ/3j+aYWHV77jKgeiQa/znWNfPAkt7y1j08iHSrkgtwDwbzn6WvwXng==" saltValue="pUDJuI1gno+nfc8XPk3GYQ==" spinCount="100000" sheet="1" objects="1" scenarios="1"/>
  <mergeCells count="96">
    <mergeCell ref="H101:J101"/>
    <mergeCell ref="E102:G104"/>
    <mergeCell ref="H102:J104"/>
    <mergeCell ref="M101:O101"/>
    <mergeCell ref="A1:V8"/>
    <mergeCell ref="A10:V12"/>
    <mergeCell ref="B16:H20"/>
    <mergeCell ref="I16:U20"/>
    <mergeCell ref="B15:U15"/>
    <mergeCell ref="C106:E110"/>
    <mergeCell ref="F106:J110"/>
    <mergeCell ref="K106:O110"/>
    <mergeCell ref="P106:T110"/>
    <mergeCell ref="N22:P25"/>
    <mergeCell ref="G22:M25"/>
    <mergeCell ref="B87:H99"/>
    <mergeCell ref="I87:U99"/>
    <mergeCell ref="B27:U27"/>
    <mergeCell ref="I28:U57"/>
    <mergeCell ref="B60:U84"/>
    <mergeCell ref="B86:U86"/>
    <mergeCell ref="P101:R101"/>
    <mergeCell ref="M102:O104"/>
    <mergeCell ref="P102:R104"/>
    <mergeCell ref="E101:G101"/>
    <mergeCell ref="C117:E117"/>
    <mergeCell ref="C118:E118"/>
    <mergeCell ref="C119:E119"/>
    <mergeCell ref="C120:E120"/>
    <mergeCell ref="F111:J111"/>
    <mergeCell ref="F120:J120"/>
    <mergeCell ref="F119:J119"/>
    <mergeCell ref="F118:J118"/>
    <mergeCell ref="F117:J117"/>
    <mergeCell ref="F116:J116"/>
    <mergeCell ref="C111:E111"/>
    <mergeCell ref="C112:E112"/>
    <mergeCell ref="C113:E113"/>
    <mergeCell ref="C114:E114"/>
    <mergeCell ref="C115:E115"/>
    <mergeCell ref="C116:E116"/>
    <mergeCell ref="F115:J115"/>
    <mergeCell ref="F114:J114"/>
    <mergeCell ref="F113:J113"/>
    <mergeCell ref="F112:J112"/>
    <mergeCell ref="P120:T120"/>
    <mergeCell ref="P119:T119"/>
    <mergeCell ref="P118:T118"/>
    <mergeCell ref="P117:T117"/>
    <mergeCell ref="P116:T116"/>
    <mergeCell ref="P115:T115"/>
    <mergeCell ref="P114:T114"/>
    <mergeCell ref="P113:T113"/>
    <mergeCell ref="P112:T112"/>
    <mergeCell ref="P111:T111"/>
    <mergeCell ref="K120:O120"/>
    <mergeCell ref="K119:O119"/>
    <mergeCell ref="K118:O118"/>
    <mergeCell ref="K117:O117"/>
    <mergeCell ref="K116:O116"/>
    <mergeCell ref="K115:O115"/>
    <mergeCell ref="K114:O114"/>
    <mergeCell ref="K113:O113"/>
    <mergeCell ref="K112:O112"/>
    <mergeCell ref="K111:O111"/>
    <mergeCell ref="K124:O124"/>
    <mergeCell ref="K123:O123"/>
    <mergeCell ref="K122:O122"/>
    <mergeCell ref="K121:O121"/>
    <mergeCell ref="P126:T126"/>
    <mergeCell ref="P125:T125"/>
    <mergeCell ref="P124:T124"/>
    <mergeCell ref="P123:T123"/>
    <mergeCell ref="P122:T122"/>
    <mergeCell ref="A142:V143"/>
    <mergeCell ref="I129:U135"/>
    <mergeCell ref="G138:M140"/>
    <mergeCell ref="N138:P140"/>
    <mergeCell ref="B129:H136"/>
    <mergeCell ref="I136:U136"/>
    <mergeCell ref="B128:U128"/>
    <mergeCell ref="B28:H58"/>
    <mergeCell ref="I58:U58"/>
    <mergeCell ref="F125:J125"/>
    <mergeCell ref="F124:J124"/>
    <mergeCell ref="F123:J123"/>
    <mergeCell ref="F122:J122"/>
    <mergeCell ref="F121:J121"/>
    <mergeCell ref="C125:E125"/>
    <mergeCell ref="C124:E124"/>
    <mergeCell ref="C123:E123"/>
    <mergeCell ref="C122:E122"/>
    <mergeCell ref="C121:E121"/>
    <mergeCell ref="K126:O126"/>
    <mergeCell ref="P121:T121"/>
    <mergeCell ref="K125:O125"/>
  </mergeCells>
  <conditionalFormatting sqref="E102:J104">
    <cfRule type="containsText" dxfId="1" priority="1" operator="containsText" text="Number of EPC C+ homes exceeds 10%">
      <formula>NOT(ISERROR(SEARCH("Number of EPC C+ homes exceeds 10%",E102)))</formula>
    </cfRule>
  </conditionalFormatting>
  <conditionalFormatting sqref="M102">
    <cfRule type="containsText" dxfId="0" priority="2" operator="containsText" text="Number of EPC C+ homes exceeds 10%">
      <formula>NOT(ISERROR(SEARCH("Number of EPC C+ homes exceeds 10%",M102)))</formula>
    </cfRule>
  </conditionalFormatting>
  <dataValidations count="1">
    <dataValidation type="custom" allowBlank="1" showInputMessage="1" showErrorMessage="1" sqref="B60:U84" xr:uid="{302D8366-5068-4294-9B0D-4A91013236A6}">
      <formula1>COUNTA(_xlfn.TEXTSPLIT(TRIM(B60)," "))&lt;=350</formula1>
    </dataValidation>
  </dataValidations>
  <hyperlinks>
    <hyperlink ref="I58:U58" r:id="rId1" display="Scheme Guidance: https://www.gov.uk/government/publications/warm-homes-social-housing-fund-wave-3" xr:uid="{37910E58-F544-4E6C-9EA9-8B04FEF9465C}"/>
    <hyperlink ref="I136:U136" r:id="rId2" display="Scheme Guidance: https://www.gov.uk/government/publications/warm-homes-social-housing-fund-wave-3" xr:uid="{888AE31F-8C4A-4448-BA82-B93E6D9CB7C1}"/>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5366E69-37A7-47D0-B94B-53DD5F7E0D7B}">
          <x14:formula1>
            <xm:f>'Engine - TO HIDE'!$J$2:$J$3</xm:f>
          </x14:formula1>
          <xm:sqref>N22:P26 N59:P59 N85:P85</xm:sqref>
        </x14:dataValidation>
        <x14:dataValidation type="list" allowBlank="1" showInputMessage="1" showErrorMessage="1" xr:uid="{866D6674-CB8D-4447-B0F2-C48B784D7B6C}">
          <x14:formula1>
            <xm:f>'Engine - TO HIDE'!$L$2:$L$17</xm:f>
          </x14:formula1>
          <xm:sqref>L111:O120 F111:F125 K111:K125 G111:J120</xm:sqref>
        </x14:dataValidation>
        <x14:dataValidation type="list" allowBlank="1" showInputMessage="1" showErrorMessage="1" xr:uid="{D1C3F37D-1191-4FC3-A141-C4FB6EFD4588}">
          <x14:formula1>
            <xm:f>'Engine - TO HIDE'!$N$2:$N$3</xm:f>
          </x14:formula1>
          <xm:sqref>N138:P141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35E7-446E-4D2A-9EC9-121C998E6629}">
  <dimension ref="B1:AK17"/>
  <sheetViews>
    <sheetView topLeftCell="U1" workbookViewId="0">
      <selection activeCell="AK3" sqref="AK3"/>
    </sheetView>
  </sheetViews>
  <sheetFormatPr defaultRowHeight="14.5" x14ac:dyDescent="0.35"/>
  <cols>
    <col min="2" max="2" width="18.453125" customWidth="1"/>
    <col min="4" max="4" width="42.54296875" customWidth="1"/>
    <col min="6" max="6" width="34.81640625" customWidth="1"/>
    <col min="8" max="8" width="22" customWidth="1"/>
    <col min="10" max="10" width="14.1796875" customWidth="1"/>
    <col min="12" max="12" width="21" customWidth="1"/>
    <col min="14" max="14" width="17.26953125" customWidth="1"/>
    <col min="16" max="16" width="23" customWidth="1"/>
    <col min="18" max="18" width="22.26953125" customWidth="1"/>
    <col min="20" max="20" width="19.453125" customWidth="1"/>
    <col min="22" max="22" width="20.81640625" customWidth="1"/>
    <col min="24" max="24" width="20.1796875" customWidth="1"/>
    <col min="26" max="26" width="22" customWidth="1"/>
    <col min="27" max="27" width="21.453125" customWidth="1"/>
    <col min="28" max="28" width="13.81640625" customWidth="1"/>
    <col min="30" max="30" width="20.81640625" customWidth="1"/>
    <col min="32" max="32" width="24.1796875" customWidth="1"/>
    <col min="34" max="34" width="18.81640625" customWidth="1"/>
    <col min="37" max="37" width="14.54296875" customWidth="1"/>
  </cols>
  <sheetData>
    <row r="1" spans="2:37" ht="28" customHeight="1" x14ac:dyDescent="0.35">
      <c r="B1" s="1" t="s">
        <v>397</v>
      </c>
      <c r="D1" s="1" t="s">
        <v>398</v>
      </c>
      <c r="F1" s="1" t="s">
        <v>399</v>
      </c>
      <c r="H1" s="1" t="s">
        <v>400</v>
      </c>
      <c r="J1" s="3" t="s">
        <v>401</v>
      </c>
      <c r="L1" s="1" t="s">
        <v>402</v>
      </c>
      <c r="N1" s="5" t="s">
        <v>403</v>
      </c>
      <c r="P1" s="1" t="s">
        <v>404</v>
      </c>
      <c r="R1" s="1" t="s">
        <v>405</v>
      </c>
      <c r="T1" s="1" t="s">
        <v>406</v>
      </c>
      <c r="V1" s="1" t="s">
        <v>407</v>
      </c>
      <c r="X1" s="1" t="s">
        <v>407</v>
      </c>
      <c r="Z1" s="444" t="s">
        <v>408</v>
      </c>
      <c r="AA1" s="444"/>
      <c r="AB1" s="444"/>
      <c r="AD1" s="1" t="s">
        <v>409</v>
      </c>
      <c r="AF1" s="1" t="s">
        <v>410</v>
      </c>
      <c r="AH1" s="1" t="s">
        <v>411</v>
      </c>
      <c r="AK1" s="3" t="s">
        <v>12</v>
      </c>
    </row>
    <row r="2" spans="2:37" ht="43.5" x14ac:dyDescent="0.35">
      <c r="B2" t="s">
        <v>412</v>
      </c>
      <c r="D2" s="2" t="s">
        <v>331</v>
      </c>
      <c r="F2" s="2" t="s">
        <v>413</v>
      </c>
      <c r="H2" t="s">
        <v>412</v>
      </c>
      <c r="J2" t="s">
        <v>412</v>
      </c>
      <c r="L2" s="4" t="s">
        <v>414</v>
      </c>
      <c r="N2" t="s">
        <v>412</v>
      </c>
      <c r="P2" t="s">
        <v>415</v>
      </c>
      <c r="R2" s="6" t="s">
        <v>416</v>
      </c>
      <c r="T2" t="s">
        <v>412</v>
      </c>
      <c r="V2" t="s">
        <v>412</v>
      </c>
      <c r="X2" t="s">
        <v>412</v>
      </c>
      <c r="Z2" t="s">
        <v>92</v>
      </c>
      <c r="AA2" t="s">
        <v>92</v>
      </c>
      <c r="AB2" t="s">
        <v>92</v>
      </c>
      <c r="AD2" t="s">
        <v>412</v>
      </c>
      <c r="AF2" t="s">
        <v>412</v>
      </c>
      <c r="AH2" t="s">
        <v>412</v>
      </c>
      <c r="AK2" t="s">
        <v>412</v>
      </c>
    </row>
    <row r="3" spans="2:37" ht="43.5" x14ac:dyDescent="0.35">
      <c r="D3" s="2" t="s">
        <v>332</v>
      </c>
      <c r="F3" s="2" t="s">
        <v>417</v>
      </c>
      <c r="H3" t="s">
        <v>415</v>
      </c>
      <c r="J3" t="s">
        <v>415</v>
      </c>
      <c r="L3" s="4" t="s">
        <v>418</v>
      </c>
      <c r="N3" t="s">
        <v>415</v>
      </c>
      <c r="R3" s="6" t="s">
        <v>419</v>
      </c>
      <c r="T3" t="s">
        <v>415</v>
      </c>
      <c r="V3" t="s">
        <v>415</v>
      </c>
      <c r="X3" t="s">
        <v>420</v>
      </c>
      <c r="Z3" t="s">
        <v>93</v>
      </c>
      <c r="AA3" t="s">
        <v>93</v>
      </c>
      <c r="AB3" t="s">
        <v>93</v>
      </c>
      <c r="AD3" t="s">
        <v>415</v>
      </c>
      <c r="AF3" t="s">
        <v>415</v>
      </c>
      <c r="AH3" t="s">
        <v>415</v>
      </c>
      <c r="AK3" t="s">
        <v>415</v>
      </c>
    </row>
    <row r="4" spans="2:37" ht="43.5" x14ac:dyDescent="0.35">
      <c r="D4" s="2" t="s">
        <v>333</v>
      </c>
      <c r="F4" s="2" t="s">
        <v>421</v>
      </c>
      <c r="L4" s="4" t="s">
        <v>422</v>
      </c>
      <c r="R4" s="6" t="s">
        <v>423</v>
      </c>
      <c r="X4" t="s">
        <v>258</v>
      </c>
      <c r="Z4" t="s">
        <v>424</v>
      </c>
      <c r="AA4" t="s">
        <v>424</v>
      </c>
      <c r="AB4" t="s">
        <v>424</v>
      </c>
      <c r="AF4" s="6" t="s">
        <v>425</v>
      </c>
    </row>
    <row r="5" spans="2:37" ht="43.5" x14ac:dyDescent="0.35">
      <c r="D5" s="2" t="s">
        <v>334</v>
      </c>
      <c r="F5" s="2" t="s">
        <v>426</v>
      </c>
      <c r="L5" s="4" t="s">
        <v>427</v>
      </c>
      <c r="R5" s="6" t="s">
        <v>428</v>
      </c>
      <c r="Z5" t="s">
        <v>95</v>
      </c>
      <c r="AA5" t="s">
        <v>95</v>
      </c>
      <c r="AB5" t="s">
        <v>95</v>
      </c>
    </row>
    <row r="6" spans="2:37" ht="29" x14ac:dyDescent="0.35">
      <c r="D6" s="2" t="s">
        <v>335</v>
      </c>
      <c r="L6" s="4" t="s">
        <v>429</v>
      </c>
      <c r="Z6" t="s">
        <v>96</v>
      </c>
      <c r="AA6" t="s">
        <v>96</v>
      </c>
      <c r="AB6" t="s">
        <v>96</v>
      </c>
    </row>
    <row r="7" spans="2:37" ht="29" x14ac:dyDescent="0.35">
      <c r="D7" s="2" t="s">
        <v>336</v>
      </c>
      <c r="L7" s="4" t="s">
        <v>430</v>
      </c>
      <c r="Z7" t="s">
        <v>97</v>
      </c>
      <c r="AA7" t="s">
        <v>97</v>
      </c>
      <c r="AB7" t="s">
        <v>97</v>
      </c>
    </row>
    <row r="8" spans="2:37" ht="29" x14ac:dyDescent="0.35">
      <c r="D8" s="2" t="s">
        <v>337</v>
      </c>
      <c r="L8" s="4" t="s">
        <v>431</v>
      </c>
      <c r="Z8" t="s">
        <v>98</v>
      </c>
      <c r="AA8" t="s">
        <v>98</v>
      </c>
      <c r="AB8" t="s">
        <v>98</v>
      </c>
    </row>
    <row r="9" spans="2:37" x14ac:dyDescent="0.35">
      <c r="D9" s="2" t="s">
        <v>338</v>
      </c>
      <c r="L9" s="4" t="s">
        <v>432</v>
      </c>
      <c r="Z9" t="s">
        <v>99</v>
      </c>
      <c r="AA9" t="s">
        <v>99</v>
      </c>
      <c r="AB9" t="s">
        <v>99</v>
      </c>
    </row>
    <row r="10" spans="2:37" ht="29" x14ac:dyDescent="0.35">
      <c r="D10" s="2" t="s">
        <v>339</v>
      </c>
      <c r="L10" s="4" t="s">
        <v>433</v>
      </c>
      <c r="Z10" t="s">
        <v>100</v>
      </c>
      <c r="AA10" t="s">
        <v>100</v>
      </c>
      <c r="AB10" t="s">
        <v>100</v>
      </c>
    </row>
    <row r="11" spans="2:37" ht="29" x14ac:dyDescent="0.35">
      <c r="D11" s="2" t="s">
        <v>340</v>
      </c>
      <c r="L11" s="4" t="s">
        <v>434</v>
      </c>
      <c r="Z11" t="s">
        <v>435</v>
      </c>
      <c r="AA11" t="s">
        <v>436</v>
      </c>
      <c r="AB11" t="s">
        <v>437</v>
      </c>
    </row>
    <row r="12" spans="2:37" ht="43.5" x14ac:dyDescent="0.35">
      <c r="D12" s="2" t="s">
        <v>341</v>
      </c>
      <c r="L12" s="4" t="s">
        <v>438</v>
      </c>
    </row>
    <row r="13" spans="2:37" x14ac:dyDescent="0.35">
      <c r="D13" s="2" t="s">
        <v>439</v>
      </c>
      <c r="L13" s="4" t="s">
        <v>440</v>
      </c>
    </row>
    <row r="14" spans="2:37" x14ac:dyDescent="0.35">
      <c r="L14" s="4" t="s">
        <v>441</v>
      </c>
    </row>
    <row r="15" spans="2:37" x14ac:dyDescent="0.35">
      <c r="L15" s="4" t="s">
        <v>442</v>
      </c>
    </row>
    <row r="16" spans="2:37" x14ac:dyDescent="0.35">
      <c r="L16" s="4" t="s">
        <v>443</v>
      </c>
    </row>
    <row r="17" spans="12:12" x14ac:dyDescent="0.35">
      <c r="L17" s="4" t="s">
        <v>444</v>
      </c>
    </row>
  </sheetData>
  <sheetProtection algorithmName="SHA-512" hashValue="DAgf/R2OgKY5B9Dot3kvv8SlY+vYi33rqMojhn4RBo4f7hRmZddjP74xi9UBrpCulIHvTYZp95QIEA5XY5bV+g==" saltValue="KCLrLW+DgEaBx9Cy5zkTjw==" spinCount="100000" sheet="1" objects="1" scenarios="1"/>
  <mergeCells count="1">
    <mergeCell ref="Z1:A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2024-08-28T10:37:12+00:00</Date_x0020_Opened>
    <_Flow_SignoffStatus xmlns="30935593-865c-449f-89c2-dcb4480bfd22" xsi:nil="true"/>
    <LegacyData xmlns="aaacb922-5235-4a66-b188-303b9b46fbd7" xsi:nil="true"/>
    <_ip_UnifiedCompliancePolicyUIAction xmlns="http://schemas.microsoft.com/sharepoint/v3" xsi:nil="true"/>
    <Descriptor xmlns="0063f72e-ace3-48fb-9c1f-5b513408b31f" xsi:nil="true"/>
    <_x0043_R002 xmlns="30935593-865c-449f-89c2-dcb4480bfd22" xsi:nil="true"/>
    <TaxCatchAll xmlns="48f0c7dc-c96c-4d60-ad0a-278580807f22">
      <Value>1</Value>
    </TaxCatchAll>
    <IconOverlay xmlns="http://schemas.microsoft.com/sharepoint/v4" xsi:nil="true"/>
    <dnkp xmlns="30935593-865c-449f-89c2-dcb4480bfd22" xsi:nil="true"/>
    <_ip_UnifiedCompliancePolicyProperties xmlns="http://schemas.microsoft.com/sharepoint/v3" xsi:nil="true"/>
    <Security_x0020_Classification xmlns="0063f72e-ace3-48fb-9c1f-5b513408b31f">OFFICIAL</Security_x0020_Classification>
    <Retention_x0020_Label xmlns="a8f60570-4bd3-4f2b-950b-a996de8ab151" xsi:nil="true"/>
    <Date_x0020_Closed xmlns="b413c3fd-5a3b-4239-b985-69032e371c04" xsi:nil="true"/>
    <lcf76f155ced4ddcb4097134ff3c332f xmlns="30935593-865c-449f-89c2-dcb4480bfd22">
      <Terms xmlns="http://schemas.microsoft.com/office/infopath/2007/PartnerControls"/>
    </lcf76f155ced4ddcb4097134ff3c332f>
    <m975189f4ba442ecbf67d4147307b177 xmlns="48f0c7dc-c96c-4d60-ad0a-278580807f22">
      <Terms xmlns="http://schemas.microsoft.com/office/infopath/2007/PartnerControls">
        <TermInfo xmlns="http://schemas.microsoft.com/office/infopath/2007/PartnerControls">
          <TermName xmlns="http://schemas.microsoft.com/office/infopath/2007/PartnerControls">Energy Efficiency and Local</TermName>
          <TermId xmlns="http://schemas.microsoft.com/office/infopath/2007/PartnerControls">457be5e4-4b91-494e-beda-509bcb82df7c</TermId>
        </TermInfo>
      </Terms>
    </m975189f4ba442ecbf67d4147307b177>
    <_dlc_DocId xmlns="48f0c7dc-c96c-4d60-ad0a-278580807f22">KVZ3EC5Z6N2S-721230404-627029</_dlc_DocId>
    <_dlc_DocIdUrl xmlns="48f0c7dc-c96c-4d60-ad0a-278580807f22">
      <Url>https://beisgov.sharepoint.com/sites/EnergyEfficiencyandLocal/_layouts/15/DocIdRedir.aspx?ID=KVZ3EC5Z6N2S-721230404-627029</Url>
      <Description>KVZ3EC5Z6N2S-721230404-627029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283D4AA16744246A16C92235D91DBE5" ma:contentTypeVersion="212" ma:contentTypeDescription="Create a new document." ma:contentTypeScope="" ma:versionID="8f2203e8934a15a7b047d54b022cf292">
  <xsd:schema xmlns:xsd="http://www.w3.org/2001/XMLSchema" xmlns:xs="http://www.w3.org/2001/XMLSchema" xmlns:p="http://schemas.microsoft.com/office/2006/metadata/properties" xmlns:ns1="http://schemas.microsoft.com/sharepoint/v3" xmlns:ns2="0063f72e-ace3-48fb-9c1f-5b513408b31f" xmlns:ns3="48f0c7dc-c96c-4d60-ad0a-278580807f22" xmlns:ns4="b413c3fd-5a3b-4239-b985-69032e371c04" xmlns:ns5="a8f60570-4bd3-4f2b-950b-a996de8ab151" xmlns:ns6="aaacb922-5235-4a66-b188-303b9b46fbd7" xmlns:ns7="30935593-865c-449f-89c2-dcb4480bfd22" xmlns:ns8="http://schemas.microsoft.com/sharepoint/v4" targetNamespace="http://schemas.microsoft.com/office/2006/metadata/properties" ma:root="true" ma:fieldsID="27b598e2c524a4727c658ab1b43bf433" ns1:_="" ns2:_="" ns3:_="" ns4:_="" ns5:_="" ns6:_="" ns7:_="" ns8:_="">
    <xsd:import namespace="http://schemas.microsoft.com/sharepoint/v3"/>
    <xsd:import namespace="0063f72e-ace3-48fb-9c1f-5b513408b31f"/>
    <xsd:import namespace="48f0c7dc-c96c-4d60-ad0a-278580807f22"/>
    <xsd:import namespace="b413c3fd-5a3b-4239-b985-69032e371c04"/>
    <xsd:import namespace="a8f60570-4bd3-4f2b-950b-a996de8ab151"/>
    <xsd:import namespace="aaacb922-5235-4a66-b188-303b9b46fbd7"/>
    <xsd:import namespace="30935593-865c-449f-89c2-dcb4480bfd22"/>
    <xsd:import namespace="http://schemas.microsoft.com/sharepoint/v4"/>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7:MediaServiceAutoTags" minOccurs="0"/>
                <xsd:element ref="ns7:MediaServiceGenerationTime" minOccurs="0"/>
                <xsd:element ref="ns7:MediaServiceEventHashCode" minOccurs="0"/>
                <xsd:element ref="ns3:_dlc_DocId" minOccurs="0"/>
                <xsd:element ref="ns3:_dlc_DocIdUrl" minOccurs="0"/>
                <xsd:element ref="ns3:_dlc_DocIdPersistId" minOccurs="0"/>
                <xsd:element ref="ns7:MediaServiceDateTaken" minOccurs="0"/>
                <xsd:element ref="ns3:SharedWithUsers" minOccurs="0"/>
                <xsd:element ref="ns3:SharedWithDetails" minOccurs="0"/>
                <xsd:element ref="ns7:MediaServiceOCR" minOccurs="0"/>
                <xsd:element ref="ns8:IconOverlay" minOccurs="0"/>
                <xsd:element ref="ns1:_vti_ItemDeclaredRecord" minOccurs="0"/>
                <xsd:element ref="ns1:_vti_ItemHoldRecordStatus" minOccurs="0"/>
                <xsd:element ref="ns7:dnkp" minOccurs="0"/>
                <xsd:element ref="ns7:_x0043_R002" minOccurs="0"/>
                <xsd:element ref="ns7:_Flow_SignoffStatus" minOccurs="0"/>
                <xsd:element ref="ns7:MediaServiceLocation" minOccurs="0"/>
                <xsd:element ref="ns7:MediaLengthInSeconds" minOccurs="0"/>
                <xsd:element ref="ns7:lcf76f155ced4ddcb4097134ff3c332f" minOccurs="0"/>
                <xsd:element ref="ns7:MediaServiceObjectDetectorVersions" minOccurs="0"/>
                <xsd:element ref="ns7: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4" nillable="true" ma:displayName="Declared Record" ma:hidden="true" ma:internalName="_vti_ItemDeclaredRecord" ma:readOnly="true">
      <xsd:simpleType>
        <xsd:restriction base="dms:DateTime"/>
      </xsd:simpleType>
    </xsd:element>
    <xsd:element name="_vti_ItemHoldRecordStatus" ma:index="35" nillable="true" ma:displayName="Hold and Record Status" ma:decimals="0" ma:hidden="true" ma:internalName="_vti_ItemHoldRecordStatus" ma:readOnly="true">
      <xsd:simpleType>
        <xsd:restriction base="dms:Unknown"/>
      </xsd:simpleType>
    </xsd:element>
    <xsd:element name="_ip_UnifiedCompliancePolicyProperties" ma:index="45" nillable="true" ma:displayName="Unified Compliance Policy Properties" ma:hidden="true" ma:internalName="_ip_UnifiedCompliancePolicyProperties">
      <xsd:simpleType>
        <xsd:restriction base="dms:Note"/>
      </xsd:simpleType>
    </xsd:element>
    <xsd:element name="_ip_UnifiedCompliancePolicyUIAction" ma:index="4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48f0c7dc-c96c-4d60-ad0a-278580807f22"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3670dbc0-b6e8-4d46-9370-37b7d66ca0a7}" ma:internalName="TaxCatchAll" ma:showField="CatchAllData" ma:web="48f0c7dc-c96c-4d60-ad0a-278580807f22">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3670dbc0-b6e8-4d46-9370-37b7d66ca0a7}" ma:internalName="TaxCatchAllLabel" ma:readOnly="true" ma:showField="CatchAllDataLabel" ma:web="48f0c7dc-c96c-4d60-ad0a-278580807f22">
      <xsd:complexType>
        <xsd:complexContent>
          <xsd:extension base="dms:MultiChoiceLookup">
            <xsd:sequence>
              <xsd:element name="Value" type="dms:Lookup" maxOccurs="unbounded" minOccurs="0" nillable="true"/>
            </xsd:sequence>
          </xsd:extension>
        </xsd:complexContent>
      </xsd:complex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935593-865c-449f-89c2-dcb4480bfd22"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3" nillable="true" ma:displayName="Tags" ma:internalName="MediaServiceAutoTags"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9" nillable="true" ma:displayName="MediaServiceDateTaken" ma:hidden="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dnkp" ma:index="36" nillable="true" ma:displayName="Number" ma:internalName="dnkp">
      <xsd:simpleType>
        <xsd:restriction base="dms:Number"/>
      </xsd:simpleType>
    </xsd:element>
    <xsd:element name="_x0043_R002" ma:index="37" nillable="true" ma:displayName="CR ID Number" ma:description="CR ID" ma:format="Dropdown" ma:internalName="_x0043_R002" ma:percentage="FALSE">
      <xsd:simpleType>
        <xsd:restriction base="dms:Number"/>
      </xsd:simpleType>
    </xsd:element>
    <xsd:element name="_Flow_SignoffStatus" ma:index="38" nillable="true" ma:displayName="Sign-off status" ma:internalName="Sign_x002d_off_x0020_status">
      <xsd:simpleType>
        <xsd:restriction base="dms:Text"/>
      </xsd:simpleType>
    </xsd:element>
    <xsd:element name="MediaServiceLocation" ma:index="39" nillable="true" ma:displayName="Location" ma:internalName="MediaServiceLocation" ma:readOnly="true">
      <xsd:simpleType>
        <xsd:restriction base="dms:Text"/>
      </xsd:simpleType>
    </xsd:element>
    <xsd:element name="MediaLengthInSeconds" ma:index="40" nillable="true" ma:displayName="Length (seconds)"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798C1D-3231-4734-883B-FCBB5331E13F}">
  <ds:schemaRefs>
    <ds:schemaRef ds:uri="http://schemas.microsoft.com/office/2006/documentManagement/types"/>
    <ds:schemaRef ds:uri="http://schemas.openxmlformats.org/package/2006/metadata/core-properties"/>
    <ds:schemaRef ds:uri="b413c3fd-5a3b-4239-b985-69032e371c04"/>
    <ds:schemaRef ds:uri="http://schemas.microsoft.com/office/2006/metadata/properties"/>
    <ds:schemaRef ds:uri="http://www.w3.org/XML/1998/namespace"/>
    <ds:schemaRef ds:uri="30935593-865c-449f-89c2-dcb4480bfd22"/>
    <ds:schemaRef ds:uri="48f0c7dc-c96c-4d60-ad0a-278580807f22"/>
    <ds:schemaRef ds:uri="http://schemas.microsoft.com/sharepoint/v3"/>
    <ds:schemaRef ds:uri="aaacb922-5235-4a66-b188-303b9b46fbd7"/>
    <ds:schemaRef ds:uri="http://purl.org/dc/terms/"/>
    <ds:schemaRef ds:uri="a8f60570-4bd3-4f2b-950b-a996de8ab151"/>
    <ds:schemaRef ds:uri="http://schemas.microsoft.com/sharepoint/v4"/>
    <ds:schemaRef ds:uri="http://schemas.microsoft.com/office/infopath/2007/PartnerControls"/>
    <ds:schemaRef ds:uri="http://purl.org/dc/elements/1.1/"/>
    <ds:schemaRef ds:uri="http://purl.org/dc/dcmitype/"/>
    <ds:schemaRef ds:uri="0063f72e-ace3-48fb-9c1f-5b513408b31f"/>
  </ds:schemaRefs>
</ds:datastoreItem>
</file>

<file path=customXml/itemProps2.xml><?xml version="1.0" encoding="utf-8"?>
<ds:datastoreItem xmlns:ds="http://schemas.openxmlformats.org/officeDocument/2006/customXml" ds:itemID="{969A6712-42AC-45BB-B562-8103332E888D}">
  <ds:schemaRefs>
    <ds:schemaRef ds:uri="http://schemas.microsoft.com/sharepoint/v3/contenttype/forms"/>
  </ds:schemaRefs>
</ds:datastoreItem>
</file>

<file path=customXml/itemProps3.xml><?xml version="1.0" encoding="utf-8"?>
<ds:datastoreItem xmlns:ds="http://schemas.openxmlformats.org/officeDocument/2006/customXml" ds:itemID="{9DD1A299-CE47-41A3-8274-7422CE49B491}">
  <ds:schemaRefs>
    <ds:schemaRef ds:uri="http://schemas.microsoft.com/sharepoint/events"/>
  </ds:schemaRefs>
</ds:datastoreItem>
</file>

<file path=customXml/itemProps4.xml><?xml version="1.0" encoding="utf-8"?>
<ds:datastoreItem xmlns:ds="http://schemas.openxmlformats.org/officeDocument/2006/customXml" ds:itemID="{3BF2FD34-6CD3-4B38-8165-9AA3F67CCB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063f72e-ace3-48fb-9c1f-5b513408b31f"/>
    <ds:schemaRef ds:uri="48f0c7dc-c96c-4d60-ad0a-278580807f22"/>
    <ds:schemaRef ds:uri="b413c3fd-5a3b-4239-b985-69032e371c04"/>
    <ds:schemaRef ds:uri="a8f60570-4bd3-4f2b-950b-a996de8ab151"/>
    <ds:schemaRef ds:uri="aaacb922-5235-4a66-b188-303b9b46fbd7"/>
    <ds:schemaRef ds:uri="30935593-865c-449f-89c2-dcb4480bfd2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 Guidance</vt:lpstr>
      <vt:lpstr>ii) Declarations</vt:lpstr>
      <vt:lpstr>Section 1- Applicant details</vt:lpstr>
      <vt:lpstr>Section 2- Strategic Fit</vt:lpstr>
      <vt:lpstr>Section 3- Delivery Forecast</vt:lpstr>
      <vt:lpstr>Section 4- Commercial Assurance</vt:lpstr>
      <vt:lpstr>Section 5i)- Delivery Assurance</vt:lpstr>
      <vt:lpstr>Section 5ii) - Evaluation</vt:lpstr>
      <vt:lpstr>Section 6- Challenge Fund</vt:lpstr>
      <vt:lpstr>Engine - TO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Copping, Emily (Energy Security)</dc:creator>
  <cp:keywords/>
  <dc:description/>
  <cp:lastModifiedBy>Cornforth, Jack (Energy Security)</cp:lastModifiedBy>
  <cp:revision/>
  <dcterms:created xsi:type="dcterms:W3CDTF">2024-08-27T16:16:10Z</dcterms:created>
  <dcterms:modified xsi:type="dcterms:W3CDTF">2024-10-03T08:36:23Z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2024-08-28T10:35:58Z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f40c4699-e7da-4989-95a4-ef4a65e5527f</vt:lpwstr>
  </property>
  <property fmtid="{D5CDD505-2E9C-101B-9397-08002B2CF9AE}" pid="8" name="MSIP_Label_ba62f585-b40f-4ab9-bafe-39150f03d124_ContentBits">
    <vt:lpwstr>0</vt:lpwstr>
  </property>
  <property fmtid="{D5CDD505-2E9C-101B-9397-08002B2CF9AE}" pid="9" name="ContentTypeId">
    <vt:lpwstr>0x010100E283D4AA16744246A16C92235D91DBE5</vt:lpwstr>
  </property>
  <property fmtid="{D5CDD505-2E9C-101B-9397-08002B2CF9AE}" pid="10" name="Business Unit">
    <vt:lpwstr>1;#Energy Efficiency and Local|457be5e4-4b91-494e-beda-509bcb82df7c</vt:lpwstr>
  </property>
  <property fmtid="{D5CDD505-2E9C-101B-9397-08002B2CF9AE}" pid="11" name="MediaServiceImageTags">
    <vt:lpwstr/>
  </property>
  <property fmtid="{D5CDD505-2E9C-101B-9397-08002B2CF9AE}" pid="12" name="_dlc_DocIdItemGuid">
    <vt:lpwstr>bb4a2aa2-5567-45af-954a-07bfe0eb9eb6</vt:lpwstr>
  </property>
</Properties>
</file>