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beisgov-my.sharepoint.com/personal/rachel_gibson2_energysecurity_gov_uk/Documents/Documents/Publishing/Transparency/"/>
    </mc:Choice>
  </mc:AlternateContent>
  <xr:revisionPtr revIDLastSave="228" documentId="8_{086246F8-462F-42CF-994D-EFD0060613D7}" xr6:coauthVersionLast="47" xr6:coauthVersionMax="47" xr10:uidLastSave="{5A069886-F4AF-4149-BD9C-8CA533D60395}"/>
  <bookViews>
    <workbookView xWindow="24" yWindow="0" windowWidth="23016" windowHeight="12504" xr2:uid="{00000000-000D-0000-FFFF-FFFF00000000}"/>
  </bookViews>
  <sheets>
    <sheet name="Cover sheet" sheetId="1" r:id="rId1"/>
    <sheet name="Contents" sheetId="2" r:id="rId2"/>
    <sheet name="Notes" sheetId="3" r:id="rId3"/>
    <sheet name="1" sheetId="25" r:id="rId4"/>
    <sheet name="2" sheetId="20" r:id="rId5"/>
    <sheet name="3" sheetId="21" r:id="rId6"/>
    <sheet name="4" sheetId="22" r:id="rId7"/>
    <sheet name="5" sheetId="23" r:id="rId8"/>
    <sheet name="6" sheetId="2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10" i="2"/>
  <c r="A9" i="2"/>
  <c r="A8" i="2"/>
  <c r="A7" i="2"/>
  <c r="A6" i="2"/>
  <c r="A5" i="2"/>
  <c r="A4" i="2"/>
</calcChain>
</file>

<file path=xl/sharedStrings.xml><?xml version="1.0" encoding="utf-8"?>
<sst xmlns="http://schemas.openxmlformats.org/spreadsheetml/2006/main" count="3279" uniqueCount="2015">
  <si>
    <t>Energy Bills Support Scheme Great Britain payments, management information data</t>
  </si>
  <si>
    <t>Introduction</t>
  </si>
  <si>
    <t>The Department for Energy Security and Net Zero (DESNZ) has collected information about the payments made under the Energy Bills Support Scheme (EBSS) Great Britain (GB) in England, Wales and Scotland. Electricity suppliers were asked to provide data on their payments to eligible customers. These data are being released as management information and do not constitute an Official or National Statistics release. This scheme was previously administered under the Department for Business, Energy and Industrial Strategy (BEIS).</t>
  </si>
  <si>
    <t>How can these data be used?</t>
  </si>
  <si>
    <r>
      <t xml:space="preserve">You </t>
    </r>
    <r>
      <rPr>
        <b/>
        <sz val="12"/>
        <color rgb="FF000000"/>
        <rFont val="Arial"/>
        <family val="2"/>
      </rPr>
      <t>can</t>
    </r>
    <r>
      <rPr>
        <sz val="12"/>
        <color rgb="FF000000"/>
        <rFont val="Arial"/>
        <family val="2"/>
      </rPr>
      <t xml:space="preserve"> use these data:
</t>
    </r>
    <r>
      <rPr>
        <sz val="12"/>
        <color rgb="FF000000"/>
        <rFont val="Calibri"/>
        <family val="2"/>
      </rPr>
      <t>•</t>
    </r>
    <r>
      <rPr>
        <sz val="12"/>
        <color rgb="FF000000"/>
        <rFont val="Arial"/>
        <family val="2"/>
      </rPr>
      <t xml:space="preserve"> as a satisfactory approximation of the payments made under the EBSS GB by supplier, meter type, and geography.</t>
    </r>
  </si>
  <si>
    <r>
      <t xml:space="preserve">You </t>
    </r>
    <r>
      <rPr>
        <b/>
        <sz val="12"/>
        <color rgb="FF000000"/>
        <rFont val="Arial"/>
        <family val="2"/>
      </rPr>
      <t>cannot</t>
    </r>
    <r>
      <rPr>
        <sz val="12"/>
        <color rgb="FF000000"/>
        <rFont val="Arial"/>
        <family val="2"/>
      </rPr>
      <t xml:space="preserve"> use these data:
</t>
    </r>
    <r>
      <rPr>
        <sz val="12"/>
        <color rgb="FF000000"/>
        <rFont val="Calibri"/>
        <family val="2"/>
      </rPr>
      <t>•</t>
    </r>
    <r>
      <rPr>
        <sz val="12"/>
        <color rgb="FF000000"/>
        <rFont val="Arial"/>
        <family val="2"/>
      </rPr>
      <t xml:space="preserve"> as a definitive measure of the payments made - these data have relatively broad uncertainties, there are limitations on the quality assurance checks we can perform on them and some data is missing.
• to make judgements about the efforts of suppliers to deliver EBSS GB - suppliers have different customer bases and methods of delivery which may impact delivery rates.</t>
    </r>
  </si>
  <si>
    <t>Interpreting the data</t>
  </si>
  <si>
    <t>The data provided are displayed over 6 worksheets named "1" to "6". The "Contents" tab provides a description of the data to be found on each worksheet.</t>
  </si>
  <si>
    <t xml:space="preserve">All data have been rounded to the nearest 10 and some totals may not sum due to rounding. This includes monetary values where overall totals have been summed from unrounded counts to preserve accuracy. Where suppliers have reported 10 or fewer eligible customers statistical disclosure controls have been used to suppress values to protect individuals. These data are shown as [c]. Some totals may not sum due to suppressed values. Where data is not applicable this is shown as [z]. </t>
  </si>
  <si>
    <t>Allocations to electricity providers are calculated based on the data provided to DESNZ by electricity suppliers of the number of eligible customers at the start of the preceding month. Allocations include additional contingency payments made to some suppliers during the scheme, and a top-up payment made to some suppliers in March and April 2023 where they provided evidence to support their need for this.</t>
  </si>
  <si>
    <r>
      <t xml:space="preserve">Data provided by region, local authority and constituency in worksheets "4", "5" and "6" were collected by different reporting methods to those worksheets "2" and "3". Some of the data in worksheets "4", "5" and "6" has been pro rated to match the data in worksheets "2" and "3".
Geographic reports use postcode level data which may not be as complete or accurate, for example some data is presented as "unknown" where a postcode match was unavailable. 
</t>
    </r>
    <r>
      <rPr>
        <b/>
        <sz val="12"/>
        <color rgb="FF000000"/>
        <rFont val="Arial"/>
        <family val="2"/>
      </rPr>
      <t>Geographic reports therefore should be used as a guide only and absolute figures used with caution.</t>
    </r>
  </si>
  <si>
    <t>Further information</t>
  </si>
  <si>
    <t>The EBSS GB published data can be found here.</t>
  </si>
  <si>
    <t>The EBSS GB scheme guidance has been published here.</t>
  </si>
  <si>
    <t>© Crown copyright 2023</t>
  </si>
  <si>
    <t>You may re-use this publication (not including logos) free of charge in any format or medium, under the terms of the Open Government Licence.</t>
  </si>
  <si>
    <t>Visit the Open Government Licence</t>
  </si>
  <si>
    <t>Users should include a source accreditation to DESNZ - Source: Department for Energy Security and Net Zero licensed under the Open Government Licence.</t>
  </si>
  <si>
    <t>Any enquiries regarding this publication should be sent to:</t>
  </si>
  <si>
    <t>supplier.ebss@beis.gov.uk</t>
  </si>
  <si>
    <t>Contents</t>
  </si>
  <si>
    <t>This worksheet contains one table.</t>
  </si>
  <si>
    <t>Worksheet name/number</t>
  </si>
  <si>
    <t>Worksheet description</t>
  </si>
  <si>
    <t>Information on the EBSS GB and the data presented in this publication</t>
  </si>
  <si>
    <t>Notes used in this publication</t>
  </si>
  <si>
    <t>Total allocations to electricity suppliers</t>
  </si>
  <si>
    <t>Notes</t>
  </si>
  <si>
    <t>The notes within this table are referred to in other worksheets of this workbook.</t>
  </si>
  <si>
    <t>Links referenced within the note text can be found in the related links column.</t>
  </si>
  <si>
    <t>Note number</t>
  </si>
  <si>
    <t>Note text</t>
  </si>
  <si>
    <t>Related links</t>
  </si>
  <si>
    <r>
      <t xml:space="preserve">Monthly allocations were calculated using customer numbers for the </t>
    </r>
    <r>
      <rPr>
        <sz val="12"/>
        <color rgb="FF000000"/>
        <rFont val="Arial"/>
        <family val="2"/>
      </rPr>
      <t>previous month</t>
    </r>
    <r>
      <rPr>
        <sz val="12"/>
        <color rgb="FF000000"/>
        <rFont val="Arial"/>
        <family val="2"/>
      </rPr>
      <t xml:space="preserve"> provided by suppliers. All suppliers were provided with a contingency payment of 1.5% with their payment. Allocations include additional contingency payments made to some suppliers where they provided evidence to support their need for this.</t>
    </r>
  </si>
  <si>
    <t>EBSS GB Scheme Guidance</t>
  </si>
  <si>
    <t>On 28 October 2022 the administrators of Bulb Energy Ltd entered into a sale transaction that will move Bulb’s customers to the group of the existing energy supplier Octopus Energy. During this sale process all of Bulb Energy Ltd’s obligations as an energy supply company to its customers will be transferred to Bulb UK Operations Ltd. The data presented here for this supplier are shown collectively under the supplier name Bulb UK Operations Ltd.</t>
  </si>
  <si>
    <t>Bulb Energy: notification of Energy Transfer Scheme</t>
  </si>
  <si>
    <t>On 29 December 2022 Logicor Energy Limited became Tomato Energy Ltd. The data presented here for this supplier are shown collectively under the supplier name Tomato Energy Ltd.</t>
  </si>
  <si>
    <t>Companies House registration details</t>
  </si>
  <si>
    <t>On 22 February 2023 Paddington Power Limited became Fuse Energy Supply Limited. The data presented here for this supplier are shown collectively under the supplier name Fuse Energy Supply Limited.</t>
  </si>
  <si>
    <t>There are many reasons why a payment may have not been delivered. This includes issues related to a customer's payment cycle and bank details including payment bounces. Suppliers have different operating mechanisms, customer bases and geographic coverage, and so customers may have received their payments at different rates. The data should not be used to measure the performance of an individual supplier.</t>
  </si>
  <si>
    <t>Vouchers, which include SAMs (Special Action Messages) and cheques, refer to those provided to customers with traditional prepayment meters only. Suppliers may issue a voucher to customers with other meter types in the case where they have been unable to deliver the preferred payment type. These vouchers are not included in these data, with respect to vouchers redeemed. For exceptions that are "unredeemed prepayment vouchers", these include vouchers issued to all payment types.</t>
  </si>
  <si>
    <t>An exception case occurs where a supplier, having made reasonable attempts to pay, cannot provide the EBSS payment to a meter which it had determined to be eligible. Exception cases include, but are not limited to, vacant or disconnected properties and unredeemed and expired/cancelled prepayment vouchers. A full list of exception case reasons is provided in the scheme guidance. Suppliers have different approaches to handling exception cases within the guidelines of the scheme.</t>
  </si>
  <si>
    <t>We have separated exceptions into two categories – ‘Number of unredeemed vouchers’ and ‘Other exceptions’.  Other exceptions (such as vacant properties) are where it was not possible to make a payment, therefore reducing the population of eligible payments.  Where there are unredeemed vouchers, it is possible that a payment may have been made, if contact with the customer had been established.  When calculating the percentage of unredeemed vouchers, the number of unredeemed vouchers should be compared with the number of payments due minus other exceptions.  All suppliers made several attempts to establish contact with customers with unredeemed vouchers during scheme delivery.    </t>
  </si>
  <si>
    <t>As of 1 April 2023 four new local authorities were formed replacing the following now defunct authorities.
Cumberland Council in place of Allerdale Borough Council, Carlisle City Council and Copeland Borough Council. 
Westmorland and Furness Council in place of Barrow-in-Furness Borough Council, Eden District Council and South Lakeland District Council.
North Yorkshire Council in place of Craven District Council, Hambleton District Council, Harrogate Borough Council, Richmondshire District Council, Ryedale District Council, Scarborough Borough Council, Selby District Council and North Yorkshire County Council.
Somerset Council in place of Somerset West and Taunton Council, South Somerset District Council, Mendip District Council and Sedgemoor District Council.
The data presented here use the defunct local authority names present at the outset of the scheme.</t>
  </si>
  <si>
    <t>Local Government (Structural Changes) (Supplementary Provision and Amendment) Order 2023</t>
  </si>
  <si>
    <t>Sheet 1: Monthly allocations to electricity suppliers</t>
  </si>
  <si>
    <t>[note 1][note 2][note 3][note 4][note 5][note 6]</t>
  </si>
  <si>
    <t>Some cells refer to notes which can be found on the notes worksheet.</t>
  </si>
  <si>
    <t>Source: Department for Energy Security and Net Zero (DESNZ)</t>
  </si>
  <si>
    <t>Supplier name</t>
  </si>
  <si>
    <t>Total allocation to supplier (£)</t>
  </si>
  <si>
    <t>Bulb UK Operations Limited</t>
  </si>
  <si>
    <t>Centrica (British Gas)</t>
  </si>
  <si>
    <t>Cilleni Energy Supply Limited trading as Rebel Energy</t>
  </si>
  <si>
    <t>Dodo Energy Limited</t>
  </si>
  <si>
    <t>[c]</t>
  </si>
  <si>
    <t>E (Gas and Electricity) Limited</t>
  </si>
  <si>
    <t>E.ON Next Energy Limited</t>
  </si>
  <si>
    <t>Ecotricity Limited</t>
  </si>
  <si>
    <t>EDF Energy Customers Limited</t>
  </si>
  <si>
    <t>Electricity Plus Supply Limited</t>
  </si>
  <si>
    <t>Foxglove Energy Supply Limited trading as Outfox the Market</t>
  </si>
  <si>
    <t>Fuse Energy Supply Limited</t>
  </si>
  <si>
    <t>Good Energy Limited</t>
  </si>
  <si>
    <t>Green Energy UK</t>
  </si>
  <si>
    <t>Home Energy Trading Limited</t>
  </si>
  <si>
    <t>Octopus Energy Limited</t>
  </si>
  <si>
    <t>OVO Electricity Limited</t>
  </si>
  <si>
    <t>Pozitive Energy limited</t>
  </si>
  <si>
    <t>Scottish Power Energy Retail Limited</t>
  </si>
  <si>
    <t>Shell Energy Retail Limited</t>
  </si>
  <si>
    <t>SmartestEnergy Business Limited</t>
  </si>
  <si>
    <t>So Energy Trading Limited</t>
  </si>
  <si>
    <t>Square1 Energy Limited</t>
  </si>
  <si>
    <t>Switch Business Gas and Power limited trading as Jellyfish Energy</t>
  </si>
  <si>
    <t>Tomato Energy limited</t>
  </si>
  <si>
    <t>Tru Energy</t>
  </si>
  <si>
    <t xml:space="preserve">Utilita Energy Limited </t>
  </si>
  <si>
    <t>Yu Energy Retail Limited</t>
  </si>
  <si>
    <t>Total</t>
  </si>
  <si>
    <t>[note 1][note 2][note 4][note 5][note 6][note 7][note 8][note 10][note 12]</t>
  </si>
  <si>
    <t>Of which number of unredeemed vouchers</t>
  </si>
  <si>
    <t>Of which 'Other exceptions'</t>
  </si>
  <si>
    <t>Number of payments due minus other exceptions</t>
  </si>
  <si>
    <t>Number of payments delivered</t>
  </si>
  <si>
    <t>Value of payments delivered (£)</t>
  </si>
  <si>
    <t>Number of vouchers redeemed</t>
  </si>
  <si>
    <t>Value of vouchers Redeemed (£)</t>
  </si>
  <si>
    <t>Pozitive Energy Limited</t>
  </si>
  <si>
    <t>Switch Business Gas and Power Limited trading as Jellyfish Energy</t>
  </si>
  <si>
    <t>Tomato Energy Limited</t>
  </si>
  <si>
    <t>[note 1][note 2][note 7][note 8][note 10][note 12]</t>
  </si>
  <si>
    <t>Electricity meter type</t>
  </si>
  <si>
    <t>Of which Other exceptions</t>
  </si>
  <si>
    <t>Direct Debit</t>
  </si>
  <si>
    <t>Credit</t>
  </si>
  <si>
    <t>Smart prepay</t>
  </si>
  <si>
    <t>Traditional prepay</t>
  </si>
  <si>
    <t>[note 1][note 2][note 7][note 8][note 9]</t>
  </si>
  <si>
    <t>Region/Country</t>
  </si>
  <si>
    <t>ONS code</t>
  </si>
  <si>
    <t>Estimated number of payments due (pro rated)</t>
  </si>
  <si>
    <t>Number of exceptions (actual)</t>
  </si>
  <si>
    <t>Estimated number of payments delivered (pro rated)</t>
  </si>
  <si>
    <t>Estimated number of vouchers redeemed (pro rated)</t>
  </si>
  <si>
    <t>North East</t>
  </si>
  <si>
    <t>E12000001</t>
  </si>
  <si>
    <t>North West</t>
  </si>
  <si>
    <t>E12000002</t>
  </si>
  <si>
    <t>Yorkshire and the Humber</t>
  </si>
  <si>
    <t>E12000003</t>
  </si>
  <si>
    <t>East Midlands</t>
  </si>
  <si>
    <t>E12000004</t>
  </si>
  <si>
    <t>West Midlands</t>
  </si>
  <si>
    <t>E12000005</t>
  </si>
  <si>
    <t>East of England</t>
  </si>
  <si>
    <t>E12000006</t>
  </si>
  <si>
    <t>London</t>
  </si>
  <si>
    <t>E12000007</t>
  </si>
  <si>
    <t>South East</t>
  </si>
  <si>
    <t>E12000008</t>
  </si>
  <si>
    <t>South West</t>
  </si>
  <si>
    <t>E12000009</t>
  </si>
  <si>
    <t>Wales</t>
  </si>
  <si>
    <t>W92000004</t>
  </si>
  <si>
    <t>Scotland</t>
  </si>
  <si>
    <t>S92000003</t>
  </si>
  <si>
    <t>Unknown</t>
  </si>
  <si>
    <t>[note 1][note 2][note 7][note 8][note 9][note 11]</t>
  </si>
  <si>
    <t>Local authority</t>
  </si>
  <si>
    <t>County Durham</t>
  </si>
  <si>
    <t>E06000047</t>
  </si>
  <si>
    <t>Darlington</t>
  </si>
  <si>
    <t>E06000005</t>
  </si>
  <si>
    <t>Hartlepool</t>
  </si>
  <si>
    <t>E06000001</t>
  </si>
  <si>
    <t>Middlesbrough</t>
  </si>
  <si>
    <t>E06000002</t>
  </si>
  <si>
    <t>Northumberland</t>
  </si>
  <si>
    <t>E06000057</t>
  </si>
  <si>
    <t>Redcar and Cleveland</t>
  </si>
  <si>
    <t>E06000003</t>
  </si>
  <si>
    <t>Stockton-on-Tees</t>
  </si>
  <si>
    <t>E06000004</t>
  </si>
  <si>
    <t>Gateshead</t>
  </si>
  <si>
    <t>E08000037</t>
  </si>
  <si>
    <t>Newcastle upon Tyne</t>
  </si>
  <si>
    <t>E08000021</t>
  </si>
  <si>
    <t>North Tyneside</t>
  </si>
  <si>
    <t>E08000022</t>
  </si>
  <si>
    <t>South Tyneside</t>
  </si>
  <si>
    <t>E08000023</t>
  </si>
  <si>
    <t>Sunderland</t>
  </si>
  <si>
    <t>E08000024</t>
  </si>
  <si>
    <t>Blackburn with Darwen</t>
  </si>
  <si>
    <t>E06000008</t>
  </si>
  <si>
    <t>Blackpool</t>
  </si>
  <si>
    <t>E06000009</t>
  </si>
  <si>
    <t>Cheshire East</t>
  </si>
  <si>
    <t>E06000049</t>
  </si>
  <si>
    <t>Cheshire West and Chester</t>
  </si>
  <si>
    <t>E06000050</t>
  </si>
  <si>
    <t>Halton</t>
  </si>
  <si>
    <t>E06000006</t>
  </si>
  <si>
    <t>Warrington</t>
  </si>
  <si>
    <t>E06000007</t>
  </si>
  <si>
    <t>Allerdale</t>
  </si>
  <si>
    <t>E07000026</t>
  </si>
  <si>
    <t>Barrow-in-Furness</t>
  </si>
  <si>
    <t>E07000027</t>
  </si>
  <si>
    <t>Carlisle</t>
  </si>
  <si>
    <t>E07000028</t>
  </si>
  <si>
    <t>Copeland</t>
  </si>
  <si>
    <t>E07000029</t>
  </si>
  <si>
    <t>Eden</t>
  </si>
  <si>
    <t>E07000030</t>
  </si>
  <si>
    <t>South Lakeland</t>
  </si>
  <si>
    <t>E07000031</t>
  </si>
  <si>
    <t>Bolton</t>
  </si>
  <si>
    <t>E08000001</t>
  </si>
  <si>
    <t>Bury</t>
  </si>
  <si>
    <t>E08000002</t>
  </si>
  <si>
    <t>Manchester</t>
  </si>
  <si>
    <t>E08000003</t>
  </si>
  <si>
    <t xml:space="preserve">Oldham </t>
  </si>
  <si>
    <t>E08000004</t>
  </si>
  <si>
    <t>Rochdale</t>
  </si>
  <si>
    <t>E08000005</t>
  </si>
  <si>
    <t>Salford</t>
  </si>
  <si>
    <t>E08000006</t>
  </si>
  <si>
    <t>Stockport</t>
  </si>
  <si>
    <t>E08000007</t>
  </si>
  <si>
    <t>Tameside</t>
  </si>
  <si>
    <t>E08000008</t>
  </si>
  <si>
    <t>Trafford</t>
  </si>
  <si>
    <t>E08000009</t>
  </si>
  <si>
    <t>Wigan</t>
  </si>
  <si>
    <t>E08000010</t>
  </si>
  <si>
    <t>Burnley</t>
  </si>
  <si>
    <t>E07000117</t>
  </si>
  <si>
    <t>Chorley</t>
  </si>
  <si>
    <t>E07000118</t>
  </si>
  <si>
    <t>Fylde</t>
  </si>
  <si>
    <t>E07000119</t>
  </si>
  <si>
    <t>Hyndburn</t>
  </si>
  <si>
    <t>E07000120</t>
  </si>
  <si>
    <t>Lancaster</t>
  </si>
  <si>
    <t>E07000121</t>
  </si>
  <si>
    <t>Pendle</t>
  </si>
  <si>
    <t>E07000122</t>
  </si>
  <si>
    <t>Preston</t>
  </si>
  <si>
    <t>E07000123</t>
  </si>
  <si>
    <t>Ribble Valley</t>
  </si>
  <si>
    <t>E07000124</t>
  </si>
  <si>
    <t>Rossendale</t>
  </si>
  <si>
    <t>E07000125</t>
  </si>
  <si>
    <t>South Ribble</t>
  </si>
  <si>
    <t>E07000126</t>
  </si>
  <si>
    <t>West Lancashire</t>
  </si>
  <si>
    <t>E07000127</t>
  </si>
  <si>
    <t>Wyre</t>
  </si>
  <si>
    <t>E07000128</t>
  </si>
  <si>
    <t xml:space="preserve">Knowsley </t>
  </si>
  <si>
    <t>E08000011</t>
  </si>
  <si>
    <t>Liverpool</t>
  </si>
  <si>
    <t>E08000012</t>
  </si>
  <si>
    <t>Sefton</t>
  </si>
  <si>
    <t>E08000014</t>
  </si>
  <si>
    <t>St. Helens</t>
  </si>
  <si>
    <t>E08000013</t>
  </si>
  <si>
    <t>Wirral</t>
  </si>
  <si>
    <t>E08000015</t>
  </si>
  <si>
    <t>East Riding of Yorkshire</t>
  </si>
  <si>
    <t>E06000011</t>
  </si>
  <si>
    <t>Yorkshire and The Humber</t>
  </si>
  <si>
    <t>Kingston upon Hull, City of</t>
  </si>
  <si>
    <t>E06000010</t>
  </si>
  <si>
    <t>North East Lincolnshire</t>
  </si>
  <si>
    <t>E06000012</t>
  </si>
  <si>
    <t>North Lincolnshire</t>
  </si>
  <si>
    <t>E06000013</t>
  </si>
  <si>
    <t>York</t>
  </si>
  <si>
    <t>E06000014</t>
  </si>
  <si>
    <t>Craven</t>
  </si>
  <si>
    <t>E07000163</t>
  </si>
  <si>
    <t>Hambleton</t>
  </si>
  <si>
    <t>E07000164</t>
  </si>
  <si>
    <t>Harrogate</t>
  </si>
  <si>
    <t>E07000165</t>
  </si>
  <si>
    <t>Richmondshire</t>
  </si>
  <si>
    <t>E07000166</t>
  </si>
  <si>
    <t>Ryedale</t>
  </si>
  <si>
    <t>E07000167</t>
  </si>
  <si>
    <t>Scarborough</t>
  </si>
  <si>
    <t>E07000168</t>
  </si>
  <si>
    <t>Selby</t>
  </si>
  <si>
    <t>E07000169</t>
  </si>
  <si>
    <t>Barnsley</t>
  </si>
  <si>
    <t>E08000016</t>
  </si>
  <si>
    <t>Doncaster</t>
  </si>
  <si>
    <t>E08000017</t>
  </si>
  <si>
    <t xml:space="preserve">Rotherham </t>
  </si>
  <si>
    <t>E08000018</t>
  </si>
  <si>
    <t>Sheffield</t>
  </si>
  <si>
    <t>E08000019</t>
  </si>
  <si>
    <t xml:space="preserve">Bradford </t>
  </si>
  <si>
    <t>E08000032</t>
  </si>
  <si>
    <t>Calderdale</t>
  </si>
  <si>
    <t>E08000033</t>
  </si>
  <si>
    <t xml:space="preserve">Kirklees </t>
  </si>
  <si>
    <t>E08000034</t>
  </si>
  <si>
    <t xml:space="preserve">Leeds </t>
  </si>
  <si>
    <t>E08000035</t>
  </si>
  <si>
    <t>Wakefield</t>
  </si>
  <si>
    <t>E08000036</t>
  </si>
  <si>
    <t xml:space="preserve">Derby </t>
  </si>
  <si>
    <t>E06000015</t>
  </si>
  <si>
    <t>Leicester</t>
  </si>
  <si>
    <t>E06000016</t>
  </si>
  <si>
    <t>North Northamptonshire</t>
  </si>
  <si>
    <t>E06000061</t>
  </si>
  <si>
    <t>Nottingham</t>
  </si>
  <si>
    <t>E06000018</t>
  </si>
  <si>
    <t xml:space="preserve">Rutland </t>
  </si>
  <si>
    <t>E06000017</t>
  </si>
  <si>
    <t>West Northamptonshire</t>
  </si>
  <si>
    <t>E06000062</t>
  </si>
  <si>
    <t>Amber Valley</t>
  </si>
  <si>
    <t>E07000032</t>
  </si>
  <si>
    <t>Bolsover</t>
  </si>
  <si>
    <t>E07000033</t>
  </si>
  <si>
    <t>Chesterfield</t>
  </si>
  <si>
    <t>E07000034</t>
  </si>
  <si>
    <t>Derbyshire Dales</t>
  </si>
  <si>
    <t>E07000035</t>
  </si>
  <si>
    <t>Erewash</t>
  </si>
  <si>
    <t>E07000036</t>
  </si>
  <si>
    <t>High Peak</t>
  </si>
  <si>
    <t>E07000037</t>
  </si>
  <si>
    <t>North East Derbyshire</t>
  </si>
  <si>
    <t>E07000038</t>
  </si>
  <si>
    <t>South Derbyshire</t>
  </si>
  <si>
    <t>E07000039</t>
  </si>
  <si>
    <t>Blaby</t>
  </si>
  <si>
    <t>E07000129</t>
  </si>
  <si>
    <t>Charnwood</t>
  </si>
  <si>
    <t>E07000130</t>
  </si>
  <si>
    <t>Harborough</t>
  </si>
  <si>
    <t>E07000131</t>
  </si>
  <si>
    <t>Hinckley and Bosworth</t>
  </si>
  <si>
    <t>E07000132</t>
  </si>
  <si>
    <t>Melton</t>
  </si>
  <si>
    <t>E07000133</t>
  </si>
  <si>
    <t>North West Leicestershire</t>
  </si>
  <si>
    <t>E07000134</t>
  </si>
  <si>
    <t>Oadby and Wigston</t>
  </si>
  <si>
    <t>E07000135</t>
  </si>
  <si>
    <t>Boston</t>
  </si>
  <si>
    <t>E07000136</t>
  </si>
  <si>
    <t>East Lindsey</t>
  </si>
  <si>
    <t>E07000137</t>
  </si>
  <si>
    <t>Lincoln</t>
  </si>
  <si>
    <t>E07000138</t>
  </si>
  <si>
    <t>North Kesteven</t>
  </si>
  <si>
    <t>E07000139</t>
  </si>
  <si>
    <t>South Holland</t>
  </si>
  <si>
    <t>E07000140</t>
  </si>
  <si>
    <t>South Kesteven</t>
  </si>
  <si>
    <t>E07000141</t>
  </si>
  <si>
    <t>West Lindsey</t>
  </si>
  <si>
    <t>E07000142</t>
  </si>
  <si>
    <t>Ashfield</t>
  </si>
  <si>
    <t>E07000170</t>
  </si>
  <si>
    <t>Bassetlaw</t>
  </si>
  <si>
    <t>E07000171</t>
  </si>
  <si>
    <t>Broxtowe</t>
  </si>
  <si>
    <t>E07000172</t>
  </si>
  <si>
    <t>Gedling</t>
  </si>
  <si>
    <t>E07000173</t>
  </si>
  <si>
    <t>Mansfield</t>
  </si>
  <si>
    <t>E07000174</t>
  </si>
  <si>
    <t>Newark and Sherwood</t>
  </si>
  <si>
    <t>E07000175</t>
  </si>
  <si>
    <t>Rushcliffe</t>
  </si>
  <si>
    <t>E07000176</t>
  </si>
  <si>
    <t>Herefordshire, County of</t>
  </si>
  <si>
    <t>E06000019</t>
  </si>
  <si>
    <t>Shropshire</t>
  </si>
  <si>
    <t>E06000051</t>
  </si>
  <si>
    <t>Stoke-on-Trent</t>
  </si>
  <si>
    <t>E06000021</t>
  </si>
  <si>
    <t>Telford and Wrekin</t>
  </si>
  <si>
    <t>E06000020</t>
  </si>
  <si>
    <t>Cannock Chase</t>
  </si>
  <si>
    <t>E07000192</t>
  </si>
  <si>
    <t>East Staffordshire</t>
  </si>
  <si>
    <t>E07000193</t>
  </si>
  <si>
    <t>Lichfield</t>
  </si>
  <si>
    <t>E07000194</t>
  </si>
  <si>
    <t>Newcastle-under-Lyme</t>
  </si>
  <si>
    <t>E07000195</t>
  </si>
  <si>
    <t>South Staffordshire</t>
  </si>
  <si>
    <t>E07000196</t>
  </si>
  <si>
    <t>Stafford</t>
  </si>
  <si>
    <t>E07000197</t>
  </si>
  <si>
    <t>Staffordshire Moorlands</t>
  </si>
  <si>
    <t>E07000198</t>
  </si>
  <si>
    <t>Tamworth</t>
  </si>
  <si>
    <t>E07000199</t>
  </si>
  <si>
    <t>North Warwickshire</t>
  </si>
  <si>
    <t>E07000218</t>
  </si>
  <si>
    <t>Nuneaton and Bedworth</t>
  </si>
  <si>
    <t>E07000219</t>
  </si>
  <si>
    <t>Rugby</t>
  </si>
  <si>
    <t>E07000220</t>
  </si>
  <si>
    <t>Stratford-on-Avon</t>
  </si>
  <si>
    <t>E07000221</t>
  </si>
  <si>
    <t>Warwick</t>
  </si>
  <si>
    <t>E07000222</t>
  </si>
  <si>
    <t>Birmingham</t>
  </si>
  <si>
    <t>E08000025</t>
  </si>
  <si>
    <t>Coventry</t>
  </si>
  <si>
    <t>E08000026</t>
  </si>
  <si>
    <t xml:space="preserve">Dudley </t>
  </si>
  <si>
    <t>E08000027</t>
  </si>
  <si>
    <t xml:space="preserve">Sandwell </t>
  </si>
  <si>
    <t>E08000028</t>
  </si>
  <si>
    <t>Solihull</t>
  </si>
  <si>
    <t>E08000029</t>
  </si>
  <si>
    <t>Walsall</t>
  </si>
  <si>
    <t>E08000030</t>
  </si>
  <si>
    <t>Wolverhampton</t>
  </si>
  <si>
    <t>E08000031</t>
  </si>
  <si>
    <t>Bromsgrove</t>
  </si>
  <si>
    <t>E07000234</t>
  </si>
  <si>
    <t>Malvern Hills</t>
  </si>
  <si>
    <t>E07000235</t>
  </si>
  <si>
    <t>Redditch</t>
  </si>
  <si>
    <t>E07000236</t>
  </si>
  <si>
    <t>Worcester</t>
  </si>
  <si>
    <t>E07000237</t>
  </si>
  <si>
    <t>Wychavon</t>
  </si>
  <si>
    <t>E07000238</t>
  </si>
  <si>
    <t>Wyre Forest</t>
  </si>
  <si>
    <t>E07000239</t>
  </si>
  <si>
    <t>Bedford</t>
  </si>
  <si>
    <t>E06000055</t>
  </si>
  <si>
    <t>East</t>
  </si>
  <si>
    <t>Central Bedfordshire</t>
  </si>
  <si>
    <t>E06000056</t>
  </si>
  <si>
    <t>Luton</t>
  </si>
  <si>
    <t>E06000032</t>
  </si>
  <si>
    <t>Peterborough</t>
  </si>
  <si>
    <t>E06000031</t>
  </si>
  <si>
    <t>Southend-on-Sea</t>
  </si>
  <si>
    <t>E06000033</t>
  </si>
  <si>
    <t>Thurrock</t>
  </si>
  <si>
    <t>E06000034</t>
  </si>
  <si>
    <t>Cambridge</t>
  </si>
  <si>
    <t>E07000008</t>
  </si>
  <si>
    <t>East Cambridgeshire</t>
  </si>
  <si>
    <t>E07000009</t>
  </si>
  <si>
    <t>Fenland</t>
  </si>
  <si>
    <t>E07000010</t>
  </si>
  <si>
    <t>Huntingdonshire</t>
  </si>
  <si>
    <t>E07000011</t>
  </si>
  <si>
    <t>South Cambridgeshire</t>
  </si>
  <si>
    <t>E07000012</t>
  </si>
  <si>
    <t>Basildon</t>
  </si>
  <si>
    <t>E07000066</t>
  </si>
  <si>
    <t>Braintree</t>
  </si>
  <si>
    <t>E07000067</t>
  </si>
  <si>
    <t>Brentwood</t>
  </si>
  <si>
    <t>E07000068</t>
  </si>
  <si>
    <t>Castle Point</t>
  </si>
  <si>
    <t>E07000069</t>
  </si>
  <si>
    <t>Chelmsford</t>
  </si>
  <si>
    <t>E07000070</t>
  </si>
  <si>
    <t>Colchester</t>
  </si>
  <si>
    <t>E07000071</t>
  </si>
  <si>
    <t>Epping Forest</t>
  </si>
  <si>
    <t>E07000072</t>
  </si>
  <si>
    <t>Harlow</t>
  </si>
  <si>
    <t>E07000073</t>
  </si>
  <si>
    <t>Maldon</t>
  </si>
  <si>
    <t>E07000074</t>
  </si>
  <si>
    <t>Rochford</t>
  </si>
  <si>
    <t>E07000075</t>
  </si>
  <si>
    <t>Tendring</t>
  </si>
  <si>
    <t>E07000076</t>
  </si>
  <si>
    <t>Uttlesford</t>
  </si>
  <si>
    <t>E07000077</t>
  </si>
  <si>
    <t>Broxbourne</t>
  </si>
  <si>
    <t>E07000095</t>
  </si>
  <si>
    <t>Dacorum</t>
  </si>
  <si>
    <t>E07000096</t>
  </si>
  <si>
    <t>East Hertfordshire</t>
  </si>
  <si>
    <t>E07000242</t>
  </si>
  <si>
    <t>Hertsmere</t>
  </si>
  <si>
    <t>E07000098</t>
  </si>
  <si>
    <t>North Hertfordshire</t>
  </si>
  <si>
    <t>E07000099</t>
  </si>
  <si>
    <t>St Albans</t>
  </si>
  <si>
    <t>E07000240</t>
  </si>
  <si>
    <t>Stevenage</t>
  </si>
  <si>
    <t>E07000243</t>
  </si>
  <si>
    <t>Three Rivers</t>
  </si>
  <si>
    <t>E07000102</t>
  </si>
  <si>
    <t>Watford</t>
  </si>
  <si>
    <t>E07000103</t>
  </si>
  <si>
    <t>Welwyn Hatfield</t>
  </si>
  <si>
    <t>E07000241</t>
  </si>
  <si>
    <t>Breckland</t>
  </si>
  <si>
    <t>E07000143</t>
  </si>
  <si>
    <t>Broadland</t>
  </si>
  <si>
    <t>E07000144</t>
  </si>
  <si>
    <t>Great Yarmouth</t>
  </si>
  <si>
    <t>E07000145</t>
  </si>
  <si>
    <t>King’s Lynn and West Norfolk</t>
  </si>
  <si>
    <t>E07000146</t>
  </si>
  <si>
    <t>North Norfolk</t>
  </si>
  <si>
    <t>E07000147</t>
  </si>
  <si>
    <t>Norwich</t>
  </si>
  <si>
    <t>E07000148</t>
  </si>
  <si>
    <t>South Norfolk</t>
  </si>
  <si>
    <t>E07000149</t>
  </si>
  <si>
    <t>Babergh</t>
  </si>
  <si>
    <t>E07000200</t>
  </si>
  <si>
    <t>East Suffolk</t>
  </si>
  <si>
    <t>E07000244</t>
  </si>
  <si>
    <t>Ipswich</t>
  </si>
  <si>
    <t>E07000202</t>
  </si>
  <si>
    <t>Mid Suffolk</t>
  </si>
  <si>
    <t>E07000203</t>
  </si>
  <si>
    <t>West Suffolk</t>
  </si>
  <si>
    <t>E07000245</t>
  </si>
  <si>
    <t>Camden</t>
  </si>
  <si>
    <t>E09000007</t>
  </si>
  <si>
    <t>City of London</t>
  </si>
  <si>
    <t>E09000001</t>
  </si>
  <si>
    <t xml:space="preserve">Hackney </t>
  </si>
  <si>
    <t>E09000012</t>
  </si>
  <si>
    <t xml:space="preserve">Hammersmith and Fulham </t>
  </si>
  <si>
    <t>E09000013</t>
  </si>
  <si>
    <t>Haringey</t>
  </si>
  <si>
    <t>E09000014</t>
  </si>
  <si>
    <t>Islington</t>
  </si>
  <si>
    <t>E09000019</t>
  </si>
  <si>
    <t>Kensington and Chelsea</t>
  </si>
  <si>
    <t>E09000020</t>
  </si>
  <si>
    <t xml:space="preserve">Lambeth </t>
  </si>
  <si>
    <t>E09000022</t>
  </si>
  <si>
    <t xml:space="preserve">Lewisham </t>
  </si>
  <si>
    <t>E09000023</t>
  </si>
  <si>
    <t xml:space="preserve">Newham </t>
  </si>
  <si>
    <t>E09000025</t>
  </si>
  <si>
    <t>Southwark</t>
  </si>
  <si>
    <t>E09000028</t>
  </si>
  <si>
    <t>Tower Hamlets</t>
  </si>
  <si>
    <t>E09000030</t>
  </si>
  <si>
    <t>Wandsworth</t>
  </si>
  <si>
    <t>E09000032</t>
  </si>
  <si>
    <t>Westminster</t>
  </si>
  <si>
    <t>E09000033</t>
  </si>
  <si>
    <t>Barking and Dagenham</t>
  </si>
  <si>
    <t>E09000002</t>
  </si>
  <si>
    <t>Barnet</t>
  </si>
  <si>
    <t>E09000003</t>
  </si>
  <si>
    <t>Bexley</t>
  </si>
  <si>
    <t>E09000004</t>
  </si>
  <si>
    <t xml:space="preserve">Brent </t>
  </si>
  <si>
    <t>E09000005</t>
  </si>
  <si>
    <t>Bromley</t>
  </si>
  <si>
    <t>E09000006</t>
  </si>
  <si>
    <t>Croydon</t>
  </si>
  <si>
    <t>E09000008</t>
  </si>
  <si>
    <t>Ealing</t>
  </si>
  <si>
    <t>E09000009</t>
  </si>
  <si>
    <t>Enfield</t>
  </si>
  <si>
    <t>E09000010</t>
  </si>
  <si>
    <t>Greenwich</t>
  </si>
  <si>
    <t>E09000011</t>
  </si>
  <si>
    <t>Harrow</t>
  </si>
  <si>
    <t>E09000015</t>
  </si>
  <si>
    <t>Havering</t>
  </si>
  <si>
    <t>E09000016</t>
  </si>
  <si>
    <t>Hillingdon</t>
  </si>
  <si>
    <t>E09000017</t>
  </si>
  <si>
    <t>Hounslow</t>
  </si>
  <si>
    <t>E09000018</t>
  </si>
  <si>
    <t>Kingston upon Thames</t>
  </si>
  <si>
    <t>E09000021</t>
  </si>
  <si>
    <t>Merton</t>
  </si>
  <si>
    <t>E09000024</t>
  </si>
  <si>
    <t>Redbridge</t>
  </si>
  <si>
    <t>E09000026</t>
  </si>
  <si>
    <t>Richmond upon Thames</t>
  </si>
  <si>
    <t>E09000027</t>
  </si>
  <si>
    <t>Sutton</t>
  </si>
  <si>
    <t>E09000029</t>
  </si>
  <si>
    <t>Waltham Forest</t>
  </si>
  <si>
    <t>E09000031</t>
  </si>
  <si>
    <t>Bracknell Forest</t>
  </si>
  <si>
    <t>E06000036</t>
  </si>
  <si>
    <t>Brighton and Hove</t>
  </si>
  <si>
    <t>E06000043</t>
  </si>
  <si>
    <t>Buckinghamshire</t>
  </si>
  <si>
    <t>E06000060</t>
  </si>
  <si>
    <t>Isle of Wight</t>
  </si>
  <si>
    <t>E06000046</t>
  </si>
  <si>
    <t>Medway</t>
  </si>
  <si>
    <t>E06000035</t>
  </si>
  <si>
    <t>Milton Keynes</t>
  </si>
  <si>
    <t>E06000042</t>
  </si>
  <si>
    <t>Portsmouth</t>
  </si>
  <si>
    <t>E06000044</t>
  </si>
  <si>
    <t>Reading</t>
  </si>
  <si>
    <t>E06000038</t>
  </si>
  <si>
    <t>Slough</t>
  </si>
  <si>
    <t>E06000039</t>
  </si>
  <si>
    <t>Southampton</t>
  </si>
  <si>
    <t>E06000045</t>
  </si>
  <si>
    <t>West Berkshire</t>
  </si>
  <si>
    <t>E06000037</t>
  </si>
  <si>
    <t>Windsor and Maidenhead</t>
  </si>
  <si>
    <t>E06000040</t>
  </si>
  <si>
    <t>Wokingham</t>
  </si>
  <si>
    <t>E06000041</t>
  </si>
  <si>
    <t>Eastbourne</t>
  </si>
  <si>
    <t>E07000061</t>
  </si>
  <si>
    <t>Hastings</t>
  </si>
  <si>
    <t>E07000062</t>
  </si>
  <si>
    <t>Lewes</t>
  </si>
  <si>
    <t>E07000063</t>
  </si>
  <si>
    <t>Rother</t>
  </si>
  <si>
    <t>E07000064</t>
  </si>
  <si>
    <t>Wealden</t>
  </si>
  <si>
    <t>E07000065</t>
  </si>
  <si>
    <t>Basingstoke and Deane</t>
  </si>
  <si>
    <t>E07000084</t>
  </si>
  <si>
    <t>East Hampshire</t>
  </si>
  <si>
    <t>E07000085</t>
  </si>
  <si>
    <t>Eastleigh</t>
  </si>
  <si>
    <t>E07000086</t>
  </si>
  <si>
    <t>Fareham</t>
  </si>
  <si>
    <t>E07000087</t>
  </si>
  <si>
    <t>Gosport</t>
  </si>
  <si>
    <t>E07000088</t>
  </si>
  <si>
    <t>Hart</t>
  </si>
  <si>
    <t>E07000089</t>
  </si>
  <si>
    <t>Havant</t>
  </si>
  <si>
    <t>E07000090</t>
  </si>
  <si>
    <t>New Forest</t>
  </si>
  <si>
    <t>E07000091</t>
  </si>
  <si>
    <t>Rushmoor</t>
  </si>
  <si>
    <t>E07000092</t>
  </si>
  <si>
    <t>Test Valley</t>
  </si>
  <si>
    <t>E07000093</t>
  </si>
  <si>
    <t>Winchester</t>
  </si>
  <si>
    <t>E07000094</t>
  </si>
  <si>
    <t>Ashford</t>
  </si>
  <si>
    <t>E07000105</t>
  </si>
  <si>
    <t>Canterbury</t>
  </si>
  <si>
    <t>E07000106</t>
  </si>
  <si>
    <t>Dartford</t>
  </si>
  <si>
    <t>E07000107</t>
  </si>
  <si>
    <t>Dover</t>
  </si>
  <si>
    <t>E07000108</t>
  </si>
  <si>
    <t>Folkestone and Hythe</t>
  </si>
  <si>
    <t>E07000112</t>
  </si>
  <si>
    <t>Gravesham</t>
  </si>
  <si>
    <t>E07000109</t>
  </si>
  <si>
    <t>Maidstone</t>
  </si>
  <si>
    <t>E07000110</t>
  </si>
  <si>
    <t>Sevenoaks</t>
  </si>
  <si>
    <t>E07000111</t>
  </si>
  <si>
    <t>Swale</t>
  </si>
  <si>
    <t>E07000113</t>
  </si>
  <si>
    <t>Thanet</t>
  </si>
  <si>
    <t>E07000114</t>
  </si>
  <si>
    <t>Tonbridge and Malling</t>
  </si>
  <si>
    <t>E07000115</t>
  </si>
  <si>
    <t>Tunbridge Wells</t>
  </si>
  <si>
    <t>E07000116</t>
  </si>
  <si>
    <t>Cherwell</t>
  </si>
  <si>
    <t>E07000177</t>
  </si>
  <si>
    <t>Oxford</t>
  </si>
  <si>
    <t>E07000178</t>
  </si>
  <si>
    <t>South Oxfordshire</t>
  </si>
  <si>
    <t>E07000179</t>
  </si>
  <si>
    <t>Vale of White Horse</t>
  </si>
  <si>
    <t>E07000180</t>
  </si>
  <si>
    <t>West Oxfordshire</t>
  </si>
  <si>
    <t>E07000181</t>
  </si>
  <si>
    <t>Elmbridge</t>
  </si>
  <si>
    <t>E07000207</t>
  </si>
  <si>
    <t>Epsom and Ewell</t>
  </si>
  <si>
    <t>E07000208</t>
  </si>
  <si>
    <t>Guildford</t>
  </si>
  <si>
    <t>E07000209</t>
  </si>
  <si>
    <t>Mole Valley</t>
  </si>
  <si>
    <t>E07000210</t>
  </si>
  <si>
    <t>Reigate and Banstead</t>
  </si>
  <si>
    <t>E07000211</t>
  </si>
  <si>
    <t>Runnymede</t>
  </si>
  <si>
    <t>E07000212</t>
  </si>
  <si>
    <t>Spelthorne</t>
  </si>
  <si>
    <t>E07000213</t>
  </si>
  <si>
    <t>Surrey Heath</t>
  </si>
  <si>
    <t>E07000214</t>
  </si>
  <si>
    <t>Tandridge</t>
  </si>
  <si>
    <t>E07000215</t>
  </si>
  <si>
    <t>Waverley</t>
  </si>
  <si>
    <t>E07000216</t>
  </si>
  <si>
    <t>Woking</t>
  </si>
  <si>
    <t>E07000217</t>
  </si>
  <si>
    <t>Adur</t>
  </si>
  <si>
    <t>E07000223</t>
  </si>
  <si>
    <t>Arun</t>
  </si>
  <si>
    <t>E07000224</t>
  </si>
  <si>
    <t>Chichester</t>
  </si>
  <si>
    <t>E07000225</t>
  </si>
  <si>
    <t>Crawley</t>
  </si>
  <si>
    <t>E07000226</t>
  </si>
  <si>
    <t>Horsham</t>
  </si>
  <si>
    <t>E07000227</t>
  </si>
  <si>
    <t>Mid Sussex</t>
  </si>
  <si>
    <t>E07000228</t>
  </si>
  <si>
    <t>Worthing</t>
  </si>
  <si>
    <t>E07000229</t>
  </si>
  <si>
    <t>Bath and North East Somerset</t>
  </si>
  <si>
    <t>E06000022</t>
  </si>
  <si>
    <t>Bournemouth, Christchurch and Poole</t>
  </si>
  <si>
    <t>E06000058</t>
  </si>
  <si>
    <t>Bristol, City of</t>
  </si>
  <si>
    <t>E06000023</t>
  </si>
  <si>
    <t>Cornwall</t>
  </si>
  <si>
    <t>E06000052</t>
  </si>
  <si>
    <t>Dorset</t>
  </si>
  <si>
    <t>E06000059</t>
  </si>
  <si>
    <t>Isles of Scilly</t>
  </si>
  <si>
    <t>E06000053</t>
  </si>
  <si>
    <t>North Somerset</t>
  </si>
  <si>
    <t>E06000024</t>
  </si>
  <si>
    <t>Plymouth</t>
  </si>
  <si>
    <t>E06000026</t>
  </si>
  <si>
    <t>South Gloucestershire</t>
  </si>
  <si>
    <t>E06000025</t>
  </si>
  <si>
    <t>Swindon</t>
  </si>
  <si>
    <t>E06000030</t>
  </si>
  <si>
    <t>Torbay</t>
  </si>
  <si>
    <t>E06000027</t>
  </si>
  <si>
    <t>Wiltshire</t>
  </si>
  <si>
    <t>E06000054</t>
  </si>
  <si>
    <t>East Devon</t>
  </si>
  <si>
    <t>E07000040</t>
  </si>
  <si>
    <t>Exeter</t>
  </si>
  <si>
    <t>E07000041</t>
  </si>
  <si>
    <t>Mid Devon</t>
  </si>
  <si>
    <t>E07000042</t>
  </si>
  <si>
    <t>North Devon</t>
  </si>
  <si>
    <t>E07000043</t>
  </si>
  <si>
    <t>South Hams</t>
  </si>
  <si>
    <t>E07000044</t>
  </si>
  <si>
    <t>Teignbridge</t>
  </si>
  <si>
    <t>E07000045</t>
  </si>
  <si>
    <t>Torridge</t>
  </si>
  <si>
    <t>E07000046</t>
  </si>
  <si>
    <t>West Devon</t>
  </si>
  <si>
    <t>E07000047</t>
  </si>
  <si>
    <t>Cheltenham</t>
  </si>
  <si>
    <t>E07000078</t>
  </si>
  <si>
    <t>Cotswold</t>
  </si>
  <si>
    <t>E07000079</t>
  </si>
  <si>
    <t>Forest of Dean</t>
  </si>
  <si>
    <t>E07000080</t>
  </si>
  <si>
    <t>Gloucester</t>
  </si>
  <si>
    <t>E07000081</t>
  </si>
  <si>
    <t>Stroud</t>
  </si>
  <si>
    <t>E07000082</t>
  </si>
  <si>
    <t>Tewkesbury</t>
  </si>
  <si>
    <t>E07000083</t>
  </si>
  <si>
    <t>Mendip</t>
  </si>
  <si>
    <t>E07000187</t>
  </si>
  <si>
    <t>Sedgemoor</t>
  </si>
  <si>
    <t>E07000188</t>
  </si>
  <si>
    <t>Somerset West and Taunton</t>
  </si>
  <si>
    <t>E07000246</t>
  </si>
  <si>
    <t>South Somerset</t>
  </si>
  <si>
    <t>E07000189</t>
  </si>
  <si>
    <t>Isle of Anglesey / Ynys Môn</t>
  </si>
  <si>
    <t>W06000001</t>
  </si>
  <si>
    <t>Gwynedd / Gwynedd</t>
  </si>
  <si>
    <t>W06000002</t>
  </si>
  <si>
    <t>Conwy / Conwy</t>
  </si>
  <si>
    <t>W06000003</t>
  </si>
  <si>
    <t>Denbighshire / Sir Ddinbych</t>
  </si>
  <si>
    <t>W06000004</t>
  </si>
  <si>
    <t>Flintshire / Sir y Fflint</t>
  </si>
  <si>
    <t>W06000005</t>
  </si>
  <si>
    <t>Wrexham / Wrecsam</t>
  </si>
  <si>
    <t>W06000006</t>
  </si>
  <si>
    <t>Powys / Powys</t>
  </si>
  <si>
    <t>W06000023</t>
  </si>
  <si>
    <t>Ceredigion / Ceredigion</t>
  </si>
  <si>
    <t>W06000008</t>
  </si>
  <si>
    <t>Pembrokeshire / Sir Benfro</t>
  </si>
  <si>
    <t>W06000009</t>
  </si>
  <si>
    <t>Carmarthenshire / Sir Gaerfyrddin</t>
  </si>
  <si>
    <t>W06000010</t>
  </si>
  <si>
    <t>Swansea / Abertawe</t>
  </si>
  <si>
    <t>W06000011</t>
  </si>
  <si>
    <t>Neath Port Talbot / Castell-nedd Port Talbot</t>
  </si>
  <si>
    <t>W06000012</t>
  </si>
  <si>
    <t>Bridgend / Pen-y-bont ar Ogwr</t>
  </si>
  <si>
    <t>W06000013</t>
  </si>
  <si>
    <t>Vale of Glamorgan / Bro Morgannwg</t>
  </si>
  <si>
    <t>W06000014</t>
  </si>
  <si>
    <t>Cardiff / Caerdydd</t>
  </si>
  <si>
    <t>W06000015</t>
  </si>
  <si>
    <t>Rhondda Cynon Taf / Rhondda Cynon Taf</t>
  </si>
  <si>
    <t>W06000016</t>
  </si>
  <si>
    <t>Merthyr Tydfil / Merthyr Tudful</t>
  </si>
  <si>
    <t>W06000024</t>
  </si>
  <si>
    <t>Caerphilly / Caerffili</t>
  </si>
  <si>
    <t>W06000018</t>
  </si>
  <si>
    <t>Blaenau Gwent / Blaenau Gwent</t>
  </si>
  <si>
    <t>W06000019</t>
  </si>
  <si>
    <t>Torfaen / Tor-faen</t>
  </si>
  <si>
    <t>W06000020</t>
  </si>
  <si>
    <t>Monmouthshire / Sir Fynwy</t>
  </si>
  <si>
    <t>W06000021</t>
  </si>
  <si>
    <t>Newport / Casnewydd</t>
  </si>
  <si>
    <t>W06000022</t>
  </si>
  <si>
    <t>Aberdeen City</t>
  </si>
  <si>
    <t>S12000033</t>
  </si>
  <si>
    <t>Aberdeenshire</t>
  </si>
  <si>
    <t>S12000034</t>
  </si>
  <si>
    <t>Angus</t>
  </si>
  <si>
    <t>S12000041</t>
  </si>
  <si>
    <t>Argyll and Bute</t>
  </si>
  <si>
    <t>S12000035</t>
  </si>
  <si>
    <t>City of Edinburgh</t>
  </si>
  <si>
    <t>S12000036</t>
  </si>
  <si>
    <t>Clackmannanshire</t>
  </si>
  <si>
    <t>S12000005</t>
  </si>
  <si>
    <t>Dumfries and Galloway</t>
  </si>
  <si>
    <t>S12000006</t>
  </si>
  <si>
    <t>Dundee City</t>
  </si>
  <si>
    <t>S12000042</t>
  </si>
  <si>
    <t>East Ayrshire</t>
  </si>
  <si>
    <t>S12000008</t>
  </si>
  <si>
    <t>East Dunbartonshire</t>
  </si>
  <si>
    <t>S12000045</t>
  </si>
  <si>
    <t>East Lothian</t>
  </si>
  <si>
    <t>S12000010</t>
  </si>
  <si>
    <t>East Renfrewshire</t>
  </si>
  <si>
    <t>S12000011</t>
  </si>
  <si>
    <t>Falkirk</t>
  </si>
  <si>
    <t>S12000014</t>
  </si>
  <si>
    <t>Fife</t>
  </si>
  <si>
    <t>S12000047</t>
  </si>
  <si>
    <t>Glasgow City</t>
  </si>
  <si>
    <t>S12000049</t>
  </si>
  <si>
    <t>Highland</t>
  </si>
  <si>
    <t>S12000017</t>
  </si>
  <si>
    <t>Inverclyde</t>
  </si>
  <si>
    <t>S12000018</t>
  </si>
  <si>
    <t>Midlothian</t>
  </si>
  <si>
    <t>S12000019</t>
  </si>
  <si>
    <t>Moray</t>
  </si>
  <si>
    <t>S12000020</t>
  </si>
  <si>
    <t>Na h-Eileanan Siar</t>
  </si>
  <si>
    <t>S12000013</t>
  </si>
  <si>
    <t>North Ayrshire</t>
  </si>
  <si>
    <t>S12000021</t>
  </si>
  <si>
    <t>North Lanarkshire</t>
  </si>
  <si>
    <t>S12000050</t>
  </si>
  <si>
    <t>Orkney Islands</t>
  </si>
  <si>
    <t>S12000023</t>
  </si>
  <si>
    <t>Perth and Kinross</t>
  </si>
  <si>
    <t>S12000048</t>
  </si>
  <si>
    <t>Renfrewshire</t>
  </si>
  <si>
    <t>S12000038</t>
  </si>
  <si>
    <t xml:space="preserve">Scottish Borders </t>
  </si>
  <si>
    <t>S12000026</t>
  </si>
  <si>
    <t>Shetland Islands</t>
  </si>
  <si>
    <t>S12000027</t>
  </si>
  <si>
    <t>South Ayrshire</t>
  </si>
  <si>
    <t>S12000028</t>
  </si>
  <si>
    <t>South Lanarkshire</t>
  </si>
  <si>
    <t>S12000029</t>
  </si>
  <si>
    <t>Stirling</t>
  </si>
  <si>
    <t>S12000030</t>
  </si>
  <si>
    <t>West Dunbartonshire</t>
  </si>
  <si>
    <t>S12000039</t>
  </si>
  <si>
    <t>West Lothian</t>
  </si>
  <si>
    <t>S12000040</t>
  </si>
  <si>
    <t>Constituency</t>
  </si>
  <si>
    <t>Country</t>
  </si>
  <si>
    <t>Berwick-upon-Tweed</t>
  </si>
  <si>
    <t>E14000554</t>
  </si>
  <si>
    <t>England</t>
  </si>
  <si>
    <t>Bishop Auckland</t>
  </si>
  <si>
    <t>E14000569</t>
  </si>
  <si>
    <t>Blaydon</t>
  </si>
  <si>
    <t>E14000574</t>
  </si>
  <si>
    <t>Blyth Valley</t>
  </si>
  <si>
    <t>E14000575</t>
  </si>
  <si>
    <t>City of Durham</t>
  </si>
  <si>
    <t>E14000641</t>
  </si>
  <si>
    <t>E14000658</t>
  </si>
  <si>
    <t>Easington</t>
  </si>
  <si>
    <t>E14000677</t>
  </si>
  <si>
    <t>E14000709</t>
  </si>
  <si>
    <t>E14000733</t>
  </si>
  <si>
    <t>Hexham</t>
  </si>
  <si>
    <t>E14000746</t>
  </si>
  <si>
    <t>Houghton and Sunderland South</t>
  </si>
  <si>
    <t>E14000754</t>
  </si>
  <si>
    <t>Jarrow</t>
  </si>
  <si>
    <t>E14000765</t>
  </si>
  <si>
    <t>E14000819</t>
  </si>
  <si>
    <t>Middlesbrough South and East Cleveland</t>
  </si>
  <si>
    <t>E14000820</t>
  </si>
  <si>
    <t>Newcastle upon Tyne Central</t>
  </si>
  <si>
    <t>E14000831</t>
  </si>
  <si>
    <t>Newcastle upon Tyne East</t>
  </si>
  <si>
    <t>E14000832</t>
  </si>
  <si>
    <t>Newcastle upon Tyne North</t>
  </si>
  <si>
    <t>E14000833</t>
  </si>
  <si>
    <t>North Durham</t>
  </si>
  <si>
    <t>E14000840</t>
  </si>
  <si>
    <t>E14000853</t>
  </si>
  <si>
    <t>North West Durham</t>
  </si>
  <si>
    <t>E14000856</t>
  </si>
  <si>
    <t>Redcar</t>
  </si>
  <si>
    <t>E14000891</t>
  </si>
  <si>
    <t>Sedgefield</t>
  </si>
  <si>
    <t>E14000915</t>
  </si>
  <si>
    <t>South Shields</t>
  </si>
  <si>
    <t>E14000944</t>
  </si>
  <si>
    <t>Stockton North</t>
  </si>
  <si>
    <t>E14000970</t>
  </si>
  <si>
    <t>Stockton South</t>
  </si>
  <si>
    <t>E14000971</t>
  </si>
  <si>
    <t>Sunderland Central</t>
  </si>
  <si>
    <t>E14000982</t>
  </si>
  <si>
    <t>Tynemouth</t>
  </si>
  <si>
    <t>E14001006</t>
  </si>
  <si>
    <t>Wansbeck</t>
  </si>
  <si>
    <t>E14001014</t>
  </si>
  <si>
    <t>Washington and Sunderland West</t>
  </si>
  <si>
    <t>E14001020</t>
  </si>
  <si>
    <t>Altrincham and Sale West</t>
  </si>
  <si>
    <t>E14000532</t>
  </si>
  <si>
    <t>Ashton-under-Lyne</t>
  </si>
  <si>
    <t>E14000537</t>
  </si>
  <si>
    <t>Barrow and Furness</t>
  </si>
  <si>
    <t>E14000543</t>
  </si>
  <si>
    <t>Birkenhead</t>
  </si>
  <si>
    <t>E14000559</t>
  </si>
  <si>
    <t>Blackburn</t>
  </si>
  <si>
    <t>E14000570</t>
  </si>
  <si>
    <t>Blackley and Broughton</t>
  </si>
  <si>
    <t>E14000571</t>
  </si>
  <si>
    <t>Blackpool North and Cleveleys</t>
  </si>
  <si>
    <t>E14000572</t>
  </si>
  <si>
    <t>Blackpool South</t>
  </si>
  <si>
    <t>E14000573</t>
  </si>
  <si>
    <t>Bolton North East</t>
  </si>
  <si>
    <t>E14000578</t>
  </si>
  <si>
    <t>Bolton South East</t>
  </si>
  <si>
    <t>E14000579</t>
  </si>
  <si>
    <t>Bolton West</t>
  </si>
  <si>
    <t>E14000580</t>
  </si>
  <si>
    <t>Bootle</t>
  </si>
  <si>
    <t>E14000581</t>
  </si>
  <si>
    <t>E14000609</t>
  </si>
  <si>
    <t>Bury North</t>
  </si>
  <si>
    <t>E14000611</t>
  </si>
  <si>
    <t>Bury South</t>
  </si>
  <si>
    <t>E14000612</t>
  </si>
  <si>
    <t>E14000620</t>
  </si>
  <si>
    <t>Cheadle</t>
  </si>
  <si>
    <t>E14000627</t>
  </si>
  <si>
    <t>E14000637</t>
  </si>
  <si>
    <t>City of Chester</t>
  </si>
  <si>
    <t>E14000640</t>
  </si>
  <si>
    <t>Congleton</t>
  </si>
  <si>
    <t>E14000646</t>
  </si>
  <si>
    <t>E14000647</t>
  </si>
  <si>
    <t>Crewe and Nantwich</t>
  </si>
  <si>
    <t>E14000653</t>
  </si>
  <si>
    <t>Denton and Reddish</t>
  </si>
  <si>
    <t>E14000661</t>
  </si>
  <si>
    <t>Eddisbury</t>
  </si>
  <si>
    <t>E14000686</t>
  </si>
  <si>
    <t>Ellesmere Port and Neston</t>
  </si>
  <si>
    <t>E14000688</t>
  </si>
  <si>
    <t>E14000706</t>
  </si>
  <si>
    <t>Garston and Halewood</t>
  </si>
  <si>
    <t>E14000708</t>
  </si>
  <si>
    <t>E14000725</t>
  </si>
  <si>
    <t>Hazel Grove</t>
  </si>
  <si>
    <t>E14000738</t>
  </si>
  <si>
    <t>Heywood and Middleton</t>
  </si>
  <si>
    <t>E14000747</t>
  </si>
  <si>
    <t>E14000758</t>
  </si>
  <si>
    <t>Knowsley</t>
  </si>
  <si>
    <t>E14000775</t>
  </si>
  <si>
    <t>Lancaster and Fleetwood</t>
  </si>
  <si>
    <t>E14000776</t>
  </si>
  <si>
    <t>Leigh</t>
  </si>
  <si>
    <t>E14000785</t>
  </si>
  <si>
    <t>Liverpool, Riverside</t>
  </si>
  <si>
    <t>E14000793</t>
  </si>
  <si>
    <t>Liverpool, Walton</t>
  </si>
  <si>
    <t>E14000794</t>
  </si>
  <si>
    <t>Liverpool, Wavertree</t>
  </si>
  <si>
    <t>E14000795</t>
  </si>
  <si>
    <t>Liverpool, West Derby</t>
  </si>
  <si>
    <t>E14000796</t>
  </si>
  <si>
    <t>Macclesfield</t>
  </si>
  <si>
    <t>E14000802</t>
  </si>
  <si>
    <t>Makerfield</t>
  </si>
  <si>
    <t>E14000805</t>
  </si>
  <si>
    <t>Manchester Central</t>
  </si>
  <si>
    <t>E14000807</t>
  </si>
  <si>
    <t>Manchester, Gorton</t>
  </si>
  <si>
    <t>E14000808</t>
  </si>
  <si>
    <t>Manchester, Withington</t>
  </si>
  <si>
    <t>E14000809</t>
  </si>
  <si>
    <t>Morecambe and Lunesdale</t>
  </si>
  <si>
    <t>E14000825</t>
  </si>
  <si>
    <t>Oldham East and Saddleworth</t>
  </si>
  <si>
    <t>E14000870</t>
  </si>
  <si>
    <t>Oldham West and Royton</t>
  </si>
  <si>
    <t>E14000871</t>
  </si>
  <si>
    <t>E14000875</t>
  </si>
  <si>
    <t>Penrith and The Border</t>
  </si>
  <si>
    <t>E14000877</t>
  </si>
  <si>
    <t>E14000885</t>
  </si>
  <si>
    <t>E14000894</t>
  </si>
  <si>
    <t>E14000897</t>
  </si>
  <si>
    <t>Rossendale and Darwen</t>
  </si>
  <si>
    <t>E14000902</t>
  </si>
  <si>
    <t>Salford and Eccles</t>
  </si>
  <si>
    <t>E14000911</t>
  </si>
  <si>
    <t>Sefton Central</t>
  </si>
  <si>
    <t>E14000916</t>
  </si>
  <si>
    <t>E14000943</t>
  </si>
  <si>
    <t>Southport</t>
  </si>
  <si>
    <t>E14000958</t>
  </si>
  <si>
    <t>Stalybridge and Hyde</t>
  </si>
  <si>
    <t>E14000967</t>
  </si>
  <si>
    <t>St Helens North</t>
  </si>
  <si>
    <t>E14000962</t>
  </si>
  <si>
    <t>St Helens South and Whiston</t>
  </si>
  <si>
    <t>E14000963</t>
  </si>
  <si>
    <t>E14000969</t>
  </si>
  <si>
    <t>Stretford and Urmston</t>
  </si>
  <si>
    <t>E14000979</t>
  </si>
  <si>
    <t>Tatton</t>
  </si>
  <si>
    <t>E14000987</t>
  </si>
  <si>
    <t>Wallasey</t>
  </si>
  <si>
    <t>E14001010</t>
  </si>
  <si>
    <t>Warrington North</t>
  </si>
  <si>
    <t>E14001017</t>
  </si>
  <si>
    <t>Warrington South</t>
  </si>
  <si>
    <t>E14001018</t>
  </si>
  <si>
    <t>Weaver Vale</t>
  </si>
  <si>
    <t>E14001024</t>
  </si>
  <si>
    <t>E14001033</t>
  </si>
  <si>
    <t>Westmorland and Lonsdale</t>
  </si>
  <si>
    <t>E14001037</t>
  </si>
  <si>
    <t>E14001039</t>
  </si>
  <si>
    <t>Wirral South</t>
  </si>
  <si>
    <t>E14001043</t>
  </si>
  <si>
    <t>Wirral West</t>
  </si>
  <si>
    <t>E14001044</t>
  </si>
  <si>
    <t>Workington</t>
  </si>
  <si>
    <t>E14001053</t>
  </si>
  <si>
    <t>Worsley and Eccles South</t>
  </si>
  <si>
    <t>E14001054</t>
  </si>
  <si>
    <t>Wyre and Preston North</t>
  </si>
  <si>
    <t>E14001057</t>
  </si>
  <si>
    <t>Wythenshawe and Sale East</t>
  </si>
  <si>
    <t>E14001059</t>
  </si>
  <si>
    <t>Barnsley Central</t>
  </si>
  <si>
    <t>E14000541</t>
  </si>
  <si>
    <t>Barnsley East</t>
  </si>
  <si>
    <t>E14000542</t>
  </si>
  <si>
    <t>Batley and Spen</t>
  </si>
  <si>
    <t>E14000548</t>
  </si>
  <si>
    <t>Beverley and Holderness</t>
  </si>
  <si>
    <t>E14000556</t>
  </si>
  <si>
    <t>Bradford East</t>
  </si>
  <si>
    <t>E14000587</t>
  </si>
  <si>
    <t>Bradford South</t>
  </si>
  <si>
    <t>E14000588</t>
  </si>
  <si>
    <t>Bradford West</t>
  </si>
  <si>
    <t>E14000589</t>
  </si>
  <si>
    <t>Brigg and Goole</t>
  </si>
  <si>
    <t>E14000596</t>
  </si>
  <si>
    <t>Calder Valley</t>
  </si>
  <si>
    <t>E14000614</t>
  </si>
  <si>
    <t>Cleethorpes</t>
  </si>
  <si>
    <t>E14000643</t>
  </si>
  <si>
    <t>Colne Valley</t>
  </si>
  <si>
    <t>E14000645</t>
  </si>
  <si>
    <t>Dewsbury</t>
  </si>
  <si>
    <t>E14000666</t>
  </si>
  <si>
    <t>Don Valley</t>
  </si>
  <si>
    <t>E14000667</t>
  </si>
  <si>
    <t>Doncaster Central</t>
  </si>
  <si>
    <t>E14000668</t>
  </si>
  <si>
    <t>Doncaster North</t>
  </si>
  <si>
    <t>E14000669</t>
  </si>
  <si>
    <t>East Yorkshire</t>
  </si>
  <si>
    <t>E14000683</t>
  </si>
  <si>
    <t>Elmet and Rothwell</t>
  </si>
  <si>
    <t>E14000689</t>
  </si>
  <si>
    <t>Great Grimsby</t>
  </si>
  <si>
    <t>E14000716</t>
  </si>
  <si>
    <t>Halifax</t>
  </si>
  <si>
    <t>E14000723</t>
  </si>
  <si>
    <t>Haltemprice and Howden</t>
  </si>
  <si>
    <t>E14000724</t>
  </si>
  <si>
    <t>Harrogate and Knaresborough</t>
  </si>
  <si>
    <t>E14000730</t>
  </si>
  <si>
    <t>Hemsworth</t>
  </si>
  <si>
    <t>E14000740</t>
  </si>
  <si>
    <t>Huddersfield</t>
  </si>
  <si>
    <t>E14000756</t>
  </si>
  <si>
    <t>Keighley</t>
  </si>
  <si>
    <t>E14000766</t>
  </si>
  <si>
    <t>Kingston upon Hull East</t>
  </si>
  <si>
    <t>E14000771</t>
  </si>
  <si>
    <t>Kingston upon Hull North</t>
  </si>
  <si>
    <t>E14000772</t>
  </si>
  <si>
    <t>Kingston upon Hull West and Hessle</t>
  </si>
  <si>
    <t>E14000773</t>
  </si>
  <si>
    <t>Leeds Central</t>
  </si>
  <si>
    <t>E14000777</t>
  </si>
  <si>
    <t>Leeds East</t>
  </si>
  <si>
    <t>E14000778</t>
  </si>
  <si>
    <t>Leeds North East</t>
  </si>
  <si>
    <t>E14000779</t>
  </si>
  <si>
    <t>Leeds North West</t>
  </si>
  <si>
    <t>E14000780</t>
  </si>
  <si>
    <t>Leeds West</t>
  </si>
  <si>
    <t>E14000781</t>
  </si>
  <si>
    <t>Morley and Outwood</t>
  </si>
  <si>
    <t>E14000826</t>
  </si>
  <si>
    <t>Normanton, Pontefract and Castleford</t>
  </si>
  <si>
    <t>E14000836</t>
  </si>
  <si>
    <t>Penistone and Stocksbridge</t>
  </si>
  <si>
    <t>E14000876</t>
  </si>
  <si>
    <t>Pudsey</t>
  </si>
  <si>
    <t>E14000886</t>
  </si>
  <si>
    <t>Richmond (Yorks)</t>
  </si>
  <si>
    <t>E14000895</t>
  </si>
  <si>
    <t>Rother Valley</t>
  </si>
  <si>
    <t>E14000903</t>
  </si>
  <si>
    <t>Rotherham</t>
  </si>
  <si>
    <t>E14000904</t>
  </si>
  <si>
    <t>Scarborough and Whitby</t>
  </si>
  <si>
    <t>E14000913</t>
  </si>
  <si>
    <t>Scunthorpe</t>
  </si>
  <si>
    <t>E14000914</t>
  </si>
  <si>
    <t>Selby and Ainsty</t>
  </si>
  <si>
    <t>E14000917</t>
  </si>
  <si>
    <t>Sheffield Central</t>
  </si>
  <si>
    <t>E14000919</t>
  </si>
  <si>
    <t>Sheffield South East</t>
  </si>
  <si>
    <t>E14000920</t>
  </si>
  <si>
    <t>Sheffield, Brightside and Hillsborough</t>
  </si>
  <si>
    <t>E14000921</t>
  </si>
  <si>
    <t>Sheffield, Hallam</t>
  </si>
  <si>
    <t>E14000922</t>
  </si>
  <si>
    <t>Sheffield, Heeley</t>
  </si>
  <si>
    <t>E14000923</t>
  </si>
  <si>
    <t>Shipley</t>
  </si>
  <si>
    <t>E14000925</t>
  </si>
  <si>
    <t>Skipton and Ripon</t>
  </si>
  <si>
    <t>E14000928</t>
  </si>
  <si>
    <t>Thirsk and Malton</t>
  </si>
  <si>
    <t>E14000993</t>
  </si>
  <si>
    <t>E14001009</t>
  </si>
  <si>
    <t>Wentworth and Dearne</t>
  </si>
  <si>
    <t>E14001028</t>
  </si>
  <si>
    <t>York Central</t>
  </si>
  <si>
    <t>E14001061</t>
  </si>
  <si>
    <t>York Outer</t>
  </si>
  <si>
    <t>E14001062</t>
  </si>
  <si>
    <t>E14000533</t>
  </si>
  <si>
    <t>E14000535</t>
  </si>
  <si>
    <t>E14000546</t>
  </si>
  <si>
    <t>E14000577</t>
  </si>
  <si>
    <t>Boston and Skegness</t>
  </si>
  <si>
    <t>E14000582</t>
  </si>
  <si>
    <t>Bosworth</t>
  </si>
  <si>
    <t>E14000583</t>
  </si>
  <si>
    <t>E14000607</t>
  </si>
  <si>
    <t>E14000625</t>
  </si>
  <si>
    <t>E14000632</t>
  </si>
  <si>
    <t>Corby</t>
  </si>
  <si>
    <t>E14000648</t>
  </si>
  <si>
    <t>Daventry</t>
  </si>
  <si>
    <t>E14000660</t>
  </si>
  <si>
    <t>Derby North</t>
  </si>
  <si>
    <t>E14000662</t>
  </si>
  <si>
    <t>Derby South</t>
  </si>
  <si>
    <t>E14000663</t>
  </si>
  <si>
    <t>E14000664</t>
  </si>
  <si>
    <t>E14000695</t>
  </si>
  <si>
    <t>Gainsborough</t>
  </si>
  <si>
    <t>E14000707</t>
  </si>
  <si>
    <t>E14000710</t>
  </si>
  <si>
    <t>Grantham and Stamford</t>
  </si>
  <si>
    <t>E14000714</t>
  </si>
  <si>
    <t>E14000728</t>
  </si>
  <si>
    <t>E14000748</t>
  </si>
  <si>
    <t>Kettering</t>
  </si>
  <si>
    <t>E14000769</t>
  </si>
  <si>
    <t>Leicester East</t>
  </si>
  <si>
    <t>E14000782</t>
  </si>
  <si>
    <t>Leicester South</t>
  </si>
  <si>
    <t>E14000783</t>
  </si>
  <si>
    <t>Leicester West</t>
  </si>
  <si>
    <t>E14000784</t>
  </si>
  <si>
    <t>E14000792</t>
  </si>
  <si>
    <t>Loughborough</t>
  </si>
  <si>
    <t>E14000797</t>
  </si>
  <si>
    <t>Louth and Horncastle</t>
  </si>
  <si>
    <t>E14000798</t>
  </si>
  <si>
    <t>E14000810</t>
  </si>
  <si>
    <t>Mid Derbyshire</t>
  </si>
  <si>
    <t>E14000814</t>
  </si>
  <si>
    <t>Newark</t>
  </si>
  <si>
    <t>E14000829</t>
  </si>
  <si>
    <t>E14000843</t>
  </si>
  <si>
    <t>E14000858</t>
  </si>
  <si>
    <t>Northampton North</t>
  </si>
  <si>
    <t>E14000861</t>
  </si>
  <si>
    <t>Northampton South</t>
  </si>
  <si>
    <t>E14000862</t>
  </si>
  <si>
    <t>Nottingham East</t>
  </si>
  <si>
    <t>E14000865</t>
  </si>
  <si>
    <t>Nottingham North</t>
  </si>
  <si>
    <t>E14000866</t>
  </si>
  <si>
    <t>Nottingham South</t>
  </si>
  <si>
    <t>E14000867</t>
  </si>
  <si>
    <t>E14000908</t>
  </si>
  <si>
    <t>Rutland and Melton</t>
  </si>
  <si>
    <t>E14000909</t>
  </si>
  <si>
    <t>Sherwood</t>
  </si>
  <si>
    <t>E14000924</t>
  </si>
  <si>
    <t>Sleaford and North Hykeham</t>
  </si>
  <si>
    <t>E14000929</t>
  </si>
  <si>
    <t>E14000935</t>
  </si>
  <si>
    <t>South Holland and The Deepings</t>
  </si>
  <si>
    <t>E14000939</t>
  </si>
  <si>
    <t>South Leicestershire</t>
  </si>
  <si>
    <t>E14000940</t>
  </si>
  <si>
    <t>South Northamptonshire</t>
  </si>
  <si>
    <t>E14000942</t>
  </si>
  <si>
    <t>Wellingborough</t>
  </si>
  <si>
    <t>E14001025</t>
  </si>
  <si>
    <t>Aldridge-Brownhills</t>
  </si>
  <si>
    <t>E14000531</t>
  </si>
  <si>
    <t>Birmingham, Edgbaston</t>
  </si>
  <si>
    <t>E14000560</t>
  </si>
  <si>
    <t>Birmingham, Erdington</t>
  </si>
  <si>
    <t>E14000561</t>
  </si>
  <si>
    <t>Birmingham, Hall Green</t>
  </si>
  <si>
    <t>E14000562</t>
  </si>
  <si>
    <t>Birmingham, Hodge Hill</t>
  </si>
  <si>
    <t>E14000563</t>
  </si>
  <si>
    <t>Birmingham, Ladywood</t>
  </si>
  <si>
    <t>E14000564</t>
  </si>
  <si>
    <t>Birmingham, Northfield</t>
  </si>
  <si>
    <t>E14000565</t>
  </si>
  <si>
    <t>Birmingham, Perry Barr</t>
  </si>
  <si>
    <t>E14000566</t>
  </si>
  <si>
    <t>Birmingham, Selly Oak</t>
  </si>
  <si>
    <t>E14000567</t>
  </si>
  <si>
    <t>Birmingham, Yardley</t>
  </si>
  <si>
    <t>E14000568</t>
  </si>
  <si>
    <t>E14000605</t>
  </si>
  <si>
    <t>Burton</t>
  </si>
  <si>
    <t>E14000610</t>
  </si>
  <si>
    <t>E14000618</t>
  </si>
  <si>
    <t>Coventry North East</t>
  </si>
  <si>
    <t>E14000649</t>
  </si>
  <si>
    <t>Coventry North West</t>
  </si>
  <si>
    <t>E14000650</t>
  </si>
  <si>
    <t>Coventry South</t>
  </si>
  <si>
    <t>E14000651</t>
  </si>
  <si>
    <t>Dudley North</t>
  </si>
  <si>
    <t>E14000671</t>
  </si>
  <si>
    <t>Dudley South</t>
  </si>
  <si>
    <t>E14000672</t>
  </si>
  <si>
    <t>Halesowen and Rowley Regis</t>
  </si>
  <si>
    <t>E14000722</t>
  </si>
  <si>
    <t>Hereford and South Herefordshire</t>
  </si>
  <si>
    <t>E14000743</t>
  </si>
  <si>
    <t>Kenilworth and Southam</t>
  </si>
  <si>
    <t>E14000767</t>
  </si>
  <si>
    <t>E14000791</t>
  </si>
  <si>
    <t>Ludlow</t>
  </si>
  <si>
    <t>E14000799</t>
  </si>
  <si>
    <t>Meriden</t>
  </si>
  <si>
    <t>E14000812</t>
  </si>
  <si>
    <t>Mid Worcestershire</t>
  </si>
  <si>
    <t>E14000818</t>
  </si>
  <si>
    <t>E14000834</t>
  </si>
  <si>
    <t>North Herefordshire</t>
  </si>
  <si>
    <t>E14000847</t>
  </si>
  <si>
    <t>North Shropshire</t>
  </si>
  <si>
    <t>E14000849</t>
  </si>
  <si>
    <t>E14000854</t>
  </si>
  <si>
    <t>Nuneaton</t>
  </si>
  <si>
    <t>E14000868</t>
  </si>
  <si>
    <t>E14000892</t>
  </si>
  <si>
    <t>E14000905</t>
  </si>
  <si>
    <t>Shrewsbury and Atcham</t>
  </si>
  <si>
    <t>E14000926</t>
  </si>
  <si>
    <t>E14000931</t>
  </si>
  <si>
    <t>E14000945</t>
  </si>
  <si>
    <t>E14000965</t>
  </si>
  <si>
    <t>E14000966</t>
  </si>
  <si>
    <t>Stoke-on-Trent Central</t>
  </si>
  <si>
    <t>E14000972</t>
  </si>
  <si>
    <t>Stoke-on-Trent North</t>
  </si>
  <si>
    <t>E14000973</t>
  </si>
  <si>
    <t>Stoke-on-Trent South</t>
  </si>
  <si>
    <t>E14000974</t>
  </si>
  <si>
    <t>Stone</t>
  </si>
  <si>
    <t>E14000975</t>
  </si>
  <si>
    <t>Stourbridge</t>
  </si>
  <si>
    <t>E14000976</t>
  </si>
  <si>
    <t>E14000977</t>
  </si>
  <si>
    <t>Sutton Coldfield</t>
  </si>
  <si>
    <t>E14000985</t>
  </si>
  <si>
    <t>E14000986</t>
  </si>
  <si>
    <t>Telford</t>
  </si>
  <si>
    <t>E14000989</t>
  </si>
  <si>
    <t>The Wrekin</t>
  </si>
  <si>
    <t>E14000992</t>
  </si>
  <si>
    <t>Walsall North</t>
  </si>
  <si>
    <t>E14001011</t>
  </si>
  <si>
    <t>Walsall South</t>
  </si>
  <si>
    <t>E14001012</t>
  </si>
  <si>
    <t>Warley</t>
  </si>
  <si>
    <t>E14001016</t>
  </si>
  <si>
    <t>Warwick and Leamington</t>
  </si>
  <si>
    <t>E14001019</t>
  </si>
  <si>
    <t>West Bromwich East</t>
  </si>
  <si>
    <t>E14001029</t>
  </si>
  <si>
    <t>West Bromwich West</t>
  </si>
  <si>
    <t>E14001030</t>
  </si>
  <si>
    <t>West Worcestershire</t>
  </si>
  <si>
    <t>E14001035</t>
  </si>
  <si>
    <t>Wolverhampton North East</t>
  </si>
  <si>
    <t>E14001049</t>
  </si>
  <si>
    <t>Wolverhampton South East</t>
  </si>
  <si>
    <t>E14001050</t>
  </si>
  <si>
    <t>Wolverhampton South West</t>
  </si>
  <si>
    <t>E14001051</t>
  </si>
  <si>
    <t>E14001052</t>
  </si>
  <si>
    <t>E14001058</t>
  </si>
  <si>
    <t>Basildon and Billericay</t>
  </si>
  <si>
    <t>E14000544</t>
  </si>
  <si>
    <t>E14000552</t>
  </si>
  <si>
    <t>E14000590</t>
  </si>
  <si>
    <t>Brentwood and Ongar</t>
  </si>
  <si>
    <t>E14000594</t>
  </si>
  <si>
    <t>E14000603</t>
  </si>
  <si>
    <t>E14000606</t>
  </si>
  <si>
    <t>Bury St Edmunds</t>
  </si>
  <si>
    <t>E14000613</t>
  </si>
  <si>
    <t>E14000617</t>
  </si>
  <si>
    <t>E14000622</t>
  </si>
  <si>
    <t>Central Suffolk and North Ipswich</t>
  </si>
  <si>
    <t>E14000624</t>
  </si>
  <si>
    <t>E14000628</t>
  </si>
  <si>
    <t>Clacton</t>
  </si>
  <si>
    <t>E14000642</t>
  </si>
  <si>
    <t>E14000644</t>
  </si>
  <si>
    <t>E14000693</t>
  </si>
  <si>
    <t>E14000717</t>
  </si>
  <si>
    <t>E14000729</t>
  </si>
  <si>
    <t>Harwich and North Essex</t>
  </si>
  <si>
    <t>E14000734</t>
  </si>
  <si>
    <t>Hemel Hempstead</t>
  </si>
  <si>
    <t>E14000739</t>
  </si>
  <si>
    <t>Hertford and Stortford</t>
  </si>
  <si>
    <t>E14000744</t>
  </si>
  <si>
    <t>E14000745</t>
  </si>
  <si>
    <t>Hitchin and Harpenden</t>
  </si>
  <si>
    <t>E14000749</t>
  </si>
  <si>
    <t>Huntingdon</t>
  </si>
  <si>
    <t>E14000757</t>
  </si>
  <si>
    <t>E14000761</t>
  </si>
  <si>
    <t>Luton North</t>
  </si>
  <si>
    <t>E14000800</t>
  </si>
  <si>
    <t>Luton South</t>
  </si>
  <si>
    <t>E14000801</t>
  </si>
  <si>
    <t>E14000806</t>
  </si>
  <si>
    <t>Mid Bedfordshire</t>
  </si>
  <si>
    <t>E14000813</t>
  </si>
  <si>
    <t>Mid Norfolk</t>
  </si>
  <si>
    <t>E14000816</t>
  </si>
  <si>
    <t>North East Bedfordshire</t>
  </si>
  <si>
    <t>E14000841</t>
  </si>
  <si>
    <t>North East Cambridgeshire</t>
  </si>
  <si>
    <t>E14000842</t>
  </si>
  <si>
    <t>North East Hertfordshire</t>
  </si>
  <si>
    <t>E14000845</t>
  </si>
  <si>
    <t>E14000848</t>
  </si>
  <si>
    <t>North West Cambridgeshire</t>
  </si>
  <si>
    <t>E14000855</t>
  </si>
  <si>
    <t>North West Norfolk</t>
  </si>
  <si>
    <t>E14000859</t>
  </si>
  <si>
    <t>Norwich North</t>
  </si>
  <si>
    <t>E14000863</t>
  </si>
  <si>
    <t>Norwich South</t>
  </si>
  <si>
    <t>E14000864</t>
  </si>
  <si>
    <t>E14000878</t>
  </si>
  <si>
    <t>Rayleigh and Wickford</t>
  </si>
  <si>
    <t>E14000888</t>
  </si>
  <si>
    <t>Rochford and Southend East</t>
  </si>
  <si>
    <t>E14000899</t>
  </si>
  <si>
    <t>Saffron Walden</t>
  </si>
  <si>
    <t>E14000910</t>
  </si>
  <si>
    <t>South Basildon and East Thurrock</t>
  </si>
  <si>
    <t>E14000933</t>
  </si>
  <si>
    <t>E14000934</t>
  </si>
  <si>
    <t>South East Cambridgeshire</t>
  </si>
  <si>
    <t>E14000937</t>
  </si>
  <si>
    <t>E14000941</t>
  </si>
  <si>
    <t>South Suffolk</t>
  </si>
  <si>
    <t>E14000946</t>
  </si>
  <si>
    <t>South West Bedfordshire</t>
  </si>
  <si>
    <t>E14000949</t>
  </si>
  <si>
    <t>South West Hertfordshire</t>
  </si>
  <si>
    <t>E14000951</t>
  </si>
  <si>
    <t>South West Norfolk</t>
  </si>
  <si>
    <t>E14000952</t>
  </si>
  <si>
    <t>Southend West</t>
  </si>
  <si>
    <t>E14000957</t>
  </si>
  <si>
    <t>E14000960</t>
  </si>
  <si>
    <t>E14000968</t>
  </si>
  <si>
    <t>Suffolk Coastal</t>
  </si>
  <si>
    <t>E14000981</t>
  </si>
  <si>
    <t>E14000995</t>
  </si>
  <si>
    <t>E14001021</t>
  </si>
  <si>
    <t>Waveney</t>
  </si>
  <si>
    <t>E14001022</t>
  </si>
  <si>
    <t>E14001027</t>
  </si>
  <si>
    <t>E14001034</t>
  </si>
  <si>
    <t>Witham</t>
  </si>
  <si>
    <t>E14001045</t>
  </si>
  <si>
    <t>Barking</t>
  </si>
  <si>
    <t>E14000540</t>
  </si>
  <si>
    <t>Battersea</t>
  </si>
  <si>
    <t>E14000549</t>
  </si>
  <si>
    <t>Beckenham</t>
  </si>
  <si>
    <t>E14000551</t>
  </si>
  <si>
    <t>Bermondsey and Old Southwark</t>
  </si>
  <si>
    <t>E14000553</t>
  </si>
  <si>
    <t>Bethnal Green and Bow</t>
  </si>
  <si>
    <t>E14000555</t>
  </si>
  <si>
    <t>Bexleyheath and Crayford</t>
  </si>
  <si>
    <t>E14000558</t>
  </si>
  <si>
    <t>Brent Central</t>
  </si>
  <si>
    <t>E14000591</t>
  </si>
  <si>
    <t>Brent North</t>
  </si>
  <si>
    <t>E14000592</t>
  </si>
  <si>
    <t>Brentford and Isleworth</t>
  </si>
  <si>
    <t>E14000593</t>
  </si>
  <si>
    <t>Bromley and Chislehurst</t>
  </si>
  <si>
    <t>E14000604</t>
  </si>
  <si>
    <t>Camberwell and Peckham</t>
  </si>
  <si>
    <t>E14000615</t>
  </si>
  <si>
    <t>Carshalton and Wallington</t>
  </si>
  <si>
    <t>E14000621</t>
  </si>
  <si>
    <t>Chelsea and Fulham</t>
  </si>
  <si>
    <t>E14000629</t>
  </si>
  <si>
    <t>Chingford and Woodford Green</t>
  </si>
  <si>
    <t>E14000634</t>
  </si>
  <si>
    <t>Chipping Barnet</t>
  </si>
  <si>
    <t>E14000636</t>
  </si>
  <si>
    <t>Cities of London and Westminster</t>
  </si>
  <si>
    <t>E14000639</t>
  </si>
  <si>
    <t>Croydon Central</t>
  </si>
  <si>
    <t>E14000654</t>
  </si>
  <si>
    <t>Croydon North</t>
  </si>
  <si>
    <t>E14000655</t>
  </si>
  <si>
    <t>Croydon South</t>
  </si>
  <si>
    <t>E14000656</t>
  </si>
  <si>
    <t>Dagenham and Rainham</t>
  </si>
  <si>
    <t>E14000657</t>
  </si>
  <si>
    <t>Dulwich and West Norwood</t>
  </si>
  <si>
    <t>E14000673</t>
  </si>
  <si>
    <t>Ealing Central and Acton</t>
  </si>
  <si>
    <t>E14000674</t>
  </si>
  <si>
    <t>Ealing North</t>
  </si>
  <si>
    <t>E14000675</t>
  </si>
  <si>
    <t>Ealing, Southall</t>
  </si>
  <si>
    <t>E14000676</t>
  </si>
  <si>
    <t>East Ham</t>
  </si>
  <si>
    <t>E14000679</t>
  </si>
  <si>
    <t>Edmonton</t>
  </si>
  <si>
    <t>E14000687</t>
  </si>
  <si>
    <t>Eltham</t>
  </si>
  <si>
    <t>E14000690</t>
  </si>
  <si>
    <t>Enfield North</t>
  </si>
  <si>
    <t>E14000691</t>
  </si>
  <si>
    <t>Enfield, Southgate</t>
  </si>
  <si>
    <t>E14000692</t>
  </si>
  <si>
    <t>Erith and Thamesmead</t>
  </si>
  <si>
    <t>E14000696</t>
  </si>
  <si>
    <t>Feltham and Heston</t>
  </si>
  <si>
    <t>E14000701</t>
  </si>
  <si>
    <t>Finchley and Golders Green</t>
  </si>
  <si>
    <t>E14000703</t>
  </si>
  <si>
    <t>Greenwich and Woolwich</t>
  </si>
  <si>
    <t>E14000718</t>
  </si>
  <si>
    <t>Hackney North and Stoke Newington</t>
  </si>
  <si>
    <t>E14000720</t>
  </si>
  <si>
    <t>Hackney South and Shoreditch</t>
  </si>
  <si>
    <t>E14000721</t>
  </si>
  <si>
    <t>Hammersmith</t>
  </si>
  <si>
    <t>E14000726</t>
  </si>
  <si>
    <t>Hampstead and Kilburn</t>
  </si>
  <si>
    <t>E14000727</t>
  </si>
  <si>
    <t>Harrow East</t>
  </si>
  <si>
    <t>E14000731</t>
  </si>
  <si>
    <t>Harrow West</t>
  </si>
  <si>
    <t>E14000732</t>
  </si>
  <si>
    <t>Hayes and Harlington</t>
  </si>
  <si>
    <t>E14000737</t>
  </si>
  <si>
    <t>Hendon</t>
  </si>
  <si>
    <t>E14000741</t>
  </si>
  <si>
    <t>Holborn and St Pancras</t>
  </si>
  <si>
    <t>E14000750</t>
  </si>
  <si>
    <t>Hornchurch and Upminster</t>
  </si>
  <si>
    <t>E14000751</t>
  </si>
  <si>
    <t>Hornsey and Wood Green</t>
  </si>
  <si>
    <t>E14000752</t>
  </si>
  <si>
    <t>Ilford North</t>
  </si>
  <si>
    <t>E14000759</t>
  </si>
  <si>
    <t>Ilford South</t>
  </si>
  <si>
    <t>E14000760</t>
  </si>
  <si>
    <t>Islington North</t>
  </si>
  <si>
    <t>E14000763</t>
  </si>
  <si>
    <t>Islington South and Finsbury</t>
  </si>
  <si>
    <t>E14000764</t>
  </si>
  <si>
    <t>Kensington</t>
  </si>
  <si>
    <t>E14000768</t>
  </si>
  <si>
    <t>Kingston and Surbiton</t>
  </si>
  <si>
    <t>E14000770</t>
  </si>
  <si>
    <t>Lewisham East</t>
  </si>
  <si>
    <t>E14000787</t>
  </si>
  <si>
    <t>Lewisham West and Penge</t>
  </si>
  <si>
    <t>E14000788</t>
  </si>
  <si>
    <t>Lewisham, Deptford</t>
  </si>
  <si>
    <t>E14000789</t>
  </si>
  <si>
    <t>Leyton and Wanstead</t>
  </si>
  <si>
    <t>E14000790</t>
  </si>
  <si>
    <t>Mitcham and Morden</t>
  </si>
  <si>
    <t>E14000823</t>
  </si>
  <si>
    <t>Old Bexley and Sidcup</t>
  </si>
  <si>
    <t>E14000869</t>
  </si>
  <si>
    <t>Orpington</t>
  </si>
  <si>
    <t>E14000872</t>
  </si>
  <si>
    <t>Poplar and Limehouse</t>
  </si>
  <si>
    <t>E14000882</t>
  </si>
  <si>
    <t>Putney</t>
  </si>
  <si>
    <t>E14000887</t>
  </si>
  <si>
    <t>Richmond Park</t>
  </si>
  <si>
    <t>E14000896</t>
  </si>
  <si>
    <t>Romford</t>
  </si>
  <si>
    <t>E14000900</t>
  </si>
  <si>
    <t>Ruislip, Northwood and Pinner</t>
  </si>
  <si>
    <t>E14000906</t>
  </si>
  <si>
    <t>Streatham</t>
  </si>
  <si>
    <t>E14000978</t>
  </si>
  <si>
    <t>Sutton and Cheam</t>
  </si>
  <si>
    <t>E14000984</t>
  </si>
  <si>
    <t>Tooting</t>
  </si>
  <si>
    <t>E14000998</t>
  </si>
  <si>
    <t>Tottenham</t>
  </si>
  <si>
    <t>E14001002</t>
  </si>
  <si>
    <t>Twickenham</t>
  </si>
  <si>
    <t>E14001005</t>
  </si>
  <si>
    <t>Uxbridge and South Ruislip</t>
  </si>
  <si>
    <t>E14001007</t>
  </si>
  <si>
    <t>Vauxhall</t>
  </si>
  <si>
    <t>E14001008</t>
  </si>
  <si>
    <t>Walthamstow</t>
  </si>
  <si>
    <t>E14001013</t>
  </si>
  <si>
    <t>West Ham</t>
  </si>
  <si>
    <t>E14001032</t>
  </si>
  <si>
    <t>Westminster North</t>
  </si>
  <si>
    <t>E14001036</t>
  </si>
  <si>
    <t>Wimbledon</t>
  </si>
  <si>
    <t>E14001040</t>
  </si>
  <si>
    <t>Aldershot</t>
  </si>
  <si>
    <t>E14000530</t>
  </si>
  <si>
    <t>Arundel and South Downs</t>
  </si>
  <si>
    <t>E14000534</t>
  </si>
  <si>
    <t>E14000536</t>
  </si>
  <si>
    <t>Aylesbury</t>
  </si>
  <si>
    <t>E14000538</t>
  </si>
  <si>
    <t>Banbury</t>
  </si>
  <si>
    <t>E14000539</t>
  </si>
  <si>
    <t>Basingstoke</t>
  </si>
  <si>
    <t>E14000545</t>
  </si>
  <si>
    <t>Beaconsfield</t>
  </si>
  <si>
    <t>E14000550</t>
  </si>
  <si>
    <t>Bexhill and Battle</t>
  </si>
  <si>
    <t>E14000557</t>
  </si>
  <si>
    <t>Bognor Regis and Littlehampton</t>
  </si>
  <si>
    <t>E14000576</t>
  </si>
  <si>
    <t>Bracknell</t>
  </si>
  <si>
    <t>E14000586</t>
  </si>
  <si>
    <t>Brighton, Kemptown</t>
  </si>
  <si>
    <t>E14000597</t>
  </si>
  <si>
    <t>Brighton, Pavilion</t>
  </si>
  <si>
    <t>E14000598</t>
  </si>
  <si>
    <t>Buckingham</t>
  </si>
  <si>
    <t>E14000608</t>
  </si>
  <si>
    <t>E14000619</t>
  </si>
  <si>
    <t>Chatham and Aylesford</t>
  </si>
  <si>
    <t>E14000626</t>
  </si>
  <si>
    <t>Chesham and Amersham</t>
  </si>
  <si>
    <t>E14000631</t>
  </si>
  <si>
    <t>E14000633</t>
  </si>
  <si>
    <t>E14000652</t>
  </si>
  <si>
    <t>E14000659</t>
  </si>
  <si>
    <t>E14000670</t>
  </si>
  <si>
    <t>E14000680</t>
  </si>
  <si>
    <t>East Surrey</t>
  </si>
  <si>
    <t>E14000681</t>
  </si>
  <si>
    <t>East Worthing and Shoreham</t>
  </si>
  <si>
    <t>E14000682</t>
  </si>
  <si>
    <t>E14000684</t>
  </si>
  <si>
    <t>E14000685</t>
  </si>
  <si>
    <t>E14000694</t>
  </si>
  <si>
    <t>Esher and Walton</t>
  </si>
  <si>
    <t>E14000697</t>
  </si>
  <si>
    <t>E14000699</t>
  </si>
  <si>
    <t>Faversham and Mid Kent</t>
  </si>
  <si>
    <t>E14000700</t>
  </si>
  <si>
    <t>E14000704</t>
  </si>
  <si>
    <t>Gillingham and Rainham</t>
  </si>
  <si>
    <t>E14000711</t>
  </si>
  <si>
    <t>E14000713</t>
  </si>
  <si>
    <t>E14000715</t>
  </si>
  <si>
    <t>E14000719</t>
  </si>
  <si>
    <t>Hastings and Rye</t>
  </si>
  <si>
    <t>E14000735</t>
  </si>
  <si>
    <t>E14000736</t>
  </si>
  <si>
    <t>Henley</t>
  </si>
  <si>
    <t>E14000742</t>
  </si>
  <si>
    <t>E14000753</t>
  </si>
  <si>
    <t>Hove</t>
  </si>
  <si>
    <t>E14000755</t>
  </si>
  <si>
    <t>E14000762</t>
  </si>
  <si>
    <t>E14000786</t>
  </si>
  <si>
    <t>Maidenhead</t>
  </si>
  <si>
    <t>E14000803</t>
  </si>
  <si>
    <t>Maidstone and The Weald</t>
  </si>
  <si>
    <t>E14000804</t>
  </si>
  <si>
    <t>Meon Valley</t>
  </si>
  <si>
    <t>E14000811</t>
  </si>
  <si>
    <t>E14000817</t>
  </si>
  <si>
    <t>Milton Keynes North</t>
  </si>
  <si>
    <t>E14000821</t>
  </si>
  <si>
    <t>Milton Keynes South</t>
  </si>
  <si>
    <t>E14000822</t>
  </si>
  <si>
    <t>E14000824</t>
  </si>
  <si>
    <t>New Forest East</t>
  </si>
  <si>
    <t>E14000827</t>
  </si>
  <si>
    <t>New Forest West</t>
  </si>
  <si>
    <t>E14000828</t>
  </si>
  <si>
    <t>Newbury</t>
  </si>
  <si>
    <t>E14000830</t>
  </si>
  <si>
    <t>North East Hampshire</t>
  </si>
  <si>
    <t>E14000844</t>
  </si>
  <si>
    <t>North Thanet</t>
  </si>
  <si>
    <t>E14000852</t>
  </si>
  <si>
    <t>North West Hampshire</t>
  </si>
  <si>
    <t>E14000857</t>
  </si>
  <si>
    <t>Oxford East</t>
  </si>
  <si>
    <t>E14000873</t>
  </si>
  <si>
    <t>Oxford West and Abingdon</t>
  </si>
  <si>
    <t>E14000874</t>
  </si>
  <si>
    <t>Portsmouth North</t>
  </si>
  <si>
    <t>E14000883</t>
  </si>
  <si>
    <t>Portsmouth South</t>
  </si>
  <si>
    <t>E14000884</t>
  </si>
  <si>
    <t>Reading East</t>
  </si>
  <si>
    <t>E14000889</t>
  </si>
  <si>
    <t>Reading West</t>
  </si>
  <si>
    <t>E14000890</t>
  </si>
  <si>
    <t>Reigate</t>
  </si>
  <si>
    <t>E14000893</t>
  </si>
  <si>
    <t>Rochester and Strood</t>
  </si>
  <si>
    <t>E14000898</t>
  </si>
  <si>
    <t>Romsey and Southampton North</t>
  </si>
  <si>
    <t>E14000901</t>
  </si>
  <si>
    <t>Runnymede and Weybridge</t>
  </si>
  <si>
    <t>E14000907</t>
  </si>
  <si>
    <t>E14000918</t>
  </si>
  <si>
    <t>Sittingbourne and Sheppey</t>
  </si>
  <si>
    <t>E14000927</t>
  </si>
  <si>
    <t>E14000930</t>
  </si>
  <si>
    <t>South Thanet</t>
  </si>
  <si>
    <t>E14000948</t>
  </si>
  <si>
    <t>South West Surrey</t>
  </si>
  <si>
    <t>E14000953</t>
  </si>
  <si>
    <t>Southampton, Itchen</t>
  </si>
  <si>
    <t>E14000955</t>
  </si>
  <si>
    <t>Southampton, Test</t>
  </si>
  <si>
    <t>E14000956</t>
  </si>
  <si>
    <t>E14000959</t>
  </si>
  <si>
    <t>E14000983</t>
  </si>
  <si>
    <t>E14000997</t>
  </si>
  <si>
    <t>E14001004</t>
  </si>
  <si>
    <t>Wantage</t>
  </si>
  <si>
    <t>E14001015</t>
  </si>
  <si>
    <t>E14001023</t>
  </si>
  <si>
    <t>E14001041</t>
  </si>
  <si>
    <t>Windsor</t>
  </si>
  <si>
    <t>E14001042</t>
  </si>
  <si>
    <t>Witney</t>
  </si>
  <si>
    <t>E14001046</t>
  </si>
  <si>
    <t>E14001047</t>
  </si>
  <si>
    <t>E14001048</t>
  </si>
  <si>
    <t>Worthing West</t>
  </si>
  <si>
    <t>E14001055</t>
  </si>
  <si>
    <t>Wycombe</t>
  </si>
  <si>
    <t>E14001056</t>
  </si>
  <si>
    <t>Bath</t>
  </si>
  <si>
    <t>E14000547</t>
  </si>
  <si>
    <t>Bournemouth East</t>
  </si>
  <si>
    <t>E14000584</t>
  </si>
  <si>
    <t>Bournemouth West</t>
  </si>
  <si>
    <t>E14000585</t>
  </si>
  <si>
    <t>Bridgwater and West Somerset</t>
  </si>
  <si>
    <t>E14000595</t>
  </si>
  <si>
    <t>Bristol East</t>
  </si>
  <si>
    <t>E14000599</t>
  </si>
  <si>
    <t>Bristol North West</t>
  </si>
  <si>
    <t>E14000600</t>
  </si>
  <si>
    <t>Bristol South</t>
  </si>
  <si>
    <t>E14000601</t>
  </si>
  <si>
    <t>Bristol West</t>
  </si>
  <si>
    <t>E14000602</t>
  </si>
  <si>
    <t>Camborne and Redruth</t>
  </si>
  <si>
    <t>E14000616</t>
  </si>
  <si>
    <t>Central Devon</t>
  </si>
  <si>
    <t>E14000623</t>
  </si>
  <si>
    <t>E14000630</t>
  </si>
  <si>
    <t>Chippenham</t>
  </si>
  <si>
    <t>E14000635</t>
  </si>
  <si>
    <t>Christchurch</t>
  </si>
  <si>
    <t>E14000638</t>
  </si>
  <si>
    <t>Devizes</t>
  </si>
  <si>
    <t>E14000665</t>
  </si>
  <si>
    <t>E14000678</t>
  </si>
  <si>
    <t>E14000698</t>
  </si>
  <si>
    <t>Filton and Bradley Stoke</t>
  </si>
  <si>
    <t>E14000702</t>
  </si>
  <si>
    <t>E14000705</t>
  </si>
  <si>
    <t>E14000712</t>
  </si>
  <si>
    <t>Kingswood</t>
  </si>
  <si>
    <t>E14000774</t>
  </si>
  <si>
    <t>Mid Dorset and North Poole</t>
  </si>
  <si>
    <t>E14000815</t>
  </si>
  <si>
    <t>Newton Abbot</t>
  </si>
  <si>
    <t>E14000835</t>
  </si>
  <si>
    <t>North Cornwall</t>
  </si>
  <si>
    <t>E14000837</t>
  </si>
  <si>
    <t>E14000838</t>
  </si>
  <si>
    <t>North Dorset</t>
  </si>
  <si>
    <t>E14000839</t>
  </si>
  <si>
    <t>North East Somerset</t>
  </si>
  <si>
    <t>E14000846</t>
  </si>
  <si>
    <t>E14000850</t>
  </si>
  <si>
    <t>North Swindon</t>
  </si>
  <si>
    <t>E14000851</t>
  </si>
  <si>
    <t>North Wiltshire</t>
  </si>
  <si>
    <t>E14000860</t>
  </si>
  <si>
    <t>Plymouth, Moor View</t>
  </si>
  <si>
    <t>E14000879</t>
  </si>
  <si>
    <t>Plymouth, Sutton and Devonport</t>
  </si>
  <si>
    <t>E14000880</t>
  </si>
  <si>
    <t>Poole</t>
  </si>
  <si>
    <t>E14000881</t>
  </si>
  <si>
    <t>Salisbury</t>
  </si>
  <si>
    <t>E14000912</t>
  </si>
  <si>
    <t>Somerton and Frome</t>
  </si>
  <si>
    <t>E14000932</t>
  </si>
  <si>
    <t>South Dorset</t>
  </si>
  <si>
    <t>E14000936</t>
  </si>
  <si>
    <t>South East Cornwall</t>
  </si>
  <si>
    <t>E14000938</t>
  </si>
  <si>
    <t>South Swindon</t>
  </si>
  <si>
    <t>E14000947</t>
  </si>
  <si>
    <t>South West Devon</t>
  </si>
  <si>
    <t>E14000950</t>
  </si>
  <si>
    <t>South West Wiltshire</t>
  </si>
  <si>
    <t>E14000954</t>
  </si>
  <si>
    <t>St Austell and Newquay</t>
  </si>
  <si>
    <t>E14000961</t>
  </si>
  <si>
    <t>St Ives</t>
  </si>
  <si>
    <t>E14000964</t>
  </si>
  <si>
    <t>E14000980</t>
  </si>
  <si>
    <t>Taunton Deane</t>
  </si>
  <si>
    <t>E14000988</t>
  </si>
  <si>
    <t>E14000990</t>
  </si>
  <si>
    <t>The Cotswolds</t>
  </si>
  <si>
    <t>E14000991</t>
  </si>
  <si>
    <t>Thornbury and Yate</t>
  </si>
  <si>
    <t>E14000994</t>
  </si>
  <si>
    <t>Tiverton and Honiton</t>
  </si>
  <si>
    <t>E14000996</t>
  </si>
  <si>
    <t>E14000999</t>
  </si>
  <si>
    <t>Torridge and West Devon</t>
  </si>
  <si>
    <t>E14001000</t>
  </si>
  <si>
    <t>Totnes</t>
  </si>
  <si>
    <t>E14001001</t>
  </si>
  <si>
    <t>Truro and Falmouth</t>
  </si>
  <si>
    <t>E14001003</t>
  </si>
  <si>
    <t>Wells</t>
  </si>
  <si>
    <t>E14001026</t>
  </si>
  <si>
    <t>West Dorset</t>
  </si>
  <si>
    <t>E14001031</t>
  </si>
  <si>
    <t>Weston-Super-Mare</t>
  </si>
  <si>
    <t>E14001038</t>
  </si>
  <si>
    <t>Yeovil</t>
  </si>
  <si>
    <t>E14001060</t>
  </si>
  <si>
    <t>Aberavon</t>
  </si>
  <si>
    <t>W07000049</t>
  </si>
  <si>
    <t>Aberconwy</t>
  </si>
  <si>
    <t>W07000058</t>
  </si>
  <si>
    <t>Alyn and Deeside</t>
  </si>
  <si>
    <t>W07000043</t>
  </si>
  <si>
    <t>Arfon</t>
  </si>
  <si>
    <t>W07000057</t>
  </si>
  <si>
    <t>Blaenau Gwent</t>
  </si>
  <si>
    <t>W07000072</t>
  </si>
  <si>
    <t>Brecon and Radnorshire</t>
  </si>
  <si>
    <t>W07000068</t>
  </si>
  <si>
    <t>Bridgend</t>
  </si>
  <si>
    <t>W07000073</t>
  </si>
  <si>
    <t>Caerphilly</t>
  </si>
  <si>
    <t>W07000076</t>
  </si>
  <si>
    <t>Cardiff Central</t>
  </si>
  <si>
    <t>W07000050</t>
  </si>
  <si>
    <t>Cardiff North</t>
  </si>
  <si>
    <t>W07000051</t>
  </si>
  <si>
    <t>Cardiff South and Penarth</t>
  </si>
  <si>
    <t>W07000080</t>
  </si>
  <si>
    <t>Cardiff West</t>
  </si>
  <si>
    <t>W07000079</t>
  </si>
  <si>
    <t>Carmarthen East and Dinefwr</t>
  </si>
  <si>
    <t>W07000067</t>
  </si>
  <si>
    <t>Carmarthen West and South Pembrokeshire</t>
  </si>
  <si>
    <t>W07000066</t>
  </si>
  <si>
    <t>Ceredigion</t>
  </si>
  <si>
    <t>W07000064</t>
  </si>
  <si>
    <t>Clwyd South</t>
  </si>
  <si>
    <t>W07000062</t>
  </si>
  <si>
    <t>Clwyd West</t>
  </si>
  <si>
    <t>W07000059</t>
  </si>
  <si>
    <t>Cynon Valley</t>
  </si>
  <si>
    <t>W07000070</t>
  </si>
  <si>
    <t>Delyn</t>
  </si>
  <si>
    <t>W07000042</t>
  </si>
  <si>
    <t>Dwyfor Meirionnydd</t>
  </si>
  <si>
    <t>W07000061</t>
  </si>
  <si>
    <t>Gower</t>
  </si>
  <si>
    <t>W07000046</t>
  </si>
  <si>
    <t>Islwyn</t>
  </si>
  <si>
    <t>W07000077</t>
  </si>
  <si>
    <t>Llanelli</t>
  </si>
  <si>
    <t>W07000045</t>
  </si>
  <si>
    <t>Merthyr Tydfil and Rhymney</t>
  </si>
  <si>
    <t>W07000071</t>
  </si>
  <si>
    <t>Monmouth</t>
  </si>
  <si>
    <t>W07000054</t>
  </si>
  <si>
    <t>Montgomeryshire</t>
  </si>
  <si>
    <t>W07000063</t>
  </si>
  <si>
    <t>Neath</t>
  </si>
  <si>
    <t>W07000069</t>
  </si>
  <si>
    <t>Newport East</t>
  </si>
  <si>
    <t>W07000055</t>
  </si>
  <si>
    <t>Newport West</t>
  </si>
  <si>
    <t>W07000056</t>
  </si>
  <si>
    <t>Ogmore</t>
  </si>
  <si>
    <t>W07000074</t>
  </si>
  <si>
    <t>Pontypridd</t>
  </si>
  <si>
    <t>W07000075</t>
  </si>
  <si>
    <t>Preseli Pembrokeshire</t>
  </si>
  <si>
    <t>W07000065</t>
  </si>
  <si>
    <t>Rhondda</t>
  </si>
  <si>
    <t>W07000052</t>
  </si>
  <si>
    <t>Swansea East</t>
  </si>
  <si>
    <t>W07000048</t>
  </si>
  <si>
    <t>Swansea West</t>
  </si>
  <si>
    <t>W07000047</t>
  </si>
  <si>
    <t>Torfaen</t>
  </si>
  <si>
    <t>W07000053</t>
  </si>
  <si>
    <t>Vale of Clwyd</t>
  </si>
  <si>
    <t>W07000060</t>
  </si>
  <si>
    <t>Vale of Glamorgan</t>
  </si>
  <si>
    <t>W07000078</t>
  </si>
  <si>
    <t>Wrexham</t>
  </si>
  <si>
    <t>W07000044</t>
  </si>
  <si>
    <t>Ynys Môn</t>
  </si>
  <si>
    <t>W07000041</t>
  </si>
  <si>
    <t>Aberdeen North</t>
  </si>
  <si>
    <t>S14000001</t>
  </si>
  <si>
    <t>Aberdeen South</t>
  </si>
  <si>
    <t>S14000002</t>
  </si>
  <si>
    <t>Airdrie and Shotts</t>
  </si>
  <si>
    <t>S14000003</t>
  </si>
  <si>
    <t>S14000004</t>
  </si>
  <si>
    <t>S14000005</t>
  </si>
  <si>
    <t>Ayr, Carrick and Cumnock</t>
  </si>
  <si>
    <t>S14000006</t>
  </si>
  <si>
    <t>Banff and Buchan</t>
  </si>
  <si>
    <t>S14000007</t>
  </si>
  <si>
    <t>Berwickshire, Roxburgh and Selkirk</t>
  </si>
  <si>
    <t>S14000008</t>
  </si>
  <si>
    <t>Caithness, Sutherland and Easter Ross</t>
  </si>
  <si>
    <t>S14000009</t>
  </si>
  <si>
    <t>Central Ayrshire</t>
  </si>
  <si>
    <t>S14000010</t>
  </si>
  <si>
    <t>Coatbridge, Chryston and Bellshill</t>
  </si>
  <si>
    <t>S14000011</t>
  </si>
  <si>
    <t>Cumbernauld, Kilsyth and Kirkintilloch East</t>
  </si>
  <si>
    <t>S14000012</t>
  </si>
  <si>
    <t>S14000013</t>
  </si>
  <si>
    <t>Dumfriesshire, Clydesdale and Tweeddale</t>
  </si>
  <si>
    <t>S14000014</t>
  </si>
  <si>
    <t>Dundee East</t>
  </si>
  <si>
    <t>S14000015</t>
  </si>
  <si>
    <t>Dundee West</t>
  </si>
  <si>
    <t>S14000016</t>
  </si>
  <si>
    <t>Dunfermline and West Fife</t>
  </si>
  <si>
    <t>S14000017</t>
  </si>
  <si>
    <t>S14000018</t>
  </si>
  <si>
    <t>East Kilbride, Strathaven and Lesmahagow</t>
  </si>
  <si>
    <t>S14000019</t>
  </si>
  <si>
    <t>S14000020</t>
  </si>
  <si>
    <t>S14000021</t>
  </si>
  <si>
    <t>Edinburgh East</t>
  </si>
  <si>
    <t>S14000022</t>
  </si>
  <si>
    <t>Edinburgh North and Leith</t>
  </si>
  <si>
    <t>S14000023</t>
  </si>
  <si>
    <t>Edinburgh South</t>
  </si>
  <si>
    <t>S14000024</t>
  </si>
  <si>
    <t>Edinburgh South West</t>
  </si>
  <si>
    <t>S14000025</t>
  </si>
  <si>
    <t>Edinburgh West</t>
  </si>
  <si>
    <t>S14000026</t>
  </si>
  <si>
    <t>S14000028</t>
  </si>
  <si>
    <t>Glasgow Central</t>
  </si>
  <si>
    <t>S14000029</t>
  </si>
  <si>
    <t>Glasgow East</t>
  </si>
  <si>
    <t>S14000030</t>
  </si>
  <si>
    <t>Glasgow North</t>
  </si>
  <si>
    <t>S14000031</t>
  </si>
  <si>
    <t>Glasgow North East</t>
  </si>
  <si>
    <t>S14000032</t>
  </si>
  <si>
    <t>Glasgow North West</t>
  </si>
  <si>
    <t>S14000033</t>
  </si>
  <si>
    <t>Glasgow South</t>
  </si>
  <si>
    <t>S14000034</t>
  </si>
  <si>
    <t>Glasgow South West</t>
  </si>
  <si>
    <t>S14000035</t>
  </si>
  <si>
    <t>Glenrothes</t>
  </si>
  <si>
    <t>S14000036</t>
  </si>
  <si>
    <t>Gordon</t>
  </si>
  <si>
    <t>S14000037</t>
  </si>
  <si>
    <t>S14000038</t>
  </si>
  <si>
    <t>Inverness, Nairn, Badenoch and Strathspey</t>
  </si>
  <si>
    <t>S14000039</t>
  </si>
  <si>
    <t>Kilmarnock and Loudoun</t>
  </si>
  <si>
    <t>S14000040</t>
  </si>
  <si>
    <t>Kirkcaldy and Cowdenbeath</t>
  </si>
  <si>
    <t>S14000041</t>
  </si>
  <si>
    <t>Lanark and Hamilton East</t>
  </si>
  <si>
    <t>S14000042</t>
  </si>
  <si>
    <t>Linlithgow and East Falkirk</t>
  </si>
  <si>
    <t>S14000043</t>
  </si>
  <si>
    <t>Livingston</t>
  </si>
  <si>
    <t>S14000044</t>
  </si>
  <si>
    <t>S14000045</t>
  </si>
  <si>
    <t>S14000046</t>
  </si>
  <si>
    <t>Motherwell and Wishaw</t>
  </si>
  <si>
    <t>S14000047</t>
  </si>
  <si>
    <t>Na h-Eileanan an Iar</t>
  </si>
  <si>
    <t>S14000027</t>
  </si>
  <si>
    <t>North Ayrshire and Arran</t>
  </si>
  <si>
    <t>S14000048</t>
  </si>
  <si>
    <t>North East Fife</t>
  </si>
  <si>
    <t>S14000049</t>
  </si>
  <si>
    <t>Ochil and South Perthshire</t>
  </si>
  <si>
    <t>S14000050</t>
  </si>
  <si>
    <t>Orkney and Shetland</t>
  </si>
  <si>
    <t>S14000051</t>
  </si>
  <si>
    <t>Paisley and Renfrewshire North</t>
  </si>
  <si>
    <t>S14000052</t>
  </si>
  <si>
    <t>Paisley and Renfrewshire South</t>
  </si>
  <si>
    <t>S14000053</t>
  </si>
  <si>
    <t>Perth and North Perthshire</t>
  </si>
  <si>
    <t>S14000054</t>
  </si>
  <si>
    <t>Ross, Skye and Lochaber</t>
  </si>
  <si>
    <t>S14000055</t>
  </si>
  <si>
    <t>Rutherglen and Hamilton West</t>
  </si>
  <si>
    <t>S14000056</t>
  </si>
  <si>
    <t>S14000057</t>
  </si>
  <si>
    <t>West Aberdeenshire and Kincardine</t>
  </si>
  <si>
    <t>S14000058</t>
  </si>
  <si>
    <t>S14000059</t>
  </si>
  <si>
    <t>The scheme closed on 30th June 2023. All outstanding payments are classified as exceptions, this includes all unredeemed traditional prepayment vouchers. 'Other exceptions' refers to payments that are not expected to be redeemed, for example the property could be vacant or occupier deceased. The data has been updated after all cheques have been either redeemed or expired.</t>
  </si>
  <si>
    <t>Sheet 6: Estimated number of payments due, exceptions, delivered payments and vouchers redeemed by Westminster parliamentary constituency, for England, Wales and Scotland</t>
  </si>
  <si>
    <t>Sheet 5: Estimated number of payments due, exceptions, delivered payments and vouchers redeemed by local authority, for England, Wales and Scotland</t>
  </si>
  <si>
    <t>Sheet 4: Estimated number of payments due, exceptions, delivered payments and vouchers redeemed by region, for England, Wales and Scotland</t>
  </si>
  <si>
    <t>Sheet 3: Number of payments due, exceptions, delivered payments and vouchers redeemed by meter type, for England, Wales and Scotland</t>
  </si>
  <si>
    <t>Sheet 2: Number of payments due, exceptions, delivered payments and vouchers redeemed by electricity supplier, for England, Wales and Scotland</t>
  </si>
  <si>
    <t>Number of payments due, exceptions, delivered payments and vouchers redeemed by electricity supplier, for England, Wales and Scotland</t>
  </si>
  <si>
    <t>Number of payments due, exceptions, delivered payments and vouchers redeemed by meter type, for England, Wales and Scotland</t>
  </si>
  <si>
    <t>Estimated number of payments due, exceptions, delivered payments and vouchers redeemed by region, for England, Wales and Scotland</t>
  </si>
  <si>
    <t>Estimated number of payments due, exceptions, delivered payments and vouchers redeemed by local authority, for England, Wales and Scotland</t>
  </si>
  <si>
    <t>Estimated number of payments due, exceptions, delivered payments and vouchers redeemed by Westminster parliamentary constituency, for England, Wales and Scotland</t>
  </si>
  <si>
    <t>The data presented are based on the final figures provided to DESNZ by electricity suppliers. These data are self-reported and although some quality assurance has been carried out, it has not been possible to carry out full verification of the data provided. However, assurance and reconciliation process took place with suppliers on a monthly basis when the scheme was live for asurance and financial accountability. A full reconcilliation was completed following the closure of the scheme on 30th June 2023 and all data on outstanding cheques had been recieved.</t>
  </si>
  <si>
    <t>The data presented are based on the latest figures provided to DESNZ by electricity suppliers. These data are self-reported and although some quality assurance has been carried out, it has not been possible to carry out full verification of the data provided. An ongoing reconciliation and assurance process took place with suppliers on a monthly basis when the scheme was live for financial accountability. A full reconcilliation was completed following the closure of the scheme on 30th June 2023 and all data on outstanding cheques had been recieved.</t>
  </si>
  <si>
    <t xml:space="preserve">ther </t>
  </si>
  <si>
    <t>Number of payments we estimated to pay at the start of the scheme</t>
  </si>
  <si>
    <t>Number of exceptions (undelivered payments)</t>
  </si>
  <si>
    <t>Of which number of exceptions (actual)</t>
  </si>
  <si>
    <t>Of which estimated number of payments delivered (pro rated)</t>
  </si>
  <si>
    <t>Of which estimated number of vouchers redeemed (pro rated)</t>
  </si>
  <si>
    <t>Estimated number of payments we expected to deliver (pro 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</si>
</sst>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000_-;\-* #,##0.00000_-;_-* &quot;-&quot;??_-;_-@_-"/>
  </numFmts>
  <fonts count="18" x14ac:knownFonts="1">
    <font>
      <sz val="12"/>
      <color rgb="FF000000"/>
      <name val="Arial"/>
    </font>
    <font>
      <sz val="11"/>
      <color theme="1"/>
      <name val="Calibri"/>
      <family val="2"/>
      <scheme val="minor"/>
    </font>
    <font>
      <b/>
      <sz val="14"/>
      <color rgb="FF000000"/>
      <name val="Arial"/>
      <family val="2"/>
    </font>
    <font>
      <b/>
      <sz val="12"/>
      <color rgb="FF000000"/>
      <name val="Arial"/>
      <family val="2"/>
    </font>
    <font>
      <u/>
      <sz val="12"/>
      <color theme="10"/>
      <name val="Arial"/>
      <family val="2"/>
    </font>
    <font>
      <sz val="12"/>
      <color rgb="FF000000"/>
      <name val="Arial"/>
      <family val="2"/>
    </font>
    <font>
      <u/>
      <sz val="12"/>
      <color rgb="FF0000FF"/>
      <name val="Arial"/>
      <family val="2"/>
    </font>
    <font>
      <sz val="10"/>
      <color rgb="FF000000"/>
      <name val="Arial"/>
      <family val="2"/>
    </font>
    <font>
      <b/>
      <sz val="10"/>
      <color rgb="FF000000"/>
      <name val="Arial"/>
      <family val="2"/>
    </font>
    <font>
      <sz val="11"/>
      <color rgb="FF006100"/>
      <name val="Calibri"/>
      <family val="2"/>
    </font>
    <font>
      <sz val="10"/>
      <color rgb="FF000000"/>
      <name val="MS Sans Serif"/>
      <family val="2"/>
    </font>
    <font>
      <sz val="10"/>
      <name val="MS Sans Serif"/>
      <family val="2"/>
    </font>
    <font>
      <sz val="8"/>
      <name val="Arial"/>
      <family val="2"/>
    </font>
    <font>
      <sz val="12"/>
      <color rgb="FF000000"/>
      <name val="Calibri"/>
      <family val="2"/>
    </font>
    <font>
      <sz val="12"/>
      <color rgb="FF00B050"/>
      <name val="Arial"/>
      <family val="2"/>
    </font>
    <font>
      <sz val="12"/>
      <color rgb="FF000000"/>
      <name val="Arial"/>
      <family val="2"/>
    </font>
    <font>
      <sz val="12"/>
      <color rgb="FF000000"/>
      <name val="Arial"/>
      <family val="2"/>
    </font>
    <font>
      <sz val="12"/>
      <color theme="1"/>
      <name val="Arial"/>
      <family val="2"/>
    </font>
  </fonts>
  <fills count="17">
    <fill>
      <patternFill patternType="none"/>
    </fill>
    <fill>
      <patternFill patternType="gray125"/>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FF0000"/>
        <bgColor rgb="FFFF0000"/>
      </patternFill>
    </fill>
    <fill>
      <patternFill patternType="solid">
        <fgColor rgb="FFC6EFCE"/>
        <bgColor rgb="FFC6EFCE"/>
      </patternFill>
    </fill>
    <fill>
      <patternFill patternType="solid">
        <fgColor rgb="FFFFFFCC"/>
        <bgColor rgb="FFFFFFCC"/>
      </patternFill>
    </fill>
  </fills>
  <borders count="37">
    <border>
      <left/>
      <right/>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indexed="64"/>
      </right>
      <top/>
      <bottom style="thin">
        <color indexed="64"/>
      </bottom>
      <diagonal/>
    </border>
    <border>
      <left style="thin">
        <color rgb="FF000000"/>
      </left>
      <right style="thin">
        <color indexed="64"/>
      </right>
      <top/>
      <bottom/>
      <diagonal/>
    </border>
    <border>
      <left/>
      <right/>
      <top style="thin">
        <color indexed="64"/>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bottom/>
      <diagonal/>
    </border>
    <border>
      <left style="thin">
        <color rgb="FF000000"/>
      </left>
      <right style="thin">
        <color indexed="64"/>
      </right>
      <top style="thin">
        <color rgb="FF000000"/>
      </top>
      <bottom/>
      <diagonal/>
    </border>
    <border>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000000"/>
      </top>
      <bottom style="thin">
        <color indexed="64"/>
      </bottom>
      <diagonal/>
    </border>
  </borders>
  <cellStyleXfs count="28">
    <xf numFmtId="0" fontId="0" fillId="0" borderId="0"/>
    <xf numFmtId="0" fontId="4" fillId="0" borderId="0" applyNumberFormat="0" applyFill="0" applyBorder="0" applyAlignment="0" applyProtection="0"/>
    <xf numFmtId="0" fontId="7" fillId="0" borderId="0"/>
    <xf numFmtId="0" fontId="9" fillId="15" borderId="0" applyNumberFormat="0" applyBorder="0" applyAlignment="0" applyProtection="0"/>
    <xf numFmtId="0" fontId="7" fillId="2" borderId="0" applyNumberFormat="0" applyFont="0" applyBorder="0" applyAlignment="0" applyProtection="0"/>
    <xf numFmtId="0" fontId="7" fillId="3" borderId="0" applyNumberFormat="0" applyFont="0" applyBorder="0" applyAlignment="0" applyProtection="0"/>
    <xf numFmtId="0" fontId="7" fillId="4" borderId="0" applyNumberFormat="0" applyFont="0" applyBorder="0" applyAlignment="0" applyProtection="0"/>
    <xf numFmtId="0" fontId="7" fillId="5" borderId="0" applyNumberFormat="0" applyFont="0" applyBorder="0" applyAlignment="0" applyProtection="0"/>
    <xf numFmtId="0" fontId="7" fillId="6" borderId="0" applyNumberFormat="0" applyFont="0" applyBorder="0" applyAlignment="0" applyProtection="0"/>
    <xf numFmtId="0" fontId="7" fillId="7" borderId="0" applyNumberFormat="0" applyFont="0" applyBorder="0" applyAlignment="0" applyProtection="0"/>
    <xf numFmtId="0" fontId="7" fillId="8" borderId="0" applyNumberFormat="0" applyFont="0" applyBorder="0" applyAlignment="0" applyProtection="0"/>
    <xf numFmtId="0" fontId="7" fillId="9" borderId="0" applyNumberFormat="0" applyFont="0" applyBorder="0" applyAlignment="0" applyProtection="0"/>
    <xf numFmtId="0" fontId="7" fillId="10" borderId="0" applyNumberFormat="0" applyFont="0" applyBorder="0" applyAlignment="0" applyProtection="0"/>
    <xf numFmtId="0" fontId="7" fillId="11" borderId="0" applyNumberFormat="0" applyFont="0" applyBorder="0" applyAlignment="0" applyProtection="0"/>
    <xf numFmtId="0" fontId="7" fillId="12" borderId="0" applyNumberFormat="0" applyFont="0" applyBorder="0" applyAlignment="0" applyProtection="0"/>
    <xf numFmtId="0" fontId="7" fillId="13" borderId="0" applyNumberFormat="0" applyFon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0" fillId="0" borderId="0" applyNumberFormat="0" applyBorder="0" applyProtection="0"/>
    <xf numFmtId="0" fontId="7" fillId="0" borderId="0" applyNumberFormat="0" applyFont="0" applyBorder="0" applyProtection="0"/>
    <xf numFmtId="0" fontId="10" fillId="0" borderId="0" applyNumberFormat="0" applyBorder="0" applyProtection="0"/>
    <xf numFmtId="0" fontId="7" fillId="16" borderId="12" applyNumberFormat="0" applyFont="0" applyAlignment="0" applyProtection="0"/>
    <xf numFmtId="0" fontId="7" fillId="16" borderId="12" applyNumberFormat="0" applyFont="0" applyAlignment="0" applyProtection="0"/>
    <xf numFmtId="0" fontId="11" fillId="0" borderId="0"/>
    <xf numFmtId="0" fontId="1" fillId="0" borderId="0"/>
    <xf numFmtId="9" fontId="15" fillId="0" borderId="0" applyFont="0" applyFill="0" applyBorder="0" applyAlignment="0" applyProtection="0"/>
    <xf numFmtId="43" fontId="16" fillId="0" borderId="0" applyFont="0" applyFill="0" applyBorder="0" applyAlignment="0" applyProtection="0"/>
  </cellStyleXfs>
  <cellXfs count="160">
    <xf numFmtId="0" fontId="0" fillId="0" borderId="0" xfId="0"/>
    <xf numFmtId="0" fontId="2" fillId="0" borderId="0" xfId="0" applyFont="1" applyAlignment="1">
      <alignment horizontal="left"/>
    </xf>
    <xf numFmtId="0" fontId="0" fillId="0" borderId="0" xfId="0" applyAlignment="1">
      <alignment horizontal="left" vertical="top" wrapText="1"/>
    </xf>
    <xf numFmtId="0" fontId="3" fillId="0" borderId="0" xfId="0" applyFont="1" applyAlignment="1">
      <alignment horizontal="left"/>
    </xf>
    <xf numFmtId="0" fontId="4" fillId="0" borderId="0" xfId="0" applyFont="1" applyAlignment="1">
      <alignment horizontal="left" vertical="top" wrapText="1"/>
    </xf>
    <xf numFmtId="0" fontId="4" fillId="0" borderId="1" xfId="0" applyFont="1" applyBorder="1" applyAlignment="1">
      <alignment horizontal="center" vertical="top" wrapText="1"/>
    </xf>
    <xf numFmtId="0" fontId="0" fillId="0" borderId="1" xfId="0" applyBorder="1" applyAlignment="1">
      <alignment horizontal="left" vertical="top" wrapText="1"/>
    </xf>
    <xf numFmtId="0" fontId="4" fillId="0" borderId="2" xfId="0" applyFont="1" applyBorder="1" applyAlignment="1">
      <alignment horizontal="center" vertical="top" wrapText="1"/>
    </xf>
    <xf numFmtId="0" fontId="0" fillId="0" borderId="2" xfId="0" applyBorder="1" applyAlignment="1">
      <alignment horizontal="left" vertical="top" wrapText="1"/>
    </xf>
    <xf numFmtId="0" fontId="0" fillId="0" borderId="0" xfId="0" applyAlignment="1">
      <alignment horizontal="left"/>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left"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0" xfId="0" applyFont="1"/>
    <xf numFmtId="0" fontId="3" fillId="0" borderId="5" xfId="0" applyFont="1" applyBorder="1" applyAlignment="1">
      <alignment horizontal="left" vertical="top" wrapText="1"/>
    </xf>
    <xf numFmtId="0" fontId="4" fillId="0" borderId="0" xfId="1" applyAlignment="1">
      <alignment horizontal="left" vertical="top" wrapText="1"/>
    </xf>
    <xf numFmtId="0" fontId="4" fillId="0" borderId="2" xfId="1" applyBorder="1" applyAlignment="1">
      <alignment horizontal="left" vertical="top" wrapText="1"/>
    </xf>
    <xf numFmtId="0" fontId="4" fillId="0" borderId="0" xfId="1"/>
    <xf numFmtId="0" fontId="6" fillId="0" borderId="0" xfId="1" applyFont="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17" fontId="3" fillId="0" borderId="3" xfId="0" applyNumberFormat="1" applyFont="1" applyBorder="1" applyAlignment="1">
      <alignment horizontal="left" vertical="top" wrapText="1"/>
    </xf>
    <xf numFmtId="0" fontId="3" fillId="0" borderId="8" xfId="0" applyFont="1" applyBorder="1" applyAlignment="1">
      <alignment horizontal="left" vertical="top" wrapText="1"/>
    </xf>
    <xf numFmtId="0" fontId="5" fillId="0" borderId="0" xfId="0" applyFont="1" applyAlignment="1">
      <alignment horizontal="left" wrapText="1"/>
    </xf>
    <xf numFmtId="0" fontId="0" fillId="0" borderId="0" xfId="0" applyAlignment="1">
      <alignment horizontal="center" vertical="top" wrapText="1"/>
    </xf>
    <xf numFmtId="0" fontId="4" fillId="0" borderId="16" xfId="0" applyFont="1" applyBorder="1" applyAlignment="1">
      <alignment horizontal="center" vertical="top" wrapText="1"/>
    </xf>
    <xf numFmtId="0" fontId="5" fillId="0" borderId="15" xfId="0" applyFont="1" applyBorder="1" applyAlignment="1">
      <alignment horizontal="left" vertical="top" wrapText="1"/>
    </xf>
    <xf numFmtId="0" fontId="4" fillId="0" borderId="16" xfId="1" applyBorder="1" applyAlignment="1">
      <alignment horizontal="center" vertical="top" wrapText="1"/>
    </xf>
    <xf numFmtId="0" fontId="4" fillId="0" borderId="17" xfId="1" applyBorder="1" applyAlignment="1">
      <alignment horizontal="center" vertical="top" wrapText="1"/>
    </xf>
    <xf numFmtId="0" fontId="5" fillId="0" borderId="18" xfId="0" applyFont="1" applyBorder="1" applyAlignment="1">
      <alignment horizontal="left" vertical="top" wrapText="1"/>
    </xf>
    <xf numFmtId="3" fontId="0" fillId="0" borderId="0" xfId="0" applyNumberFormat="1"/>
    <xf numFmtId="0" fontId="5" fillId="0" borderId="6" xfId="0" applyFont="1" applyBorder="1" applyAlignment="1">
      <alignment horizontal="center" vertical="top" wrapText="1"/>
    </xf>
    <xf numFmtId="0" fontId="4" fillId="0" borderId="2" xfId="1" applyFill="1" applyBorder="1" applyAlignment="1">
      <alignment horizontal="left" vertical="top" wrapText="1"/>
    </xf>
    <xf numFmtId="0" fontId="5" fillId="0" borderId="2" xfId="0" applyFont="1" applyBorder="1" applyAlignment="1">
      <alignment horizontal="center" vertical="top" wrapText="1"/>
    </xf>
    <xf numFmtId="164" fontId="0" fillId="0" borderId="0" xfId="0" applyNumberFormat="1"/>
    <xf numFmtId="0" fontId="0" fillId="0" borderId="0" xfId="0" applyAlignment="1">
      <alignment horizontal="center"/>
    </xf>
    <xf numFmtId="0" fontId="0" fillId="0" borderId="0" xfId="0" applyAlignment="1">
      <alignment wrapText="1"/>
    </xf>
    <xf numFmtId="0" fontId="3" fillId="0" borderId="0" xfId="0" applyFont="1" applyAlignment="1">
      <alignment horizontal="right" vertical="top" wrapText="1"/>
    </xf>
    <xf numFmtId="9" fontId="0" fillId="0" borderId="0" xfId="0" applyNumberFormat="1"/>
    <xf numFmtId="0" fontId="4" fillId="0" borderId="19" xfId="1" applyBorder="1"/>
    <xf numFmtId="0" fontId="3" fillId="0" borderId="0" xfId="19" applyFont="1" applyAlignment="1">
      <alignment horizontal="left"/>
    </xf>
    <xf numFmtId="0" fontId="10" fillId="0" borderId="0" xfId="19"/>
    <xf numFmtId="0" fontId="5" fillId="0" borderId="0" xfId="19" applyFont="1" applyAlignment="1">
      <alignment horizontal="left" vertical="top" wrapText="1"/>
    </xf>
    <xf numFmtId="0" fontId="14" fillId="0" borderId="0" xfId="0" applyFont="1" applyAlignment="1">
      <alignment vertical="top" wrapText="1"/>
    </xf>
    <xf numFmtId="17" fontId="3" fillId="0" borderId="8" xfId="20" applyNumberFormat="1" applyFont="1" applyBorder="1" applyAlignment="1">
      <alignment horizontal="left" vertical="top" wrapText="1"/>
    </xf>
    <xf numFmtId="0" fontId="3" fillId="0" borderId="1" xfId="20" applyFont="1" applyBorder="1" applyAlignment="1">
      <alignment horizontal="left" vertical="top" wrapText="1"/>
    </xf>
    <xf numFmtId="0" fontId="3" fillId="0" borderId="4" xfId="20" applyFont="1" applyBorder="1" applyAlignment="1">
      <alignment horizontal="left" wrapText="1"/>
    </xf>
    <xf numFmtId="3" fontId="3" fillId="0" borderId="8" xfId="20" applyNumberFormat="1" applyFont="1" applyBorder="1" applyAlignment="1">
      <alignment horizontal="right"/>
    </xf>
    <xf numFmtId="3" fontId="3" fillId="0" borderId="13" xfId="20" applyNumberFormat="1" applyFont="1" applyBorder="1" applyAlignment="1">
      <alignment horizontal="right" wrapText="1"/>
    </xf>
    <xf numFmtId="0" fontId="4" fillId="0" borderId="0" xfId="1" applyFill="1"/>
    <xf numFmtId="0" fontId="5" fillId="0" borderId="1" xfId="20" applyFont="1" applyBorder="1" applyAlignment="1">
      <alignment horizontal="left" wrapText="1"/>
    </xf>
    <xf numFmtId="0" fontId="5" fillId="0" borderId="2" xfId="20" applyFont="1" applyBorder="1" applyAlignment="1">
      <alignment horizontal="left" wrapText="1"/>
    </xf>
    <xf numFmtId="10" fontId="0" fillId="0" borderId="0" xfId="0" applyNumberFormat="1"/>
    <xf numFmtId="0" fontId="4" fillId="0" borderId="19" xfId="1" applyBorder="1" applyAlignment="1">
      <alignment horizontal="left" vertical="top" wrapText="1"/>
    </xf>
    <xf numFmtId="3" fontId="3" fillId="0" borderId="20" xfId="20" applyNumberFormat="1" applyFont="1" applyBorder="1" applyAlignment="1">
      <alignment horizontal="right" wrapText="1"/>
    </xf>
    <xf numFmtId="0" fontId="0" fillId="0" borderId="0" xfId="0" applyAlignment="1">
      <alignment horizontal="left" wrapText="1"/>
    </xf>
    <xf numFmtId="0" fontId="3" fillId="0" borderId="20" xfId="0" applyFont="1" applyBorder="1" applyAlignment="1">
      <alignment horizontal="left" vertical="top" wrapText="1"/>
    </xf>
    <xf numFmtId="0" fontId="3" fillId="0" borderId="8" xfId="0" applyFont="1" applyBorder="1"/>
    <xf numFmtId="3" fontId="0" fillId="0" borderId="0" xfId="20" applyNumberFormat="1" applyFont="1" applyAlignment="1">
      <alignment horizontal="right"/>
    </xf>
    <xf numFmtId="3" fontId="0" fillId="0" borderId="2" xfId="20" applyNumberFormat="1" applyFont="1" applyBorder="1" applyAlignment="1">
      <alignment horizontal="right"/>
    </xf>
    <xf numFmtId="0" fontId="3" fillId="0" borderId="10" xfId="0" applyFont="1" applyBorder="1" applyAlignment="1">
      <alignment horizontal="left" vertical="top" wrapText="1"/>
    </xf>
    <xf numFmtId="17" fontId="3" fillId="0" borderId="11" xfId="0" applyNumberFormat="1" applyFont="1" applyBorder="1" applyAlignment="1">
      <alignment horizontal="left" vertical="top" wrapText="1"/>
    </xf>
    <xf numFmtId="17" fontId="3" fillId="0" borderId="1" xfId="0" applyNumberFormat="1" applyFont="1" applyBorder="1" applyAlignment="1">
      <alignment horizontal="left" vertical="top" wrapText="1"/>
    </xf>
    <xf numFmtId="0" fontId="5" fillId="0" borderId="11" xfId="0" applyFont="1" applyBorder="1" applyAlignment="1">
      <alignment wrapText="1"/>
    </xf>
    <xf numFmtId="0" fontId="5" fillId="0" borderId="3" xfId="0" applyFont="1" applyBorder="1"/>
    <xf numFmtId="0" fontId="5" fillId="0" borderId="9" xfId="0" applyFont="1" applyBorder="1" applyAlignment="1">
      <alignment wrapText="1"/>
    </xf>
    <xf numFmtId="0" fontId="0" fillId="0" borderId="9" xfId="0" applyBorder="1" applyAlignment="1">
      <alignment wrapText="1"/>
    </xf>
    <xf numFmtId="0" fontId="3" fillId="0" borderId="10" xfId="0" applyFont="1" applyBorder="1" applyAlignment="1">
      <alignment wrapText="1"/>
    </xf>
    <xf numFmtId="0" fontId="3" fillId="0" borderId="21" xfId="0" applyFont="1" applyBorder="1" applyAlignment="1">
      <alignment horizontal="left" vertical="top" wrapText="1"/>
    </xf>
    <xf numFmtId="164" fontId="0" fillId="0" borderId="9" xfId="0" applyNumberFormat="1" applyBorder="1" applyAlignment="1">
      <alignment horizontal="left" wrapText="1"/>
    </xf>
    <xf numFmtId="164" fontId="3" fillId="0" borderId="8" xfId="0" applyNumberFormat="1" applyFont="1" applyBorder="1" applyAlignment="1">
      <alignment horizontal="left"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164" fontId="3" fillId="0" borderId="20" xfId="0" applyNumberFormat="1" applyFont="1" applyBorder="1"/>
    <xf numFmtId="3" fontId="0" fillId="0" borderId="13" xfId="20" applyNumberFormat="1" applyFont="1" applyBorder="1" applyAlignment="1">
      <alignment horizontal="right"/>
    </xf>
    <xf numFmtId="3" fontId="0" fillId="0" borderId="1" xfId="20" applyNumberFormat="1" applyFont="1" applyBorder="1" applyAlignment="1">
      <alignment horizontal="right"/>
    </xf>
    <xf numFmtId="3" fontId="0" fillId="0" borderId="3" xfId="20" applyNumberFormat="1" applyFont="1" applyBorder="1" applyAlignment="1">
      <alignment horizontal="right"/>
    </xf>
    <xf numFmtId="17" fontId="3" fillId="0" borderId="4" xfId="20" applyNumberFormat="1" applyFont="1" applyBorder="1" applyAlignment="1">
      <alignment horizontal="left" vertical="top" wrapText="1"/>
    </xf>
    <xf numFmtId="164" fontId="5" fillId="0" borderId="0" xfId="27" applyNumberFormat="1" applyFont="1" applyFill="1" applyAlignment="1">
      <alignment horizontal="right"/>
    </xf>
    <xf numFmtId="164" fontId="5" fillId="0" borderId="0" xfId="27" applyNumberFormat="1" applyFont="1" applyFill="1" applyAlignment="1">
      <alignment horizontal="right" wrapText="1"/>
    </xf>
    <xf numFmtId="3" fontId="5" fillId="0" borderId="2" xfId="20" applyNumberFormat="1" applyFont="1" applyBorder="1" applyAlignment="1">
      <alignment horizontal="right"/>
    </xf>
    <xf numFmtId="0" fontId="5" fillId="0" borderId="0" xfId="0" applyFont="1" applyAlignment="1">
      <alignment vertical="top" wrapText="1"/>
    </xf>
    <xf numFmtId="164" fontId="3" fillId="0" borderId="8" xfId="27" applyNumberFormat="1" applyFont="1" applyFill="1" applyBorder="1" applyAlignment="1">
      <alignment horizontal="right"/>
    </xf>
    <xf numFmtId="164" fontId="3" fillId="0" borderId="8" xfId="27" applyNumberFormat="1" applyFont="1" applyFill="1" applyBorder="1" applyAlignment="1">
      <alignment horizontal="right" wrapText="1"/>
    </xf>
    <xf numFmtId="3" fontId="3" fillId="0" borderId="8" xfId="20" applyNumberFormat="1" applyFont="1" applyBorder="1" applyAlignment="1">
      <alignment horizontal="right" wrapText="1"/>
    </xf>
    <xf numFmtId="9" fontId="0" fillId="0" borderId="0" xfId="26" applyFont="1"/>
    <xf numFmtId="164" fontId="3" fillId="0" borderId="22" xfId="0" applyNumberFormat="1" applyFont="1" applyBorder="1"/>
    <xf numFmtId="0" fontId="3" fillId="0" borderId="0" xfId="0" applyFont="1"/>
    <xf numFmtId="0" fontId="4" fillId="0" borderId="7" xfId="1" applyFill="1" applyBorder="1" applyAlignment="1">
      <alignment vertical="top" wrapText="1"/>
    </xf>
    <xf numFmtId="0" fontId="0" fillId="0" borderId="24" xfId="0" applyBorder="1" applyAlignment="1">
      <alignment horizontal="center" vertical="top" wrapText="1"/>
    </xf>
    <xf numFmtId="164" fontId="3" fillId="0" borderId="20" xfId="27" applyNumberFormat="1" applyFont="1" applyFill="1" applyBorder="1" applyAlignment="1">
      <alignment horizontal="right"/>
    </xf>
    <xf numFmtId="0" fontId="17" fillId="0" borderId="15" xfId="0" applyFont="1" applyBorder="1" applyAlignment="1">
      <alignment wrapText="1"/>
    </xf>
    <xf numFmtId="0" fontId="0" fillId="0" borderId="15" xfId="0" applyBorder="1" applyAlignment="1">
      <alignment horizontal="left" wrapText="1"/>
    </xf>
    <xf numFmtId="0" fontId="3" fillId="0" borderId="26" xfId="20" applyFont="1" applyBorder="1" applyAlignment="1">
      <alignment horizontal="left" wrapText="1"/>
    </xf>
    <xf numFmtId="17" fontId="3" fillId="0" borderId="27" xfId="20" applyNumberFormat="1" applyFont="1" applyBorder="1" applyAlignment="1">
      <alignment horizontal="left" vertical="top" wrapText="1"/>
    </xf>
    <xf numFmtId="164" fontId="5" fillId="0" borderId="28" xfId="27" applyNumberFormat="1" applyFont="1" applyFill="1" applyBorder="1" applyAlignment="1">
      <alignment horizontal="right" wrapText="1"/>
    </xf>
    <xf numFmtId="164" fontId="3" fillId="0" borderId="27" xfId="27" applyNumberFormat="1" applyFont="1" applyFill="1" applyBorder="1" applyAlignment="1">
      <alignment horizontal="right"/>
    </xf>
    <xf numFmtId="164" fontId="5" fillId="0" borderId="28" xfId="27" applyNumberFormat="1" applyFont="1" applyFill="1" applyBorder="1" applyAlignment="1">
      <alignment horizontal="right"/>
    </xf>
    <xf numFmtId="164" fontId="3" fillId="0" borderId="27" xfId="27" applyNumberFormat="1" applyFont="1" applyFill="1" applyBorder="1" applyAlignment="1">
      <alignment horizontal="right" wrapText="1"/>
    </xf>
    <xf numFmtId="3" fontId="0" fillId="0" borderId="30" xfId="20" applyNumberFormat="1" applyFont="1" applyBorder="1" applyAlignment="1">
      <alignment horizontal="right"/>
    </xf>
    <xf numFmtId="3" fontId="0" fillId="0" borderId="15" xfId="20" applyNumberFormat="1" applyFont="1" applyBorder="1" applyAlignment="1">
      <alignment horizontal="right"/>
    </xf>
    <xf numFmtId="3" fontId="3" fillId="0" borderId="23" xfId="20" applyNumberFormat="1" applyFont="1" applyBorder="1" applyAlignment="1">
      <alignment horizontal="right" wrapText="1"/>
    </xf>
    <xf numFmtId="3" fontId="0" fillId="0" borderId="29" xfId="20" applyNumberFormat="1" applyFont="1" applyBorder="1" applyAlignment="1">
      <alignment horizontal="right"/>
    </xf>
    <xf numFmtId="3" fontId="0" fillId="0" borderId="19" xfId="20" applyNumberFormat="1" applyFont="1" applyBorder="1" applyAlignment="1">
      <alignment horizontal="right"/>
    </xf>
    <xf numFmtId="3" fontId="3" fillId="0" borderId="26" xfId="20" applyNumberFormat="1" applyFont="1" applyBorder="1" applyAlignment="1">
      <alignment horizontal="right"/>
    </xf>
    <xf numFmtId="164" fontId="0" fillId="0" borderId="0" xfId="0" applyNumberFormat="1" applyAlignment="1">
      <alignment horizontal="left" wrapText="1"/>
    </xf>
    <xf numFmtId="164" fontId="3" fillId="0" borderId="22" xfId="0" applyNumberFormat="1" applyFont="1" applyBorder="1" applyAlignment="1">
      <alignment horizontal="left" wrapText="1"/>
    </xf>
    <xf numFmtId="164" fontId="3" fillId="0" borderId="20" xfId="0" applyNumberFormat="1" applyFont="1" applyBorder="1" applyAlignment="1">
      <alignment horizontal="left" wrapText="1"/>
    </xf>
    <xf numFmtId="0" fontId="5" fillId="0" borderId="3" xfId="0" applyFont="1" applyBorder="1" applyAlignment="1">
      <alignment horizontal="left" wrapText="1"/>
    </xf>
    <xf numFmtId="164" fontId="3" fillId="0" borderId="22" xfId="0" applyNumberFormat="1" applyFont="1" applyBorder="1" applyAlignment="1">
      <alignment horizontal="right"/>
    </xf>
    <xf numFmtId="0" fontId="5" fillId="0" borderId="0" xfId="0" applyFont="1" applyAlignment="1">
      <alignment wrapText="1"/>
    </xf>
    <xf numFmtId="164" fontId="5" fillId="0" borderId="0" xfId="0" applyNumberFormat="1" applyFont="1"/>
    <xf numFmtId="164" fontId="5" fillId="0" borderId="0" xfId="0" applyNumberFormat="1" applyFont="1" applyAlignment="1">
      <alignment horizontal="center"/>
    </xf>
    <xf numFmtId="164" fontId="0" fillId="0" borderId="0" xfId="0" applyNumberFormat="1" applyAlignment="1">
      <alignment horizontal="center"/>
    </xf>
    <xf numFmtId="164" fontId="5" fillId="0" borderId="33" xfId="0" applyNumberFormat="1" applyFont="1" applyBorder="1"/>
    <xf numFmtId="164" fontId="5" fillId="0" borderId="34" xfId="0" applyNumberFormat="1" applyFont="1" applyBorder="1"/>
    <xf numFmtId="164" fontId="5" fillId="0" borderId="34" xfId="0" applyNumberFormat="1" applyFont="1" applyBorder="1" applyAlignment="1">
      <alignment horizontal="center"/>
    </xf>
    <xf numFmtId="164" fontId="5" fillId="0" borderId="28" xfId="0" applyNumberFormat="1" applyFont="1" applyBorder="1"/>
    <xf numFmtId="164" fontId="0" fillId="0" borderId="28" xfId="0" applyNumberFormat="1" applyBorder="1"/>
    <xf numFmtId="164" fontId="5" fillId="0" borderId="33" xfId="0" applyNumberFormat="1" applyFont="1" applyBorder="1" applyAlignment="1">
      <alignment horizontal="right"/>
    </xf>
    <xf numFmtId="164" fontId="5" fillId="0" borderId="34" xfId="0" applyNumberFormat="1" applyFont="1" applyBorder="1" applyAlignment="1">
      <alignment horizontal="right"/>
    </xf>
    <xf numFmtId="164" fontId="5" fillId="0" borderId="28" xfId="0" applyNumberFormat="1" applyFont="1" applyBorder="1" applyAlignment="1">
      <alignment horizontal="right"/>
    </xf>
    <xf numFmtId="164" fontId="5" fillId="0" borderId="0" xfId="0" applyNumberFormat="1" applyFont="1" applyAlignment="1">
      <alignment horizontal="right"/>
    </xf>
    <xf numFmtId="164" fontId="0" fillId="0" borderId="28" xfId="0" applyNumberFormat="1" applyBorder="1" applyAlignment="1">
      <alignment horizontal="right"/>
    </xf>
    <xf numFmtId="164" fontId="0" fillId="0" borderId="0" xfId="0" applyNumberFormat="1" applyAlignment="1">
      <alignment horizontal="right"/>
    </xf>
    <xf numFmtId="164" fontId="3" fillId="0" borderId="20" xfId="0" applyNumberFormat="1" applyFont="1" applyBorder="1" applyAlignment="1">
      <alignment horizontal="right"/>
    </xf>
    <xf numFmtId="164" fontId="0" fillId="0" borderId="15" xfId="0" applyNumberFormat="1" applyBorder="1" applyAlignment="1">
      <alignment horizontal="left" wrapText="1"/>
    </xf>
    <xf numFmtId="164" fontId="3" fillId="0" borderId="23" xfId="0" applyNumberFormat="1" applyFont="1" applyBorder="1" applyAlignment="1">
      <alignment horizontal="left" wrapText="1"/>
    </xf>
    <xf numFmtId="0" fontId="3" fillId="0" borderId="32" xfId="0" applyFont="1" applyBorder="1" applyAlignment="1">
      <alignment horizontal="left" vertical="top" wrapText="1"/>
    </xf>
    <xf numFmtId="3" fontId="5" fillId="0" borderId="31" xfId="0" applyNumberFormat="1" applyFont="1" applyBorder="1" applyAlignment="1">
      <alignment horizontal="right"/>
    </xf>
    <xf numFmtId="164" fontId="3" fillId="0" borderId="32" xfId="0" applyNumberFormat="1" applyFont="1" applyBorder="1" applyAlignment="1">
      <alignment horizontal="right"/>
    </xf>
    <xf numFmtId="0" fontId="4" fillId="0" borderId="25" xfId="1" applyFill="1" applyBorder="1" applyAlignment="1">
      <alignment vertical="top" wrapText="1"/>
    </xf>
    <xf numFmtId="0" fontId="5" fillId="0" borderId="7" xfId="0" applyFont="1" applyBorder="1" applyAlignment="1">
      <alignment horizontal="left" vertical="top" wrapText="1"/>
    </xf>
    <xf numFmtId="0" fontId="5" fillId="0" borderId="25" xfId="0" applyFont="1" applyBorder="1" applyAlignment="1">
      <alignment horizontal="left" vertical="top" wrapText="1"/>
    </xf>
    <xf numFmtId="165" fontId="0" fillId="0" borderId="0" xfId="0" applyNumberFormat="1"/>
    <xf numFmtId="3" fontId="5" fillId="0" borderId="28" xfId="20" applyNumberFormat="1" applyFont="1" applyBorder="1" applyAlignment="1">
      <alignment horizontal="right"/>
    </xf>
    <xf numFmtId="0" fontId="5" fillId="0" borderId="28" xfId="0" applyFont="1" applyBorder="1" applyAlignment="1">
      <alignment horizontal="right" wrapText="1"/>
    </xf>
    <xf numFmtId="3" fontId="3" fillId="0" borderId="27" xfId="20" applyNumberFormat="1" applyFont="1" applyBorder="1" applyAlignment="1">
      <alignment horizontal="right"/>
    </xf>
    <xf numFmtId="0" fontId="5" fillId="0" borderId="15" xfId="0" applyFont="1" applyBorder="1" applyAlignment="1">
      <alignment horizontal="right" wrapText="1"/>
    </xf>
    <xf numFmtId="3" fontId="5" fillId="0" borderId="15" xfId="20" applyNumberFormat="1" applyFont="1" applyBorder="1" applyAlignment="1">
      <alignment horizontal="right"/>
    </xf>
    <xf numFmtId="3" fontId="3" fillId="0" borderId="23" xfId="20" applyNumberFormat="1" applyFont="1" applyBorder="1" applyAlignment="1">
      <alignment horizontal="right"/>
    </xf>
    <xf numFmtId="0" fontId="5" fillId="0" borderId="7" xfId="0" applyFont="1" applyBorder="1" applyAlignment="1">
      <alignment vertical="top" wrapText="1"/>
    </xf>
    <xf numFmtId="0" fontId="3" fillId="0" borderId="5" xfId="0" applyFont="1" applyBorder="1" applyAlignment="1">
      <alignment vertical="top"/>
    </xf>
    <xf numFmtId="17" fontId="3" fillId="0" borderId="36" xfId="20" applyNumberFormat="1" applyFont="1" applyBorder="1" applyAlignment="1">
      <alignment horizontal="left" vertical="top" wrapText="1"/>
    </xf>
    <xf numFmtId="0" fontId="4" fillId="0" borderId="7" xfId="1" applyBorder="1" applyAlignment="1">
      <alignment horizontal="left" vertical="top" wrapText="1"/>
    </xf>
    <xf numFmtId="164" fontId="5" fillId="0" borderId="35" xfId="0" applyNumberFormat="1" applyFont="1" applyBorder="1" applyAlignment="1">
      <alignment horizontal="center"/>
    </xf>
    <xf numFmtId="164" fontId="5" fillId="0" borderId="15" xfId="0" applyNumberFormat="1" applyFont="1" applyBorder="1" applyAlignment="1">
      <alignment horizontal="center"/>
    </xf>
    <xf numFmtId="164" fontId="5" fillId="0" borderId="15" xfId="0" applyNumberFormat="1" applyFont="1" applyBorder="1" applyAlignment="1">
      <alignment horizontal="right"/>
    </xf>
    <xf numFmtId="164" fontId="0" fillId="0" borderId="15" xfId="0" applyNumberFormat="1" applyBorder="1" applyAlignment="1">
      <alignment horizontal="center"/>
    </xf>
    <xf numFmtId="164" fontId="0" fillId="0" borderId="15" xfId="0" applyNumberFormat="1" applyBorder="1"/>
    <xf numFmtId="164" fontId="3" fillId="0" borderId="23" xfId="0" applyNumberFormat="1" applyFont="1" applyBorder="1"/>
    <xf numFmtId="164" fontId="5" fillId="0" borderId="35" xfId="0" applyNumberFormat="1" applyFont="1" applyBorder="1" applyAlignment="1">
      <alignment horizontal="right"/>
    </xf>
    <xf numFmtId="164" fontId="0" fillId="0" borderId="15" xfId="0" applyNumberFormat="1" applyBorder="1" applyAlignment="1">
      <alignment horizontal="right"/>
    </xf>
    <xf numFmtId="164" fontId="3" fillId="0" borderId="23" xfId="0" applyNumberFormat="1" applyFont="1" applyBorder="1" applyAlignment="1">
      <alignment horizontal="right"/>
    </xf>
    <xf numFmtId="164" fontId="5" fillId="0" borderId="0" xfId="0" applyNumberFormat="1" applyFont="1" applyAlignment="1">
      <alignment vertical="top" wrapText="1"/>
    </xf>
    <xf numFmtId="0" fontId="3" fillId="0" borderId="5" xfId="0" applyFont="1" applyBorder="1" applyAlignment="1">
      <alignment vertical="top" wrapText="1"/>
    </xf>
  </cellXfs>
  <cellStyles count="28">
    <cellStyle name="20% - Accent1 2" xfId="4" xr:uid="{53D2C348-31BF-47B2-9208-5A116055CBCF}"/>
    <cellStyle name="20% - Accent2 2" xfId="5" xr:uid="{BD99EEF3-538F-4A0D-AC68-BCD2090A0004}"/>
    <cellStyle name="20% - Accent3 2" xfId="6" xr:uid="{E912F72D-5D89-4651-BE7A-7ACAF8F2DCEB}"/>
    <cellStyle name="20% - Accent4 2" xfId="7" xr:uid="{173ADD5D-9A16-4772-9311-262864DD7742}"/>
    <cellStyle name="20% - Accent5 2" xfId="8" xr:uid="{DC1441D6-4D27-4BCD-B03E-BDC6308D8F83}"/>
    <cellStyle name="20% - Accent6 2" xfId="9" xr:uid="{F37D3E2F-ECE8-441A-9F3B-D796EEEC202E}"/>
    <cellStyle name="40% - Accent1 2" xfId="10" xr:uid="{BB84BBDD-723A-4E8B-9C0D-C824A6C6A427}"/>
    <cellStyle name="40% - Accent2 2" xfId="11" xr:uid="{7A81F809-900F-4070-817A-E7E9EC4A1898}"/>
    <cellStyle name="40% - Accent3 2" xfId="12" xr:uid="{1A4B4BEE-9E0A-416B-A92F-20E55EEC08D3}"/>
    <cellStyle name="40% - Accent4 2" xfId="13" xr:uid="{D74B9365-D801-418A-B9CF-1208BAD94C9B}"/>
    <cellStyle name="40% - Accent5 2" xfId="14" xr:uid="{8683A5E4-AF63-49AF-8B02-EF567DFD0B0C}"/>
    <cellStyle name="40% - Accent6 2" xfId="15" xr:uid="{689B1A6B-6626-4BCB-9C61-D97744101197}"/>
    <cellStyle name="cf1" xfId="16" xr:uid="{FDAF8C2A-6974-4EA4-BD2B-6CD4EBA841FF}"/>
    <cellStyle name="cf2" xfId="17" xr:uid="{08EFF1F1-A11E-431D-AF80-9B0E3DD48058}"/>
    <cellStyle name="cf3" xfId="18" xr:uid="{58B1401B-0C54-4CDB-B345-B1C421F9A074}"/>
    <cellStyle name="Comma" xfId="27" builtinId="3"/>
    <cellStyle name="Good 2" xfId="3" xr:uid="{D0447E09-192D-4245-8C61-0C1BFFB19211}"/>
    <cellStyle name="Hyperlink" xfId="1" builtinId="8"/>
    <cellStyle name="Normal" xfId="0" builtinId="0"/>
    <cellStyle name="Normal 2" xfId="19" xr:uid="{5138B6D0-2D98-4DD2-9F8A-C151FBD1C743}"/>
    <cellStyle name="Normal 3" xfId="20" xr:uid="{E03A0143-9433-411F-8440-BE1651919D5B}"/>
    <cellStyle name="Normal 4" xfId="21" xr:uid="{D5549045-5107-4333-8D6C-FA3715848B95}"/>
    <cellStyle name="Normal 5" xfId="24" xr:uid="{AB7AD92D-2602-4B6A-93E1-6FA034FC4C08}"/>
    <cellStyle name="Normal 6" xfId="25" xr:uid="{D3E9F1AB-492D-44C7-9CB0-266CE7DE74F8}"/>
    <cellStyle name="Normal 7" xfId="2" xr:uid="{31D8E055-C2EA-44FE-8FDF-82F3E042814C}"/>
    <cellStyle name="Note 2" xfId="22" xr:uid="{0433424C-89FB-46D0-B6FD-229A4E2824DC}"/>
    <cellStyle name="Note 3" xfId="23" xr:uid="{723A8A6F-5BDD-4319-8907-73944689F1FB}"/>
    <cellStyle name="Percent" xfId="26" builtinId="5"/>
  </cellStyles>
  <dxfs count="3">
    <dxf>
      <border outline="0">
        <left style="thin">
          <color rgb="FF000000"/>
        </left>
      </border>
    </dxf>
    <dxf>
      <fill>
        <patternFill patternType="none">
          <fgColor indexed="64"/>
          <bgColor auto="1"/>
        </patternFill>
      </fill>
      <alignment vertical="top" textRotation="0" wrapText="1" indent="0" justifyLastLine="0" shrinkToFit="0" readingOrder="0"/>
      <border diagonalUp="0" diagonalDown="0" outline="0">
        <left style="thin">
          <color rgb="FF000000"/>
        </left>
        <right style="thin">
          <color rgb="FF000000"/>
        </right>
        <top/>
        <bottom/>
      </border>
    </dxf>
    <dxf>
      <alignment horizontal="center" vertical="top" textRotation="0" wrapText="1" indent="0" justifyLastLine="0" shrinkToFit="0" readingOrder="0"/>
      <border outline="0">
        <right style="thin">
          <color rgb="FF000000"/>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ents" displayName="contents" ref="A3:B11" totalsRowShown="0">
  <tableColumns count="2">
    <tableColumn id="1" xr3:uid="{00000000-0010-0000-0000-000001000000}" name="Worksheet name/number"/>
    <tableColumn id="2" xr3:uid="{00000000-0010-0000-0000-000002000000}" name="Worksheet description"/>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5:C18" totalsRowShown="0">
  <tableColumns count="3">
    <tableColumn id="1" xr3:uid="{00000000-0010-0000-0100-000001000000}" name="Note number" dataDxfId="2"/>
    <tableColumn id="2" xr3:uid="{00000000-0010-0000-0100-000002000000}" name="Note text" dataDxfId="1"/>
    <tableColumn id="3" xr3:uid="{00000000-0010-0000-0100-000003000000}" name="Related links" dataDxfId="0"/>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energy-bills-support-scheme-guidance-for-electricity-suppliers" TargetMode="External"/><Relationship Id="rId2" Type="http://schemas.openxmlformats.org/officeDocument/2006/relationships/hyperlink" Target="mailto:supplier.ebss@beis.gov.uk" TargetMode="External"/><Relationship Id="rId1" Type="http://schemas.openxmlformats.org/officeDocument/2006/relationships/hyperlink" Target="http://www.nationalarchives.gov.uk/doc/open-government-licence" TargetMode="External"/><Relationship Id="rId5" Type="http://schemas.openxmlformats.org/officeDocument/2006/relationships/printerSettings" Target="../printerSettings/printerSettings1.bin"/><Relationship Id="rId4" Type="http://schemas.openxmlformats.org/officeDocument/2006/relationships/hyperlink" Target="https://www.gov.uk/government/publications/energy-bills-support-scheme-payments-made-by-electricity-suppliers-to-customer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government/publications/energy-bills-support-scheme-guidance-for-electricity-suppliers" TargetMode="External"/><Relationship Id="rId3" Type="http://schemas.openxmlformats.org/officeDocument/2006/relationships/hyperlink" Target="https://www.gov.uk/government/publications/bulb-energy-notification-of-energy-transfer-scheme" TargetMode="External"/><Relationship Id="rId7" Type="http://schemas.openxmlformats.org/officeDocument/2006/relationships/hyperlink" Target="https://hansard.parliament.uk/Lords/2023-01-23/debates/FAB2856C-E159-449A-9344-F38BA32716D9/LocalGovernment(StructuralChanges)(SupplementaryProvisionAndAmendment)Order2023" TargetMode="External"/><Relationship Id="rId2" Type="http://schemas.openxmlformats.org/officeDocument/2006/relationships/hyperlink" Target="https://www.gov.uk/government/publications/energy-bills-support-scheme-guidance-for-electricity-suppliers" TargetMode="External"/><Relationship Id="rId1" Type="http://schemas.openxmlformats.org/officeDocument/2006/relationships/hyperlink" Target="https://www.gov.uk/government/publications/energy-bills-support-scheme-guidance-for-electricity-suppliers" TargetMode="External"/><Relationship Id="rId6" Type="http://schemas.openxmlformats.org/officeDocument/2006/relationships/hyperlink" Target="https://eur02.safelinks.protection.outlook.com/?url=https%3A%2F%2Ffind-and-update.company-information.service.gov.uk%2Fcompany%2F08469701&amp;data=05%7C01%7CKelsey.Smith%40beis.gov.uk%7C424f307cb8234330059008db23c88206%7Ccbac700502c143ebb497e6492d1b2dd8%7C0%7C0%7C638143116295003803%7CUnknown%7CTWFpbGZsb3d8eyJWIjoiMC4wLjAwMDAiLCJQIjoiV2luMzIiLCJBTiI6Ik1haWwiLCJXVCI6Mn0%3D%7C3000%7C%7C%7C&amp;sdata=OWTaDIEg632UZN5UtG6y4uboCcd4g4YaZ2pBU0DKR0w%3D&amp;reserved=0" TargetMode="External"/><Relationship Id="rId5" Type="http://schemas.openxmlformats.org/officeDocument/2006/relationships/hyperlink" Target="https://www.gov.uk/government/publications/energy-bills-support-scheme-guidance-for-electricity-suppliers" TargetMode="External"/><Relationship Id="rId10" Type="http://schemas.openxmlformats.org/officeDocument/2006/relationships/table" Target="../tables/table2.xml"/><Relationship Id="rId4" Type="http://schemas.openxmlformats.org/officeDocument/2006/relationships/hyperlink" Target="https://find-and-update.company-information.service.gov.uk/company/09735768"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showGridLines="0" tabSelected="1" workbookViewId="0"/>
  </sheetViews>
  <sheetFormatPr defaultColWidth="11.54296875" defaultRowHeight="15" x14ac:dyDescent="0.25"/>
  <cols>
    <col min="1" max="1" width="82" customWidth="1"/>
    <col min="3" max="3" width="29.26953125" customWidth="1"/>
  </cols>
  <sheetData>
    <row r="1" spans="1:3" ht="17.399999999999999" x14ac:dyDescent="0.3">
      <c r="A1" s="1" t="s">
        <v>0</v>
      </c>
    </row>
    <row r="2" spans="1:3" ht="50.1" customHeight="1" x14ac:dyDescent="0.3">
      <c r="A2" s="3" t="s">
        <v>1</v>
      </c>
    </row>
    <row r="3" spans="1:3" ht="103.5" customHeight="1" x14ac:dyDescent="0.25">
      <c r="A3" s="15" t="s">
        <v>2</v>
      </c>
    </row>
    <row r="4" spans="1:3" s="45" customFormat="1" ht="50.1" customHeight="1" x14ac:dyDescent="0.3">
      <c r="A4" s="44" t="s">
        <v>3</v>
      </c>
    </row>
    <row r="5" spans="1:3" s="45" customFormat="1" ht="53.85" customHeight="1" x14ac:dyDescent="0.25">
      <c r="A5" s="46" t="s">
        <v>4</v>
      </c>
    </row>
    <row r="6" spans="1:3" s="45" customFormat="1" ht="102.6" customHeight="1" x14ac:dyDescent="0.25">
      <c r="A6" s="46" t="s">
        <v>5</v>
      </c>
    </row>
    <row r="7" spans="1:3" ht="50.1" customHeight="1" x14ac:dyDescent="0.3">
      <c r="A7" s="3" t="s">
        <v>6</v>
      </c>
    </row>
    <row r="8" spans="1:3" ht="38.1" customHeight="1" x14ac:dyDescent="0.25">
      <c r="A8" s="2" t="s">
        <v>7</v>
      </c>
    </row>
    <row r="9" spans="1:3" ht="77.55" customHeight="1" x14ac:dyDescent="0.25">
      <c r="A9" s="15" t="s">
        <v>2006</v>
      </c>
    </row>
    <row r="10" spans="1:3" ht="90" x14ac:dyDescent="0.25">
      <c r="A10" s="15" t="s">
        <v>8</v>
      </c>
    </row>
    <row r="11" spans="1:3" ht="80.55" customHeight="1" x14ac:dyDescent="0.25">
      <c r="A11" s="15" t="s">
        <v>9</v>
      </c>
    </row>
    <row r="12" spans="1:3" ht="106.2" x14ac:dyDescent="0.25">
      <c r="A12" s="15" t="s">
        <v>10</v>
      </c>
      <c r="C12" s="47"/>
    </row>
    <row r="13" spans="1:3" ht="50.1" customHeight="1" x14ac:dyDescent="0.3">
      <c r="A13" s="3" t="s">
        <v>11</v>
      </c>
    </row>
    <row r="14" spans="1:3" x14ac:dyDescent="0.25">
      <c r="A14" s="21" t="s">
        <v>12</v>
      </c>
    </row>
    <row r="15" spans="1:3" x14ac:dyDescent="0.25">
      <c r="A15" s="18" t="s">
        <v>13</v>
      </c>
    </row>
    <row r="16" spans="1:3" ht="50.1" customHeight="1" x14ac:dyDescent="0.3">
      <c r="A16" s="3" t="s">
        <v>14</v>
      </c>
    </row>
    <row r="17" spans="1:1" ht="30" x14ac:dyDescent="0.25">
      <c r="A17" s="2" t="s">
        <v>15</v>
      </c>
    </row>
    <row r="18" spans="1:1" x14ac:dyDescent="0.25">
      <c r="A18" s="4" t="s">
        <v>16</v>
      </c>
    </row>
    <row r="19" spans="1:1" ht="30" x14ac:dyDescent="0.25">
      <c r="A19" s="15" t="s">
        <v>17</v>
      </c>
    </row>
    <row r="20" spans="1:1" x14ac:dyDescent="0.25">
      <c r="A20" s="15" t="s">
        <v>18</v>
      </c>
    </row>
    <row r="21" spans="1:1" x14ac:dyDescent="0.25">
      <c r="A21" s="18" t="s">
        <v>19</v>
      </c>
    </row>
    <row r="22" spans="1:1" x14ac:dyDescent="0.25">
      <c r="A22" s="2"/>
    </row>
  </sheetData>
  <hyperlinks>
    <hyperlink ref="A18" r:id="rId1" xr:uid="{00FAA1E3-31AB-4D95-AA15-C926B219B895}"/>
    <hyperlink ref="A21" r:id="rId2" xr:uid="{5EE06F98-B7FF-446E-BF73-37EC1569678A}"/>
    <hyperlink ref="A15" r:id="rId3" display="The EBSS scheme guidance has been published here." xr:uid="{A840F5BC-D3FE-4405-9887-5EEB58D3AD9B}"/>
    <hyperlink ref="A14" r:id="rId4" display="The EBSS published data can be found here." xr:uid="{0041DFAB-17EF-48B3-A8E3-160D533D4F9E}"/>
  </hyperlinks>
  <pageMargins left="0.7" right="0.7" top="0.75" bottom="0.75" header="0.3" footer="0.3"/>
  <pageSetup paperSize="9"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showGridLines="0" workbookViewId="0"/>
  </sheetViews>
  <sheetFormatPr defaultColWidth="11.54296875" defaultRowHeight="15" x14ac:dyDescent="0.25"/>
  <cols>
    <col min="1" max="1" width="22.7265625" customWidth="1"/>
    <col min="2" max="2" width="65.7265625" customWidth="1"/>
  </cols>
  <sheetData>
    <row r="1" spans="1:2" ht="17.399999999999999" x14ac:dyDescent="0.3">
      <c r="A1" s="1" t="s">
        <v>20</v>
      </c>
    </row>
    <row r="2" spans="1:2" x14ac:dyDescent="0.25">
      <c r="A2" s="9" t="s">
        <v>21</v>
      </c>
    </row>
    <row r="3" spans="1:2" ht="15.6" x14ac:dyDescent="0.25">
      <c r="A3" s="10" t="s">
        <v>22</v>
      </c>
      <c r="B3" s="10" t="s">
        <v>23</v>
      </c>
    </row>
    <row r="4" spans="1:2" ht="50.1" customHeight="1" x14ac:dyDescent="0.25">
      <c r="A4" s="5" t="str">
        <f>HYPERLINK("#'Cover sheet'!A1", "Cover sheet")</f>
        <v>Cover sheet</v>
      </c>
      <c r="B4" s="6" t="s">
        <v>24</v>
      </c>
    </row>
    <row r="5" spans="1:2" ht="50.1" customHeight="1" x14ac:dyDescent="0.25">
      <c r="A5" s="7" t="str">
        <f>HYPERLINK("#'Notes'!A1", "Notes")</f>
        <v>Notes</v>
      </c>
      <c r="B5" s="8" t="s">
        <v>25</v>
      </c>
    </row>
    <row r="6" spans="1:2" ht="50.1" customHeight="1" x14ac:dyDescent="0.25">
      <c r="A6" s="7" t="str">
        <f>HYPERLINK("#'1'!A1", "1")</f>
        <v>1</v>
      </c>
      <c r="B6" s="14" t="s">
        <v>26</v>
      </c>
    </row>
    <row r="7" spans="1:2" ht="50.1" customHeight="1" x14ac:dyDescent="0.25">
      <c r="A7" s="7" t="str">
        <f>HYPERLINK("#'2'!A1", "2")</f>
        <v>2</v>
      </c>
      <c r="B7" s="14" t="s">
        <v>2001</v>
      </c>
    </row>
    <row r="8" spans="1:2" ht="50.1" customHeight="1" x14ac:dyDescent="0.25">
      <c r="A8" s="29" t="str">
        <f>HYPERLINK("#'3'!A1", "3")</f>
        <v>3</v>
      </c>
      <c r="B8" s="30" t="s">
        <v>2002</v>
      </c>
    </row>
    <row r="9" spans="1:2" ht="50.1" customHeight="1" x14ac:dyDescent="0.25">
      <c r="A9" s="29" t="str">
        <f>HYPERLINK("#'4'!A1", "4")</f>
        <v>4</v>
      </c>
      <c r="B9" s="30" t="s">
        <v>2003</v>
      </c>
    </row>
    <row r="10" spans="1:2" ht="50.1" customHeight="1" x14ac:dyDescent="0.25">
      <c r="A10" s="31" t="str">
        <f>HYPERLINK("#'5'!A1", "5")</f>
        <v>5</v>
      </c>
      <c r="B10" s="30" t="s">
        <v>2004</v>
      </c>
    </row>
    <row r="11" spans="1:2" ht="50.1" customHeight="1" x14ac:dyDescent="0.25">
      <c r="A11" s="32" t="str">
        <f>HYPERLINK("#'6'!A1", "6")</f>
        <v>6</v>
      </c>
      <c r="B11" s="33" t="s">
        <v>2005</v>
      </c>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showGridLines="0" zoomScale="90" zoomScaleNormal="90" workbookViewId="0"/>
  </sheetViews>
  <sheetFormatPr defaultColWidth="11.54296875" defaultRowHeight="15" x14ac:dyDescent="0.25"/>
  <cols>
    <col min="1" max="1" width="22.7265625" customWidth="1"/>
    <col min="2" max="2" width="61.7265625" customWidth="1"/>
    <col min="3" max="3" width="34.7265625" customWidth="1"/>
  </cols>
  <sheetData>
    <row r="1" spans="1:3" ht="17.399999999999999" x14ac:dyDescent="0.3">
      <c r="A1" s="1" t="s">
        <v>27</v>
      </c>
    </row>
    <row r="2" spans="1:3" x14ac:dyDescent="0.25">
      <c r="A2" s="9" t="s">
        <v>21</v>
      </c>
    </row>
    <row r="3" spans="1:3" x14ac:dyDescent="0.25">
      <c r="A3" t="s">
        <v>28</v>
      </c>
    </row>
    <row r="4" spans="1:3" x14ac:dyDescent="0.25">
      <c r="A4" t="s">
        <v>29</v>
      </c>
    </row>
    <row r="5" spans="1:3" ht="15.6" x14ac:dyDescent="0.25">
      <c r="A5" s="11" t="s">
        <v>30</v>
      </c>
      <c r="B5" s="17" t="s">
        <v>31</v>
      </c>
      <c r="C5" s="24" t="s">
        <v>32</v>
      </c>
    </row>
    <row r="6" spans="1:3" ht="105" x14ac:dyDescent="0.25">
      <c r="A6" s="35">
        <v>1</v>
      </c>
      <c r="B6" s="136" t="s">
        <v>8</v>
      </c>
      <c r="C6" s="14"/>
    </row>
    <row r="7" spans="1:3" ht="120" x14ac:dyDescent="0.25">
      <c r="A7" s="37" t="s">
        <v>2008</v>
      </c>
      <c r="B7" s="136" t="s">
        <v>2007</v>
      </c>
      <c r="C7" s="14"/>
    </row>
    <row r="8" spans="1:3" ht="75" x14ac:dyDescent="0.25">
      <c r="A8" s="12">
        <v>3</v>
      </c>
      <c r="B8" s="145" t="s">
        <v>33</v>
      </c>
      <c r="C8" s="19" t="s">
        <v>34</v>
      </c>
    </row>
    <row r="9" spans="1:3" ht="115.5" customHeight="1" x14ac:dyDescent="0.25">
      <c r="A9" s="12">
        <v>4</v>
      </c>
      <c r="B9" s="136" t="s">
        <v>35</v>
      </c>
      <c r="C9" s="36" t="s">
        <v>36</v>
      </c>
    </row>
    <row r="10" spans="1:3" ht="52.5" customHeight="1" x14ac:dyDescent="0.25">
      <c r="A10" s="12">
        <v>5</v>
      </c>
      <c r="B10" s="136" t="s">
        <v>37</v>
      </c>
      <c r="C10" s="36" t="s">
        <v>38</v>
      </c>
    </row>
    <row r="11" spans="1:3" ht="52.5" customHeight="1" x14ac:dyDescent="0.25">
      <c r="A11" s="12">
        <v>6</v>
      </c>
      <c r="B11" s="136" t="s">
        <v>39</v>
      </c>
      <c r="C11" s="43" t="s">
        <v>38</v>
      </c>
    </row>
    <row r="12" spans="1:3" ht="90" x14ac:dyDescent="0.25">
      <c r="A12" s="12">
        <v>7</v>
      </c>
      <c r="B12" s="136" t="s">
        <v>40</v>
      </c>
      <c r="C12" s="19" t="s">
        <v>34</v>
      </c>
    </row>
    <row r="13" spans="1:3" ht="105" x14ac:dyDescent="0.25">
      <c r="A13" s="12">
        <v>8</v>
      </c>
      <c r="B13" s="136" t="s">
        <v>41</v>
      </c>
      <c r="C13" s="19" t="s">
        <v>34</v>
      </c>
    </row>
    <row r="14" spans="1:3" ht="146.1" customHeight="1" x14ac:dyDescent="0.25">
      <c r="A14" s="28">
        <v>9</v>
      </c>
      <c r="B14" s="136" t="s">
        <v>10</v>
      </c>
      <c r="C14" s="57"/>
    </row>
    <row r="15" spans="1:3" ht="121.5" customHeight="1" x14ac:dyDescent="0.25">
      <c r="A15" s="28">
        <v>10</v>
      </c>
      <c r="B15" s="136" t="s">
        <v>42</v>
      </c>
      <c r="C15" s="19" t="s">
        <v>34</v>
      </c>
    </row>
    <row r="16" spans="1:3" ht="173.25" customHeight="1" x14ac:dyDescent="0.25">
      <c r="A16" s="12">
        <v>11</v>
      </c>
      <c r="B16" s="136" t="s">
        <v>43</v>
      </c>
      <c r="C16" s="148"/>
    </row>
    <row r="17" spans="1:3" ht="242.1" customHeight="1" x14ac:dyDescent="0.25">
      <c r="A17" s="28">
        <v>12</v>
      </c>
      <c r="B17" s="136" t="s">
        <v>44</v>
      </c>
      <c r="C17" s="92" t="s">
        <v>45</v>
      </c>
    </row>
    <row r="18" spans="1:3" ht="90" x14ac:dyDescent="0.25">
      <c r="A18" s="93">
        <v>13</v>
      </c>
      <c r="B18" s="137" t="s">
        <v>1995</v>
      </c>
      <c r="C18" s="135"/>
    </row>
  </sheetData>
  <hyperlinks>
    <hyperlink ref="C13" r:id="rId1" display="EBSS Scheme Guidance" xr:uid="{AB7CB11D-D7A0-413A-A9F1-B9349615DDCF}"/>
    <hyperlink ref="C8" r:id="rId2" display="EBSS Scheme Guidance" xr:uid="{D36BDFD8-AF40-4DAF-B0D2-BB4D216F6671}"/>
    <hyperlink ref="C9" r:id="rId3" xr:uid="{434D2303-4557-423F-9483-6FB5CF2BE6BA}"/>
    <hyperlink ref="C10" r:id="rId4" xr:uid="{6BD214D7-63B6-4C4A-9686-D204AE4A285D}"/>
    <hyperlink ref="C12" r:id="rId5" display="EBSS Scheme Guidance" xr:uid="{05745B2D-7EB1-4DA6-A5FD-D0DACEBB322D}"/>
    <hyperlink ref="C11" r:id="rId6" display="https://eur02.safelinks.protection.outlook.com/?url=https%3A%2F%2Ffind-and-update.company-information.service.gov.uk%2Fcompany%2F08469701&amp;data=05%7C01%7CKelsey.Smith%40beis.gov.uk%7C424f307cb8234330059008db23c88206%7Ccbac700502c143ebb497e6492d1b2dd8%7C0%7C0%7C638143116295003803%7CUnknown%7CTWFpbGZsb3d8eyJWIjoiMC4wLjAwMDAiLCJQIjoiV2luMzIiLCJBTiI6Ik1haWwiLCJXVCI6Mn0%3D%7C3000%7C%7C%7C&amp;sdata=OWTaDIEg632UZN5UtG6y4uboCcd4g4YaZ2pBU0DKR0w%3D&amp;reserved=0" xr:uid="{CD632C9C-9418-4152-9870-D98FA3BBFE53}"/>
    <hyperlink ref="C17" r:id="rId7" xr:uid="{E2A2A576-1E8D-48BE-850F-126B410D956D}"/>
    <hyperlink ref="C15" r:id="rId8" display="EBSS Scheme Guidance" xr:uid="{AB99CE0C-3ACB-47D8-BAD7-25A20F1A53DF}"/>
  </hyperlinks>
  <pageMargins left="0.7" right="0.7" top="0.75" bottom="0.75" header="0.3" footer="0.3"/>
  <pageSetup paperSize="9" orientation="portrait" horizontalDpi="300" verticalDpi="300"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9A307-3479-4913-97C7-B9562B3ECD0E}">
  <dimension ref="A1:N37"/>
  <sheetViews>
    <sheetView showGridLines="0" zoomScale="90" zoomScaleNormal="90" workbookViewId="0"/>
  </sheetViews>
  <sheetFormatPr defaultColWidth="18.7265625" defaultRowHeight="15" customHeight="1" x14ac:dyDescent="0.25"/>
  <cols>
    <col min="1" max="1" width="19.08984375" customWidth="1"/>
  </cols>
  <sheetData>
    <row r="1" spans="1:2" ht="17.399999999999999" x14ac:dyDescent="0.3">
      <c r="A1" s="1" t="s">
        <v>46</v>
      </c>
    </row>
    <row r="2" spans="1:2" ht="17.399999999999999" x14ac:dyDescent="0.3">
      <c r="A2" s="1" t="s">
        <v>47</v>
      </c>
    </row>
    <row r="3" spans="1:2" x14ac:dyDescent="0.25">
      <c r="A3" s="16" t="s">
        <v>21</v>
      </c>
    </row>
    <row r="4" spans="1:2" x14ac:dyDescent="0.25">
      <c r="A4" s="20" t="s">
        <v>48</v>
      </c>
    </row>
    <row r="5" spans="1:2" ht="15.6" x14ac:dyDescent="0.25">
      <c r="A5" s="16" t="s">
        <v>49</v>
      </c>
      <c r="B5" s="41"/>
    </row>
    <row r="6" spans="1:2" ht="65.25" customHeight="1" x14ac:dyDescent="0.25">
      <c r="A6" s="23" t="s">
        <v>50</v>
      </c>
      <c r="B6" s="132" t="s">
        <v>51</v>
      </c>
    </row>
    <row r="7" spans="1:2" ht="62.25" customHeight="1" x14ac:dyDescent="0.25">
      <c r="A7" s="112" t="s">
        <v>52</v>
      </c>
      <c r="B7" s="133">
        <v>582718410</v>
      </c>
    </row>
    <row r="8" spans="1:2" ht="62.25" customHeight="1" x14ac:dyDescent="0.25">
      <c r="A8" s="59" t="s">
        <v>53</v>
      </c>
      <c r="B8" s="133">
        <v>2351584450</v>
      </c>
    </row>
    <row r="9" spans="1:2" ht="62.25" customHeight="1" x14ac:dyDescent="0.25">
      <c r="A9" s="59" t="s">
        <v>54</v>
      </c>
      <c r="B9" s="133">
        <v>2589410</v>
      </c>
    </row>
    <row r="10" spans="1:2" ht="62.25" customHeight="1" x14ac:dyDescent="0.25">
      <c r="A10" s="59" t="s">
        <v>55</v>
      </c>
      <c r="B10" s="133" t="s">
        <v>56</v>
      </c>
    </row>
    <row r="11" spans="1:2" ht="62.25" customHeight="1" x14ac:dyDescent="0.25">
      <c r="A11" s="59" t="s">
        <v>57</v>
      </c>
      <c r="B11" s="133">
        <v>64684890</v>
      </c>
    </row>
    <row r="12" spans="1:2" ht="62.25" customHeight="1" x14ac:dyDescent="0.25">
      <c r="A12" s="59" t="s">
        <v>58</v>
      </c>
      <c r="B12" s="133">
        <v>1984685200</v>
      </c>
    </row>
    <row r="13" spans="1:2" ht="62.25" customHeight="1" x14ac:dyDescent="0.25">
      <c r="A13" s="59" t="s">
        <v>59</v>
      </c>
      <c r="B13" s="133">
        <v>36950110</v>
      </c>
    </row>
    <row r="14" spans="1:2" ht="62.25" customHeight="1" x14ac:dyDescent="0.25">
      <c r="A14" s="59" t="s">
        <v>60</v>
      </c>
      <c r="B14" s="133">
        <v>1316467420</v>
      </c>
    </row>
    <row r="15" spans="1:2" ht="62.25" customHeight="1" x14ac:dyDescent="0.25">
      <c r="A15" s="59" t="s">
        <v>61</v>
      </c>
      <c r="B15" s="133">
        <v>297744000</v>
      </c>
    </row>
    <row r="16" spans="1:2" ht="62.25" customHeight="1" x14ac:dyDescent="0.25">
      <c r="A16" s="59" t="s">
        <v>62</v>
      </c>
      <c r="B16" s="133">
        <v>43720310</v>
      </c>
    </row>
    <row r="17" spans="1:2" ht="62.25" customHeight="1" x14ac:dyDescent="0.25">
      <c r="A17" s="27" t="s">
        <v>63</v>
      </c>
      <c r="B17" s="133" t="s">
        <v>56</v>
      </c>
    </row>
    <row r="18" spans="1:2" ht="62.25" customHeight="1" x14ac:dyDescent="0.25">
      <c r="A18" s="59" t="s">
        <v>64</v>
      </c>
      <c r="B18" s="133">
        <v>20619970</v>
      </c>
    </row>
    <row r="19" spans="1:2" ht="62.25" customHeight="1" x14ac:dyDescent="0.25">
      <c r="A19" s="59" t="s">
        <v>65</v>
      </c>
      <c r="B19" s="133">
        <v>7107800</v>
      </c>
    </row>
    <row r="20" spans="1:2" ht="62.25" customHeight="1" x14ac:dyDescent="0.25">
      <c r="A20" s="59" t="s">
        <v>66</v>
      </c>
      <c r="B20" s="133" t="s">
        <v>56</v>
      </c>
    </row>
    <row r="21" spans="1:2" ht="62.25" customHeight="1" x14ac:dyDescent="0.25">
      <c r="A21" s="59" t="s">
        <v>67</v>
      </c>
      <c r="B21" s="133">
        <v>1297299720</v>
      </c>
    </row>
    <row r="22" spans="1:2" ht="62.25" customHeight="1" x14ac:dyDescent="0.25">
      <c r="A22" s="59" t="s">
        <v>68</v>
      </c>
      <c r="B22" s="133">
        <v>1532609920</v>
      </c>
    </row>
    <row r="23" spans="1:2" ht="62.25" customHeight="1" x14ac:dyDescent="0.25">
      <c r="A23" s="59" t="s">
        <v>69</v>
      </c>
      <c r="B23" s="133">
        <v>130020</v>
      </c>
    </row>
    <row r="24" spans="1:2" ht="62.25" customHeight="1" x14ac:dyDescent="0.25">
      <c r="A24" s="59" t="s">
        <v>70</v>
      </c>
      <c r="B24" s="133">
        <v>1026694370</v>
      </c>
    </row>
    <row r="25" spans="1:2" ht="62.25" customHeight="1" x14ac:dyDescent="0.25">
      <c r="A25" s="59" t="s">
        <v>71</v>
      </c>
      <c r="B25" s="133">
        <v>536195410</v>
      </c>
    </row>
    <row r="26" spans="1:2" ht="62.25" customHeight="1" x14ac:dyDescent="0.25">
      <c r="A26" s="59" t="s">
        <v>72</v>
      </c>
      <c r="B26" s="133">
        <v>7770</v>
      </c>
    </row>
    <row r="27" spans="1:2" ht="62.25" customHeight="1" x14ac:dyDescent="0.25">
      <c r="A27" s="59" t="s">
        <v>73</v>
      </c>
      <c r="B27" s="133">
        <v>118629970</v>
      </c>
    </row>
    <row r="28" spans="1:2" ht="62.25" customHeight="1" x14ac:dyDescent="0.25">
      <c r="A28" s="27" t="s">
        <v>74</v>
      </c>
      <c r="B28" s="133">
        <v>79930</v>
      </c>
    </row>
    <row r="29" spans="1:2" ht="62.25" customHeight="1" x14ac:dyDescent="0.25">
      <c r="A29" s="27" t="s">
        <v>75</v>
      </c>
      <c r="B29" s="133" t="s">
        <v>56</v>
      </c>
    </row>
    <row r="30" spans="1:2" ht="62.25" customHeight="1" x14ac:dyDescent="0.25">
      <c r="A30" s="27" t="s">
        <v>76</v>
      </c>
      <c r="B30" s="133">
        <v>3236210</v>
      </c>
    </row>
    <row r="31" spans="1:2" ht="62.25" customHeight="1" x14ac:dyDescent="0.25">
      <c r="A31" s="59" t="s">
        <v>77</v>
      </c>
      <c r="B31" s="133">
        <v>3638780</v>
      </c>
    </row>
    <row r="32" spans="1:2" ht="62.25" customHeight="1" x14ac:dyDescent="0.25">
      <c r="A32" s="59" t="s">
        <v>78</v>
      </c>
      <c r="B32" s="133">
        <v>308826710</v>
      </c>
    </row>
    <row r="33" spans="1:14" ht="62.25" customHeight="1" x14ac:dyDescent="0.25">
      <c r="A33" s="59" t="s">
        <v>79</v>
      </c>
      <c r="B33" s="133">
        <v>181120</v>
      </c>
    </row>
    <row r="34" spans="1:14" s="38" customFormat="1" ht="49.5" customHeight="1" x14ac:dyDescent="0.3">
      <c r="A34" s="74" t="s">
        <v>80</v>
      </c>
      <c r="B34" s="134">
        <v>11536409980</v>
      </c>
      <c r="C34"/>
      <c r="D34"/>
      <c r="E34"/>
      <c r="F34"/>
      <c r="G34"/>
      <c r="H34"/>
      <c r="I34"/>
      <c r="J34"/>
      <c r="K34"/>
      <c r="L34"/>
      <c r="M34"/>
      <c r="N34"/>
    </row>
    <row r="35" spans="1:14" x14ac:dyDescent="0.25">
      <c r="A35" s="13"/>
      <c r="B35" s="40"/>
    </row>
    <row r="37" spans="1:14" ht="15" customHeight="1" x14ac:dyDescent="0.25">
      <c r="B37" s="38"/>
    </row>
  </sheetData>
  <sheetProtection formatCells="0" formatColumns="0"/>
  <hyperlinks>
    <hyperlink ref="A4" location="Notes!A1" display="Some cells refer to notes which can be found on the notes worksheet." xr:uid="{97642FFB-8010-4BCB-B915-669C3AE89A71}"/>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1773-2916-44CC-832E-6EAD1DC202E8}">
  <dimension ref="A1:L45"/>
  <sheetViews>
    <sheetView showGridLines="0" zoomScale="55" zoomScaleNormal="55" workbookViewId="0"/>
  </sheetViews>
  <sheetFormatPr defaultColWidth="18.7265625" defaultRowHeight="15" customHeight="1" x14ac:dyDescent="0.25"/>
  <cols>
    <col min="1" max="1" width="23" customWidth="1"/>
    <col min="2" max="2" width="24.7265625" customWidth="1"/>
  </cols>
  <sheetData>
    <row r="1" spans="1:11" ht="17.399999999999999" x14ac:dyDescent="0.3">
      <c r="A1" s="1" t="s">
        <v>2000</v>
      </c>
    </row>
    <row r="2" spans="1:11" ht="15.6" customHeight="1" x14ac:dyDescent="0.3">
      <c r="A2" s="1" t="s">
        <v>81</v>
      </c>
    </row>
    <row r="3" spans="1:11" ht="15.6" customHeight="1" x14ac:dyDescent="0.25">
      <c r="A3" s="16" t="s">
        <v>21</v>
      </c>
    </row>
    <row r="4" spans="1:11" ht="15.6" customHeight="1" x14ac:dyDescent="0.25">
      <c r="A4" s="53" t="s">
        <v>48</v>
      </c>
      <c r="D4" s="38"/>
    </row>
    <row r="5" spans="1:11" x14ac:dyDescent="0.25">
      <c r="A5" s="16" t="s">
        <v>49</v>
      </c>
    </row>
    <row r="6" spans="1:11" s="40" customFormat="1" ht="103.5" customHeight="1" x14ac:dyDescent="0.25">
      <c r="A6" s="146" t="s">
        <v>50</v>
      </c>
      <c r="B6" s="159" t="s">
        <v>2009</v>
      </c>
      <c r="C6" s="48" t="s">
        <v>2010</v>
      </c>
      <c r="D6" s="48" t="s">
        <v>82</v>
      </c>
      <c r="E6" s="48" t="s">
        <v>83</v>
      </c>
      <c r="F6" s="48" t="s">
        <v>84</v>
      </c>
      <c r="G6" s="98" t="s">
        <v>85</v>
      </c>
      <c r="H6" s="81" t="s">
        <v>86</v>
      </c>
      <c r="I6" s="98" t="s">
        <v>87</v>
      </c>
      <c r="J6" s="147" t="s">
        <v>88</v>
      </c>
    </row>
    <row r="7" spans="1:11" s="85" customFormat="1" ht="57" customHeight="1" x14ac:dyDescent="0.25">
      <c r="A7" s="95" t="s">
        <v>52</v>
      </c>
      <c r="B7" s="82">
        <v>8693140</v>
      </c>
      <c r="C7" s="99">
        <v>87550</v>
      </c>
      <c r="D7" s="83">
        <v>66950</v>
      </c>
      <c r="E7" s="83">
        <v>20600</v>
      </c>
      <c r="F7" s="82">
        <v>8672540</v>
      </c>
      <c r="G7" s="101">
        <v>8605590</v>
      </c>
      <c r="H7" s="84">
        <v>573691950</v>
      </c>
      <c r="I7" s="139">
        <v>534710</v>
      </c>
      <c r="J7" s="143">
        <v>35639170</v>
      </c>
      <c r="K7" s="158"/>
    </row>
    <row r="8" spans="1:11" s="85" customFormat="1" ht="57" customHeight="1" x14ac:dyDescent="0.25">
      <c r="A8" s="95" t="s">
        <v>53</v>
      </c>
      <c r="B8" s="82">
        <v>35261800</v>
      </c>
      <c r="C8" s="99">
        <v>460480</v>
      </c>
      <c r="D8" s="83">
        <v>386070</v>
      </c>
      <c r="E8" s="83">
        <v>74420</v>
      </c>
      <c r="F8" s="83">
        <v>35187390</v>
      </c>
      <c r="G8" s="99">
        <v>34801320</v>
      </c>
      <c r="H8" s="84">
        <v>2320103760</v>
      </c>
      <c r="I8" s="139">
        <v>2276710</v>
      </c>
      <c r="J8" s="143">
        <v>151763370</v>
      </c>
    </row>
    <row r="9" spans="1:11" s="85" customFormat="1" ht="57" customHeight="1" x14ac:dyDescent="0.25">
      <c r="A9" s="95" t="s">
        <v>54</v>
      </c>
      <c r="B9" s="82">
        <v>39550</v>
      </c>
      <c r="C9" s="99" t="s">
        <v>56</v>
      </c>
      <c r="D9" s="83" t="s">
        <v>56</v>
      </c>
      <c r="E9" s="83" t="s">
        <v>56</v>
      </c>
      <c r="F9" s="82">
        <v>39550</v>
      </c>
      <c r="G9" s="99">
        <v>39550</v>
      </c>
      <c r="H9" s="84">
        <v>2643370</v>
      </c>
      <c r="I9" s="140" t="s">
        <v>56</v>
      </c>
      <c r="J9" s="142" t="s">
        <v>56</v>
      </c>
    </row>
    <row r="10" spans="1:11" s="85" customFormat="1" ht="57" customHeight="1" x14ac:dyDescent="0.25">
      <c r="A10" s="95" t="s">
        <v>55</v>
      </c>
      <c r="B10" s="82">
        <v>30</v>
      </c>
      <c r="C10" s="99" t="s">
        <v>56</v>
      </c>
      <c r="D10" s="83" t="s">
        <v>56</v>
      </c>
      <c r="E10" s="83" t="s">
        <v>56</v>
      </c>
      <c r="F10" s="82">
        <v>30</v>
      </c>
      <c r="G10" s="99">
        <v>30</v>
      </c>
      <c r="H10" s="84">
        <v>2000</v>
      </c>
      <c r="I10" s="139" t="s">
        <v>56</v>
      </c>
      <c r="J10" s="143" t="s">
        <v>56</v>
      </c>
    </row>
    <row r="11" spans="1:11" s="85" customFormat="1" ht="57" customHeight="1" x14ac:dyDescent="0.25">
      <c r="A11" s="95" t="s">
        <v>57</v>
      </c>
      <c r="B11" s="82">
        <v>967950</v>
      </c>
      <c r="C11" s="99">
        <v>47160</v>
      </c>
      <c r="D11" s="83">
        <v>30160</v>
      </c>
      <c r="E11" s="83">
        <v>17000</v>
      </c>
      <c r="F11" s="82">
        <v>950950</v>
      </c>
      <c r="G11" s="99">
        <v>920790</v>
      </c>
      <c r="H11" s="84">
        <v>61387590</v>
      </c>
      <c r="I11" s="139">
        <v>265120</v>
      </c>
      <c r="J11" s="143">
        <v>17671920</v>
      </c>
    </row>
    <row r="12" spans="1:11" s="85" customFormat="1" ht="57" customHeight="1" x14ac:dyDescent="0.25">
      <c r="A12" s="95" t="s">
        <v>58</v>
      </c>
      <c r="B12" s="82">
        <v>29756070</v>
      </c>
      <c r="C12" s="99">
        <v>295250</v>
      </c>
      <c r="D12" s="83">
        <v>261600</v>
      </c>
      <c r="E12" s="83">
        <v>33650</v>
      </c>
      <c r="F12" s="82">
        <v>29722420</v>
      </c>
      <c r="G12" s="99">
        <v>29460830</v>
      </c>
      <c r="H12" s="84">
        <v>1964045120</v>
      </c>
      <c r="I12" s="139">
        <v>2166890</v>
      </c>
      <c r="J12" s="143">
        <v>144447970</v>
      </c>
    </row>
    <row r="13" spans="1:11" s="85" customFormat="1" ht="57" customHeight="1" x14ac:dyDescent="0.25">
      <c r="A13" s="95" t="s">
        <v>59</v>
      </c>
      <c r="B13" s="82">
        <v>557070</v>
      </c>
      <c r="C13" s="99">
        <v>6390</v>
      </c>
      <c r="D13" s="83">
        <v>6300</v>
      </c>
      <c r="E13" s="83">
        <v>90</v>
      </c>
      <c r="F13" s="82">
        <v>556980</v>
      </c>
      <c r="G13" s="99">
        <v>550680</v>
      </c>
      <c r="H13" s="84">
        <v>36711600</v>
      </c>
      <c r="I13" s="139">
        <v>28860</v>
      </c>
      <c r="J13" s="143">
        <v>1923880</v>
      </c>
    </row>
    <row r="14" spans="1:11" s="85" customFormat="1" ht="57" customHeight="1" x14ac:dyDescent="0.25">
      <c r="A14" s="95" t="s">
        <v>60</v>
      </c>
      <c r="B14" s="82">
        <v>19707590</v>
      </c>
      <c r="C14" s="99">
        <v>314240</v>
      </c>
      <c r="D14" s="83">
        <v>266860</v>
      </c>
      <c r="E14" s="83">
        <v>47380</v>
      </c>
      <c r="F14" s="82">
        <v>19660220</v>
      </c>
      <c r="G14" s="99">
        <v>19393350</v>
      </c>
      <c r="H14" s="84">
        <v>1292895840</v>
      </c>
      <c r="I14" s="139">
        <v>1218760</v>
      </c>
      <c r="J14" s="143">
        <v>81239420</v>
      </c>
    </row>
    <row r="15" spans="1:11" s="85" customFormat="1" ht="57" customHeight="1" x14ac:dyDescent="0.25">
      <c r="A15" s="95" t="s">
        <v>61</v>
      </c>
      <c r="B15" s="82">
        <v>4470190</v>
      </c>
      <c r="C15" s="99">
        <v>21910</v>
      </c>
      <c r="D15" s="83">
        <v>13580</v>
      </c>
      <c r="E15" s="83">
        <v>8330</v>
      </c>
      <c r="F15" s="82">
        <v>4461860</v>
      </c>
      <c r="G15" s="99">
        <v>4448280</v>
      </c>
      <c r="H15" s="84">
        <v>296603310</v>
      </c>
      <c r="I15" s="139">
        <v>89090</v>
      </c>
      <c r="J15" s="143">
        <v>5941180</v>
      </c>
    </row>
    <row r="16" spans="1:11" s="85" customFormat="1" ht="57" customHeight="1" x14ac:dyDescent="0.25">
      <c r="A16" s="95" t="s">
        <v>62</v>
      </c>
      <c r="B16" s="82">
        <v>650160</v>
      </c>
      <c r="C16" s="99">
        <v>540</v>
      </c>
      <c r="D16" s="83" t="s">
        <v>56</v>
      </c>
      <c r="E16" s="83">
        <v>540</v>
      </c>
      <c r="F16" s="82">
        <v>649620</v>
      </c>
      <c r="G16" s="99">
        <v>649620</v>
      </c>
      <c r="H16" s="84">
        <v>43305610</v>
      </c>
      <c r="I16" s="140" t="s">
        <v>56</v>
      </c>
      <c r="J16" s="142" t="s">
        <v>56</v>
      </c>
    </row>
    <row r="17" spans="1:10" s="85" customFormat="1" ht="57" customHeight="1" x14ac:dyDescent="0.25">
      <c r="A17" s="95" t="s">
        <v>63</v>
      </c>
      <c r="B17" s="82">
        <v>40</v>
      </c>
      <c r="C17" s="99" t="s">
        <v>56</v>
      </c>
      <c r="D17" s="83" t="s">
        <v>56</v>
      </c>
      <c r="E17" s="83" t="s">
        <v>56</v>
      </c>
      <c r="F17" s="82">
        <v>40</v>
      </c>
      <c r="G17" s="99">
        <v>40</v>
      </c>
      <c r="H17" s="84">
        <v>2670</v>
      </c>
      <c r="I17" s="139" t="s">
        <v>56</v>
      </c>
      <c r="J17" s="143" t="s">
        <v>56</v>
      </c>
    </row>
    <row r="18" spans="1:10" s="85" customFormat="1" ht="57" customHeight="1" x14ac:dyDescent="0.25">
      <c r="A18" s="95" t="s">
        <v>64</v>
      </c>
      <c r="B18" s="82">
        <v>308090</v>
      </c>
      <c r="C18" s="99">
        <v>280</v>
      </c>
      <c r="D18" s="83">
        <v>280</v>
      </c>
      <c r="E18" s="83" t="s">
        <v>56</v>
      </c>
      <c r="F18" s="82">
        <v>308090</v>
      </c>
      <c r="G18" s="99">
        <v>307810</v>
      </c>
      <c r="H18" s="84">
        <v>20519930</v>
      </c>
      <c r="I18" s="139">
        <v>1620</v>
      </c>
      <c r="J18" s="143">
        <v>107920</v>
      </c>
    </row>
    <row r="19" spans="1:10" s="85" customFormat="1" ht="57" customHeight="1" x14ac:dyDescent="0.25">
      <c r="A19" s="95" t="s">
        <v>65</v>
      </c>
      <c r="B19" s="82">
        <v>107290</v>
      </c>
      <c r="C19" s="99">
        <v>70</v>
      </c>
      <c r="D19" s="83">
        <v>70</v>
      </c>
      <c r="E19" s="83" t="s">
        <v>56</v>
      </c>
      <c r="F19" s="82">
        <v>107290</v>
      </c>
      <c r="G19" s="99">
        <v>107220</v>
      </c>
      <c r="H19" s="84">
        <v>7147900</v>
      </c>
      <c r="I19" s="139">
        <v>1000</v>
      </c>
      <c r="J19" s="143">
        <v>66400</v>
      </c>
    </row>
    <row r="20" spans="1:10" s="85" customFormat="1" ht="57" customHeight="1" x14ac:dyDescent="0.25">
      <c r="A20" s="96" t="s">
        <v>66</v>
      </c>
      <c r="B20" s="82">
        <v>30</v>
      </c>
      <c r="C20" s="99" t="s">
        <v>56</v>
      </c>
      <c r="D20" s="83" t="s">
        <v>56</v>
      </c>
      <c r="E20" s="83" t="s">
        <v>56</v>
      </c>
      <c r="F20" s="82">
        <v>30</v>
      </c>
      <c r="G20" s="101">
        <v>30</v>
      </c>
      <c r="H20" s="84">
        <v>2140</v>
      </c>
      <c r="I20" s="139" t="s">
        <v>56</v>
      </c>
      <c r="J20" s="143" t="s">
        <v>56</v>
      </c>
    </row>
    <row r="21" spans="1:10" s="85" customFormat="1" ht="57" customHeight="1" x14ac:dyDescent="0.25">
      <c r="A21" s="96" t="s">
        <v>67</v>
      </c>
      <c r="B21" s="82">
        <v>19469730</v>
      </c>
      <c r="C21" s="99">
        <v>10140</v>
      </c>
      <c r="D21" s="83">
        <v>7090</v>
      </c>
      <c r="E21" s="83">
        <v>3060</v>
      </c>
      <c r="F21" s="82">
        <v>19466670</v>
      </c>
      <c r="G21" s="99">
        <v>19459590</v>
      </c>
      <c r="H21" s="84">
        <v>1297386050</v>
      </c>
      <c r="I21" s="139">
        <v>64150</v>
      </c>
      <c r="J21" s="143">
        <v>4276970</v>
      </c>
    </row>
    <row r="22" spans="1:10" s="85" customFormat="1" ht="57" customHeight="1" x14ac:dyDescent="0.25">
      <c r="A22" s="96" t="s">
        <v>68</v>
      </c>
      <c r="B22" s="82">
        <v>22930850</v>
      </c>
      <c r="C22" s="99">
        <v>629510</v>
      </c>
      <c r="D22" s="83">
        <v>241710</v>
      </c>
      <c r="E22" s="83">
        <v>387800</v>
      </c>
      <c r="F22" s="82">
        <v>22543050</v>
      </c>
      <c r="G22" s="99">
        <v>22301340</v>
      </c>
      <c r="H22" s="84">
        <v>1486743680</v>
      </c>
      <c r="I22" s="139">
        <v>1713410</v>
      </c>
      <c r="J22" s="143">
        <v>114220190</v>
      </c>
    </row>
    <row r="23" spans="1:10" s="85" customFormat="1" ht="57" customHeight="1" x14ac:dyDescent="0.25">
      <c r="A23" s="96" t="s">
        <v>89</v>
      </c>
      <c r="B23" s="82">
        <v>2460</v>
      </c>
      <c r="C23" s="99" t="s">
        <v>56</v>
      </c>
      <c r="D23" s="83" t="s">
        <v>56</v>
      </c>
      <c r="E23" s="83" t="s">
        <v>56</v>
      </c>
      <c r="F23" s="82">
        <v>2460</v>
      </c>
      <c r="G23" s="99">
        <v>2460</v>
      </c>
      <c r="H23" s="84">
        <v>164240</v>
      </c>
      <c r="I23" s="140" t="s">
        <v>56</v>
      </c>
      <c r="J23" s="142" t="s">
        <v>56</v>
      </c>
    </row>
    <row r="24" spans="1:10" s="85" customFormat="1" ht="57" customHeight="1" x14ac:dyDescent="0.25">
      <c r="A24" s="96" t="s">
        <v>70</v>
      </c>
      <c r="B24" s="82">
        <v>15430020</v>
      </c>
      <c r="C24" s="99">
        <v>314720</v>
      </c>
      <c r="D24" s="83">
        <v>186330</v>
      </c>
      <c r="E24" s="83">
        <v>128390</v>
      </c>
      <c r="F24" s="82">
        <v>15301620</v>
      </c>
      <c r="G24" s="99">
        <v>15115300</v>
      </c>
      <c r="H24" s="84">
        <v>1007649720</v>
      </c>
      <c r="I24" s="139">
        <v>1395600</v>
      </c>
      <c r="J24" s="143">
        <v>93018200</v>
      </c>
    </row>
    <row r="25" spans="1:10" s="85" customFormat="1" ht="57" customHeight="1" x14ac:dyDescent="0.25">
      <c r="A25" s="96" t="s">
        <v>71</v>
      </c>
      <c r="B25" s="82">
        <v>7980190</v>
      </c>
      <c r="C25" s="99">
        <v>30340</v>
      </c>
      <c r="D25" s="83">
        <v>7320</v>
      </c>
      <c r="E25" s="83">
        <v>23020</v>
      </c>
      <c r="F25" s="82">
        <v>7957170</v>
      </c>
      <c r="G25" s="99">
        <v>7949850</v>
      </c>
      <c r="H25" s="84">
        <v>529973430</v>
      </c>
      <c r="I25" s="139">
        <v>28240</v>
      </c>
      <c r="J25" s="143">
        <v>1881790</v>
      </c>
    </row>
    <row r="26" spans="1:10" s="85" customFormat="1" ht="57" customHeight="1" x14ac:dyDescent="0.25">
      <c r="A26" s="96" t="s">
        <v>72</v>
      </c>
      <c r="B26" s="82">
        <v>120</v>
      </c>
      <c r="C26" s="99" t="s">
        <v>56</v>
      </c>
      <c r="D26" s="83" t="s">
        <v>56</v>
      </c>
      <c r="E26" s="83" t="s">
        <v>56</v>
      </c>
      <c r="F26" s="82">
        <v>120</v>
      </c>
      <c r="G26" s="99">
        <v>120</v>
      </c>
      <c r="H26" s="84">
        <v>7770</v>
      </c>
      <c r="I26" s="140" t="s">
        <v>56</v>
      </c>
      <c r="J26" s="142" t="s">
        <v>56</v>
      </c>
    </row>
    <row r="27" spans="1:10" s="85" customFormat="1" ht="57" customHeight="1" x14ac:dyDescent="0.25">
      <c r="A27" s="96" t="s">
        <v>73</v>
      </c>
      <c r="B27" s="82">
        <v>1770550</v>
      </c>
      <c r="C27" s="99">
        <v>220</v>
      </c>
      <c r="D27" s="83" t="s">
        <v>56</v>
      </c>
      <c r="E27" s="83">
        <v>220</v>
      </c>
      <c r="F27" s="82">
        <v>1770340</v>
      </c>
      <c r="G27" s="101">
        <v>1770340</v>
      </c>
      <c r="H27" s="84">
        <v>118019850</v>
      </c>
      <c r="I27" s="140" t="s">
        <v>56</v>
      </c>
      <c r="J27" s="142" t="s">
        <v>56</v>
      </c>
    </row>
    <row r="28" spans="1:10" s="85" customFormat="1" ht="57" customHeight="1" x14ac:dyDescent="0.25">
      <c r="A28" s="96" t="s">
        <v>74</v>
      </c>
      <c r="B28" s="82">
        <v>1180</v>
      </c>
      <c r="C28" s="99" t="s">
        <v>56</v>
      </c>
      <c r="D28" s="83" t="s">
        <v>56</v>
      </c>
      <c r="E28" s="83" t="s">
        <v>56</v>
      </c>
      <c r="F28" s="82">
        <v>1180</v>
      </c>
      <c r="G28" s="99">
        <v>1180</v>
      </c>
      <c r="H28" s="84">
        <v>78800</v>
      </c>
      <c r="I28" s="140" t="s">
        <v>56</v>
      </c>
      <c r="J28" s="142" t="s">
        <v>56</v>
      </c>
    </row>
    <row r="29" spans="1:10" s="85" customFormat="1" ht="57" customHeight="1" x14ac:dyDescent="0.25">
      <c r="A29" s="96" t="s">
        <v>90</v>
      </c>
      <c r="B29" s="82">
        <v>30</v>
      </c>
      <c r="C29" s="99" t="s">
        <v>56</v>
      </c>
      <c r="D29" s="83" t="s">
        <v>56</v>
      </c>
      <c r="E29" s="83" t="s">
        <v>56</v>
      </c>
      <c r="F29" s="82">
        <v>30</v>
      </c>
      <c r="G29" s="99">
        <v>30</v>
      </c>
      <c r="H29" s="84">
        <v>2000</v>
      </c>
      <c r="I29" s="140" t="s">
        <v>56</v>
      </c>
      <c r="J29" s="142" t="s">
        <v>56</v>
      </c>
    </row>
    <row r="30" spans="1:10" s="85" customFormat="1" ht="57" customHeight="1" x14ac:dyDescent="0.25">
      <c r="A30" s="96" t="s">
        <v>91</v>
      </c>
      <c r="B30" s="82">
        <v>50800</v>
      </c>
      <c r="C30" s="99" t="s">
        <v>56</v>
      </c>
      <c r="D30" s="83" t="s">
        <v>56</v>
      </c>
      <c r="E30" s="83" t="s">
        <v>56</v>
      </c>
      <c r="F30" s="82">
        <v>50800</v>
      </c>
      <c r="G30" s="99">
        <v>50800</v>
      </c>
      <c r="H30" s="84">
        <v>3387010</v>
      </c>
      <c r="I30" s="140" t="s">
        <v>56</v>
      </c>
      <c r="J30" s="142" t="s">
        <v>56</v>
      </c>
    </row>
    <row r="31" spans="1:10" s="85" customFormat="1" ht="57" customHeight="1" x14ac:dyDescent="0.25">
      <c r="A31" s="95" t="s">
        <v>77</v>
      </c>
      <c r="B31" s="82">
        <v>53310</v>
      </c>
      <c r="C31" s="99" t="s">
        <v>56</v>
      </c>
      <c r="D31" s="83" t="s">
        <v>56</v>
      </c>
      <c r="E31" s="83" t="s">
        <v>56</v>
      </c>
      <c r="F31" s="82">
        <v>53310</v>
      </c>
      <c r="G31" s="99">
        <v>53310</v>
      </c>
      <c r="H31" s="84">
        <v>3553680</v>
      </c>
      <c r="I31" s="140" t="s">
        <v>56</v>
      </c>
      <c r="J31" s="142" t="s">
        <v>56</v>
      </c>
    </row>
    <row r="32" spans="1:10" s="85" customFormat="1" ht="57" customHeight="1" x14ac:dyDescent="0.25">
      <c r="A32" s="95" t="s">
        <v>78</v>
      </c>
      <c r="B32" s="82">
        <v>4613550</v>
      </c>
      <c r="C32" s="99">
        <v>149390</v>
      </c>
      <c r="D32" s="83">
        <v>23870</v>
      </c>
      <c r="E32" s="83">
        <v>125520</v>
      </c>
      <c r="F32" s="82">
        <v>4488040</v>
      </c>
      <c r="G32" s="99">
        <v>4464170</v>
      </c>
      <c r="H32" s="84">
        <v>297606220</v>
      </c>
      <c r="I32" s="139">
        <v>235030</v>
      </c>
      <c r="J32" s="143">
        <v>15662290</v>
      </c>
    </row>
    <row r="33" spans="1:12" s="85" customFormat="1" ht="57" customHeight="1" x14ac:dyDescent="0.25">
      <c r="A33" s="95" t="s">
        <v>79</v>
      </c>
      <c r="B33" s="82">
        <v>2750</v>
      </c>
      <c r="C33" s="99" t="s">
        <v>56</v>
      </c>
      <c r="D33" s="83" t="s">
        <v>56</v>
      </c>
      <c r="E33" s="83" t="s">
        <v>56</v>
      </c>
      <c r="F33" s="82">
        <v>2750</v>
      </c>
      <c r="G33" s="99">
        <v>2750</v>
      </c>
      <c r="H33" s="84">
        <v>183470</v>
      </c>
      <c r="I33" s="140" t="s">
        <v>56</v>
      </c>
      <c r="J33" s="142" t="s">
        <v>56</v>
      </c>
    </row>
    <row r="34" spans="1:12" ht="56.25" customHeight="1" x14ac:dyDescent="0.3">
      <c r="A34" s="97"/>
      <c r="B34" s="94">
        <v>172824540</v>
      </c>
      <c r="C34" s="100">
        <v>2368190</v>
      </c>
      <c r="D34" s="86">
        <v>1498190</v>
      </c>
      <c r="E34" s="86">
        <v>870000</v>
      </c>
      <c r="F34" s="87">
        <v>171954540</v>
      </c>
      <c r="G34" s="102">
        <v>170456350</v>
      </c>
      <c r="H34" s="88">
        <v>11363818700</v>
      </c>
      <c r="I34" s="141">
        <v>10019180</v>
      </c>
      <c r="J34" s="144">
        <v>667860670</v>
      </c>
      <c r="K34" s="34"/>
      <c r="L34" s="38"/>
    </row>
    <row r="36" spans="1:12" ht="15" customHeight="1" x14ac:dyDescent="0.25">
      <c r="B36" s="38"/>
      <c r="C36" s="42"/>
      <c r="D36" s="38"/>
      <c r="E36" s="42"/>
      <c r="F36" s="38"/>
      <c r="G36" s="38"/>
    </row>
    <row r="37" spans="1:12" ht="15" customHeight="1" x14ac:dyDescent="0.25">
      <c r="C37" s="38"/>
      <c r="D37" s="38"/>
      <c r="E37" s="38"/>
      <c r="H37" s="34"/>
      <c r="I37" s="34"/>
      <c r="J37" s="34"/>
    </row>
    <row r="45" spans="1:12" ht="15" customHeight="1" x14ac:dyDescent="0.25">
      <c r="C45" s="38"/>
    </row>
  </sheetData>
  <sheetProtection formatCells="0" formatColumns="0"/>
  <phoneticPr fontId="12" type="noConversion"/>
  <hyperlinks>
    <hyperlink ref="A4" location="Notes!A1" display="Some cells refer to notes which can be found on the notes worksheet." xr:uid="{D01085F9-B4CB-4CFE-8A6B-48EF2D4AA3AB}"/>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F08D-85AE-46A8-8145-73321A1D85A6}">
  <dimension ref="A1:H20"/>
  <sheetViews>
    <sheetView showGridLines="0" zoomScale="80" zoomScaleNormal="80" workbookViewId="0"/>
  </sheetViews>
  <sheetFormatPr defaultColWidth="18.7265625" defaultRowHeight="15" customHeight="1" x14ac:dyDescent="0.25"/>
  <cols>
    <col min="2" max="2" width="28.1796875" customWidth="1"/>
    <col min="3" max="3" width="22.453125" customWidth="1"/>
  </cols>
  <sheetData>
    <row r="1" spans="1:8" ht="17.399999999999999" x14ac:dyDescent="0.3">
      <c r="A1" s="1" t="s">
        <v>1999</v>
      </c>
    </row>
    <row r="2" spans="1:8" ht="17.399999999999999" x14ac:dyDescent="0.3">
      <c r="A2" s="1" t="s">
        <v>92</v>
      </c>
    </row>
    <row r="3" spans="1:8" x14ac:dyDescent="0.25">
      <c r="A3" s="16" t="s">
        <v>21</v>
      </c>
    </row>
    <row r="4" spans="1:8" x14ac:dyDescent="0.25">
      <c r="A4" s="20" t="s">
        <v>48</v>
      </c>
    </row>
    <row r="5" spans="1:8" ht="15.6" x14ac:dyDescent="0.25">
      <c r="A5" s="16" t="s">
        <v>49</v>
      </c>
      <c r="B5" s="41"/>
      <c r="C5" s="41"/>
      <c r="D5" s="41"/>
      <c r="E5" s="41"/>
    </row>
    <row r="6" spans="1:8" ht="71.25" customHeight="1" x14ac:dyDescent="0.25">
      <c r="A6" s="49" t="s">
        <v>93</v>
      </c>
      <c r="B6" s="159" t="s">
        <v>2009</v>
      </c>
      <c r="C6" s="48" t="s">
        <v>2010</v>
      </c>
      <c r="D6" s="48" t="s">
        <v>82</v>
      </c>
      <c r="E6" s="48" t="s">
        <v>94</v>
      </c>
      <c r="F6" s="48" t="s">
        <v>84</v>
      </c>
      <c r="G6" s="98" t="s">
        <v>85</v>
      </c>
      <c r="H6" s="81" t="s">
        <v>86</v>
      </c>
    </row>
    <row r="7" spans="1:8" s="16" customFormat="1" ht="45" customHeight="1" x14ac:dyDescent="0.25">
      <c r="A7" s="54" t="s">
        <v>95</v>
      </c>
      <c r="B7" s="106">
        <v>111217680</v>
      </c>
      <c r="C7" s="62">
        <v>15030</v>
      </c>
      <c r="D7" s="62">
        <v>250</v>
      </c>
      <c r="E7" s="80">
        <v>14780</v>
      </c>
      <c r="F7" s="79">
        <v>111202900</v>
      </c>
      <c r="G7" s="80">
        <v>111202640</v>
      </c>
      <c r="H7" s="103">
        <v>7413480240</v>
      </c>
    </row>
    <row r="8" spans="1:8" s="16" customFormat="1" ht="45" customHeight="1" x14ac:dyDescent="0.25">
      <c r="A8" s="55" t="s">
        <v>96</v>
      </c>
      <c r="B8" s="107">
        <v>36844200</v>
      </c>
      <c r="C8" s="62">
        <v>356670</v>
      </c>
      <c r="D8" s="62">
        <v>3620</v>
      </c>
      <c r="E8" s="62">
        <v>353050</v>
      </c>
      <c r="F8" s="63">
        <v>36491150</v>
      </c>
      <c r="G8" s="62">
        <v>36487540</v>
      </c>
      <c r="H8" s="104">
        <v>2432587770</v>
      </c>
    </row>
    <row r="9" spans="1:8" s="16" customFormat="1" ht="45" customHeight="1" x14ac:dyDescent="0.25">
      <c r="A9" s="55" t="s">
        <v>97</v>
      </c>
      <c r="B9" s="107">
        <v>12944140</v>
      </c>
      <c r="C9" s="62">
        <v>198090</v>
      </c>
      <c r="D9" s="62">
        <v>71050</v>
      </c>
      <c r="E9" s="62">
        <v>127040</v>
      </c>
      <c r="F9" s="63">
        <v>12817100</v>
      </c>
      <c r="G9" s="62">
        <v>12746050</v>
      </c>
      <c r="H9" s="104">
        <v>849827440</v>
      </c>
    </row>
    <row r="10" spans="1:8" s="16" customFormat="1" ht="45" customHeight="1" x14ac:dyDescent="0.25">
      <c r="A10" s="55" t="s">
        <v>98</v>
      </c>
      <c r="B10" s="107">
        <v>11818520</v>
      </c>
      <c r="C10" s="62">
        <v>1851100</v>
      </c>
      <c r="D10" s="62">
        <v>1423270</v>
      </c>
      <c r="E10" s="62">
        <v>427830</v>
      </c>
      <c r="F10" s="78">
        <v>11390690</v>
      </c>
      <c r="G10" s="62">
        <v>9967420</v>
      </c>
      <c r="H10" s="104">
        <v>664407720</v>
      </c>
    </row>
    <row r="11" spans="1:8" ht="45" customHeight="1" x14ac:dyDescent="0.3">
      <c r="A11" s="50" t="s">
        <v>80</v>
      </c>
      <c r="B11" s="108">
        <v>172824540</v>
      </c>
      <c r="C11" s="51">
        <v>2368190</v>
      </c>
      <c r="D11" s="51">
        <v>1498190</v>
      </c>
      <c r="E11" s="58">
        <v>870000</v>
      </c>
      <c r="F11" s="52">
        <v>171954540</v>
      </c>
      <c r="G11" s="58">
        <v>170456350</v>
      </c>
      <c r="H11" s="105">
        <v>11363818700</v>
      </c>
    </row>
    <row r="12" spans="1:8" ht="15" customHeight="1" x14ac:dyDescent="0.25">
      <c r="D12" s="34"/>
    </row>
    <row r="13" spans="1:8" ht="15" customHeight="1" x14ac:dyDescent="0.25">
      <c r="C13" s="34"/>
    </row>
    <row r="14" spans="1:8" ht="16.5" customHeight="1" x14ac:dyDescent="0.25">
      <c r="D14" s="34"/>
      <c r="H14" s="138"/>
    </row>
    <row r="15" spans="1:8" ht="15" customHeight="1" x14ac:dyDescent="0.25">
      <c r="B15" s="34"/>
      <c r="C15" s="34"/>
      <c r="E15" s="56"/>
    </row>
    <row r="16" spans="1:8" ht="16.5" customHeight="1" x14ac:dyDescent="0.25">
      <c r="B16" s="34"/>
      <c r="C16" s="89"/>
      <c r="D16" s="34"/>
      <c r="H16" s="138"/>
    </row>
    <row r="17" spans="2:8" ht="15" customHeight="1" x14ac:dyDescent="0.25">
      <c r="B17" s="34"/>
      <c r="C17" s="34"/>
      <c r="E17" s="56"/>
    </row>
    <row r="18" spans="2:8" ht="15" customHeight="1" x14ac:dyDescent="0.25">
      <c r="B18" s="34"/>
      <c r="C18" s="89"/>
      <c r="D18" s="34"/>
      <c r="H18" s="138"/>
    </row>
    <row r="19" spans="2:8" ht="15" customHeight="1" x14ac:dyDescent="0.25">
      <c r="B19" s="34"/>
      <c r="C19" s="34"/>
      <c r="E19" s="56"/>
    </row>
    <row r="20" spans="2:8" ht="15" customHeight="1" x14ac:dyDescent="0.25">
      <c r="B20" s="34"/>
      <c r="C20" s="89"/>
    </row>
  </sheetData>
  <sheetProtection formatCells="0" formatColumns="0"/>
  <hyperlinks>
    <hyperlink ref="A4" location="Notes!A1" display="Some cells refer to notes which can be found on the notes worksheet." xr:uid="{5AF1CCF6-15BE-420A-8B30-56C9BDFEB1F2}"/>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52A60-1272-466F-B516-EC9C8AD53288}">
  <dimension ref="A1:G23"/>
  <sheetViews>
    <sheetView showGridLines="0" zoomScale="85" zoomScaleNormal="85" workbookViewId="0"/>
  </sheetViews>
  <sheetFormatPr defaultColWidth="18.7265625" defaultRowHeight="15" customHeight="1" x14ac:dyDescent="0.25"/>
  <cols>
    <col min="6" max="6" width="18.26953125" customWidth="1"/>
  </cols>
  <sheetData>
    <row r="1" spans="1:7" ht="17.399999999999999" x14ac:dyDescent="0.3">
      <c r="A1" s="1" t="s">
        <v>1998</v>
      </c>
      <c r="B1" s="1"/>
    </row>
    <row r="2" spans="1:7" ht="17.399999999999999" x14ac:dyDescent="0.3">
      <c r="A2" s="1" t="s">
        <v>99</v>
      </c>
      <c r="B2" s="1"/>
    </row>
    <row r="3" spans="1:7" x14ac:dyDescent="0.25">
      <c r="A3" s="16" t="s">
        <v>21</v>
      </c>
      <c r="B3" s="16"/>
    </row>
    <row r="4" spans="1:7" x14ac:dyDescent="0.25">
      <c r="A4" s="20" t="s">
        <v>48</v>
      </c>
      <c r="B4" s="20"/>
    </row>
    <row r="5" spans="1:7" ht="15.6" x14ac:dyDescent="0.25">
      <c r="A5" s="16" t="s">
        <v>49</v>
      </c>
      <c r="B5" s="16"/>
      <c r="C5" s="41"/>
      <c r="D5" s="41"/>
      <c r="E5" s="41"/>
      <c r="F5" s="41"/>
    </row>
    <row r="6" spans="1:7" ht="69.75" customHeight="1" x14ac:dyDescent="0.25">
      <c r="A6" s="72" t="s">
        <v>100</v>
      </c>
      <c r="B6" s="72" t="s">
        <v>101</v>
      </c>
      <c r="C6" s="75" t="s">
        <v>102</v>
      </c>
      <c r="D6" s="60" t="s">
        <v>103</v>
      </c>
      <c r="E6" s="60" t="s">
        <v>104</v>
      </c>
      <c r="F6" s="76" t="s">
        <v>105</v>
      </c>
    </row>
    <row r="7" spans="1:7" ht="31.35" customHeight="1" x14ac:dyDescent="0.25">
      <c r="A7" s="59" t="s">
        <v>106</v>
      </c>
      <c r="B7" s="59" t="s">
        <v>107</v>
      </c>
      <c r="C7" s="73">
        <v>7441710</v>
      </c>
      <c r="D7" s="109">
        <v>91230</v>
      </c>
      <c r="E7" s="109">
        <v>7299310</v>
      </c>
      <c r="F7" s="130">
        <v>377390</v>
      </c>
      <c r="G7" s="38"/>
    </row>
    <row r="8" spans="1:7" ht="31.35" customHeight="1" x14ac:dyDescent="0.25">
      <c r="A8" s="59" t="s">
        <v>108</v>
      </c>
      <c r="B8" s="59" t="s">
        <v>109</v>
      </c>
      <c r="C8" s="73">
        <v>19817220</v>
      </c>
      <c r="D8" s="109">
        <v>266830</v>
      </c>
      <c r="E8" s="109">
        <v>19488110</v>
      </c>
      <c r="F8" s="130">
        <v>1242210</v>
      </c>
      <c r="G8" s="38"/>
    </row>
    <row r="9" spans="1:7" ht="31.35" customHeight="1" x14ac:dyDescent="0.25">
      <c r="A9" s="59" t="s">
        <v>110</v>
      </c>
      <c r="B9" s="59" t="s">
        <v>111</v>
      </c>
      <c r="C9" s="73">
        <v>14518440</v>
      </c>
      <c r="D9" s="109">
        <v>154560</v>
      </c>
      <c r="E9" s="109">
        <v>14263480</v>
      </c>
      <c r="F9" s="130">
        <v>753910</v>
      </c>
      <c r="G9" s="38"/>
    </row>
    <row r="10" spans="1:7" ht="31.35" customHeight="1" x14ac:dyDescent="0.25">
      <c r="A10" s="59" t="s">
        <v>112</v>
      </c>
      <c r="B10" s="59" t="s">
        <v>113</v>
      </c>
      <c r="C10" s="73">
        <v>12699750</v>
      </c>
      <c r="D10" s="109">
        <v>114130</v>
      </c>
      <c r="E10" s="109">
        <v>12472510</v>
      </c>
      <c r="F10" s="130">
        <v>581320</v>
      </c>
      <c r="G10" s="38"/>
    </row>
    <row r="11" spans="1:7" ht="31.35" customHeight="1" x14ac:dyDescent="0.25">
      <c r="A11" s="59" t="s">
        <v>114</v>
      </c>
      <c r="B11" s="59" t="s">
        <v>115</v>
      </c>
      <c r="C11" s="73">
        <v>15055940</v>
      </c>
      <c r="D11" s="109">
        <v>189470</v>
      </c>
      <c r="E11" s="109">
        <v>14778210</v>
      </c>
      <c r="F11" s="130">
        <v>900790</v>
      </c>
      <c r="G11" s="38"/>
    </row>
    <row r="12" spans="1:7" ht="31.35" customHeight="1" x14ac:dyDescent="0.25">
      <c r="A12" s="59" t="s">
        <v>116</v>
      </c>
      <c r="B12" s="59" t="s">
        <v>117</v>
      </c>
      <c r="C12" s="73">
        <v>16362080</v>
      </c>
      <c r="D12" s="109">
        <v>149290</v>
      </c>
      <c r="E12" s="109">
        <v>16076520</v>
      </c>
      <c r="F12" s="130">
        <v>694540</v>
      </c>
      <c r="G12" s="38"/>
    </row>
    <row r="13" spans="1:7" ht="31.35" customHeight="1" x14ac:dyDescent="0.25">
      <c r="A13" s="59" t="s">
        <v>118</v>
      </c>
      <c r="B13" s="59" t="s">
        <v>119</v>
      </c>
      <c r="C13" s="73">
        <v>21904120</v>
      </c>
      <c r="D13" s="109">
        <v>561020</v>
      </c>
      <c r="E13" s="109">
        <v>21649400</v>
      </c>
      <c r="F13" s="130">
        <v>1869570</v>
      </c>
      <c r="G13" s="38"/>
    </row>
    <row r="14" spans="1:7" ht="31.35" customHeight="1" x14ac:dyDescent="0.25">
      <c r="A14" s="59" t="s">
        <v>120</v>
      </c>
      <c r="B14" s="59" t="s">
        <v>121</v>
      </c>
      <c r="C14" s="73">
        <v>23877600</v>
      </c>
      <c r="D14" s="109">
        <v>239880</v>
      </c>
      <c r="E14" s="109">
        <v>23569380</v>
      </c>
      <c r="F14" s="130">
        <v>933510</v>
      </c>
      <c r="G14" s="38"/>
    </row>
    <row r="15" spans="1:7" ht="31.35" customHeight="1" x14ac:dyDescent="0.25">
      <c r="A15" s="59" t="s">
        <v>122</v>
      </c>
      <c r="B15" s="59" t="s">
        <v>123</v>
      </c>
      <c r="C15" s="73">
        <v>15637050</v>
      </c>
      <c r="D15" s="109">
        <v>159600</v>
      </c>
      <c r="E15" s="109">
        <v>15427080</v>
      </c>
      <c r="F15" s="130">
        <v>728360</v>
      </c>
      <c r="G15" s="38"/>
    </row>
    <row r="16" spans="1:7" ht="31.35" customHeight="1" x14ac:dyDescent="0.25">
      <c r="A16" s="59" t="s">
        <v>124</v>
      </c>
      <c r="B16" s="59" t="s">
        <v>125</v>
      </c>
      <c r="C16" s="73">
        <v>8624810</v>
      </c>
      <c r="D16" s="109">
        <v>116120</v>
      </c>
      <c r="E16" s="109">
        <v>8502350</v>
      </c>
      <c r="F16" s="130">
        <v>520680</v>
      </c>
      <c r="G16" s="38"/>
    </row>
    <row r="17" spans="1:7" ht="31.35" customHeight="1" x14ac:dyDescent="0.25">
      <c r="A17" s="59" t="s">
        <v>126</v>
      </c>
      <c r="B17" s="59" t="s">
        <v>127</v>
      </c>
      <c r="C17" s="73">
        <v>15973460</v>
      </c>
      <c r="D17" s="109">
        <v>307990</v>
      </c>
      <c r="E17" s="109">
        <v>15702400</v>
      </c>
      <c r="F17" s="130">
        <v>1409870</v>
      </c>
      <c r="G17" s="38"/>
    </row>
    <row r="18" spans="1:7" ht="31.35" customHeight="1" x14ac:dyDescent="0.25">
      <c r="A18" s="59" t="s">
        <v>128</v>
      </c>
      <c r="B18" s="59" t="s">
        <v>128</v>
      </c>
      <c r="C18" s="73">
        <v>912350</v>
      </c>
      <c r="D18" s="109">
        <v>18070</v>
      </c>
      <c r="E18" s="109">
        <v>1227600</v>
      </c>
      <c r="F18" s="130">
        <v>7010</v>
      </c>
      <c r="G18" s="38"/>
    </row>
    <row r="19" spans="1:7" ht="31.35" customHeight="1" x14ac:dyDescent="0.3">
      <c r="A19" s="74" t="s">
        <v>80</v>
      </c>
      <c r="B19" s="74"/>
      <c r="C19" s="110">
        <v>172824540</v>
      </c>
      <c r="D19" s="111">
        <v>2368190</v>
      </c>
      <c r="E19" s="111">
        <v>170456350</v>
      </c>
      <c r="F19" s="131">
        <v>10019180</v>
      </c>
      <c r="G19" s="38"/>
    </row>
    <row r="21" spans="1:7" x14ac:dyDescent="0.25">
      <c r="D21" s="38"/>
    </row>
    <row r="22" spans="1:7" x14ac:dyDescent="0.25"/>
    <row r="23" spans="1:7" x14ac:dyDescent="0.25"/>
  </sheetData>
  <sheetProtection formatCells="0" formatColumns="0"/>
  <phoneticPr fontId="12" type="noConversion"/>
  <hyperlinks>
    <hyperlink ref="A4" location="Notes!A1" display="Some cells refer to notes which can be found on the notes worksheet." xr:uid="{A6F3BEFF-1D06-42AF-BA79-6A9368BFF182}"/>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C50B-870C-4117-9C10-6D3FC75D8D67}">
  <dimension ref="A1:G372"/>
  <sheetViews>
    <sheetView showGridLines="0" zoomScaleNormal="100" workbookViewId="0"/>
  </sheetViews>
  <sheetFormatPr defaultColWidth="18.7265625" defaultRowHeight="15" customHeight="1" x14ac:dyDescent="0.25"/>
  <cols>
    <col min="6" max="7" width="18.7265625" style="39"/>
  </cols>
  <sheetData>
    <row r="1" spans="1:7" ht="17.399999999999999" x14ac:dyDescent="0.3">
      <c r="A1" s="1" t="s">
        <v>1997</v>
      </c>
    </row>
    <row r="2" spans="1:7" ht="17.399999999999999" x14ac:dyDescent="0.3">
      <c r="A2" s="1" t="s">
        <v>129</v>
      </c>
    </row>
    <row r="3" spans="1:7" x14ac:dyDescent="0.25">
      <c r="A3" s="16" t="s">
        <v>21</v>
      </c>
    </row>
    <row r="4" spans="1:7" x14ac:dyDescent="0.25">
      <c r="A4" s="53" t="s">
        <v>48</v>
      </c>
    </row>
    <row r="5" spans="1:7" x14ac:dyDescent="0.25">
      <c r="A5" s="16" t="s">
        <v>49</v>
      </c>
    </row>
    <row r="6" spans="1:7" ht="149.55000000000001" customHeight="1" x14ac:dyDescent="0.25">
      <c r="A6" s="64" t="s">
        <v>130</v>
      </c>
      <c r="B6" s="26" t="s">
        <v>101</v>
      </c>
      <c r="C6" s="22" t="s">
        <v>100</v>
      </c>
      <c r="D6" s="75" t="s">
        <v>2014</v>
      </c>
      <c r="E6" s="60" t="s">
        <v>2011</v>
      </c>
      <c r="F6" s="60" t="s">
        <v>2012</v>
      </c>
      <c r="G6" s="76" t="s">
        <v>2013</v>
      </c>
    </row>
    <row r="7" spans="1:7" s="16" customFormat="1" ht="31.35" customHeight="1" x14ac:dyDescent="0.25">
      <c r="A7" s="69" t="s">
        <v>131</v>
      </c>
      <c r="B7" s="16" t="s">
        <v>132</v>
      </c>
      <c r="C7" s="114" t="s">
        <v>106</v>
      </c>
      <c r="D7" s="118">
        <v>1484310</v>
      </c>
      <c r="E7" s="119">
        <v>16360</v>
      </c>
      <c r="F7" s="120">
        <v>1455850</v>
      </c>
      <c r="G7" s="149">
        <v>65100</v>
      </c>
    </row>
    <row r="8" spans="1:7" s="16" customFormat="1" ht="31.35" customHeight="1" x14ac:dyDescent="0.25">
      <c r="A8" s="69" t="s">
        <v>133</v>
      </c>
      <c r="B8" s="16" t="s">
        <v>134</v>
      </c>
      <c r="C8" s="114" t="s">
        <v>106</v>
      </c>
      <c r="D8" s="121">
        <v>311680</v>
      </c>
      <c r="E8" s="115">
        <v>3780</v>
      </c>
      <c r="F8" s="116">
        <v>306140</v>
      </c>
      <c r="G8" s="150">
        <v>14990</v>
      </c>
    </row>
    <row r="9" spans="1:7" s="16" customFormat="1" ht="31.35" customHeight="1" x14ac:dyDescent="0.25">
      <c r="A9" s="69" t="s">
        <v>135</v>
      </c>
      <c r="B9" s="16" t="s">
        <v>136</v>
      </c>
      <c r="C9" s="114" t="s">
        <v>106</v>
      </c>
      <c r="D9" s="121">
        <v>264920</v>
      </c>
      <c r="E9" s="115">
        <v>5580</v>
      </c>
      <c r="F9" s="116">
        <v>258750</v>
      </c>
      <c r="G9" s="150">
        <v>16680</v>
      </c>
    </row>
    <row r="10" spans="1:7" s="16" customFormat="1" ht="31.35" customHeight="1" x14ac:dyDescent="0.25">
      <c r="A10" s="69" t="s">
        <v>137</v>
      </c>
      <c r="B10" s="16" t="s">
        <v>138</v>
      </c>
      <c r="C10" s="114" t="s">
        <v>106</v>
      </c>
      <c r="D10" s="121">
        <v>383020</v>
      </c>
      <c r="E10" s="115">
        <v>8410</v>
      </c>
      <c r="F10" s="116">
        <v>375200</v>
      </c>
      <c r="G10" s="150">
        <v>28010</v>
      </c>
    </row>
    <row r="11" spans="1:7" s="16" customFormat="1" ht="31.35" customHeight="1" x14ac:dyDescent="0.25">
      <c r="A11" s="69" t="s">
        <v>139</v>
      </c>
      <c r="B11" s="16" t="s">
        <v>140</v>
      </c>
      <c r="C11" s="114" t="s">
        <v>106</v>
      </c>
      <c r="D11" s="121">
        <v>945840</v>
      </c>
      <c r="E11" s="115">
        <v>8430</v>
      </c>
      <c r="F11" s="116">
        <v>926760</v>
      </c>
      <c r="G11" s="150">
        <v>36610</v>
      </c>
    </row>
    <row r="12" spans="1:7" s="16" customFormat="1" ht="31.35" customHeight="1" x14ac:dyDescent="0.25">
      <c r="A12" s="69" t="s">
        <v>141</v>
      </c>
      <c r="B12" s="16" t="s">
        <v>142</v>
      </c>
      <c r="C12" s="114" t="s">
        <v>106</v>
      </c>
      <c r="D12" s="121">
        <v>391720</v>
      </c>
      <c r="E12" s="115">
        <v>4710</v>
      </c>
      <c r="F12" s="116">
        <v>385060</v>
      </c>
      <c r="G12" s="150">
        <v>24970</v>
      </c>
    </row>
    <row r="13" spans="1:7" s="16" customFormat="1" ht="31.35" customHeight="1" x14ac:dyDescent="0.25">
      <c r="A13" s="69" t="s">
        <v>143</v>
      </c>
      <c r="B13" s="16" t="s">
        <v>144</v>
      </c>
      <c r="C13" s="114" t="s">
        <v>106</v>
      </c>
      <c r="D13" s="121">
        <v>526060</v>
      </c>
      <c r="E13" s="115">
        <v>6500</v>
      </c>
      <c r="F13" s="116">
        <v>514370</v>
      </c>
      <c r="G13" s="150">
        <v>22530</v>
      </c>
    </row>
    <row r="14" spans="1:7" s="16" customFormat="1" ht="31.35" customHeight="1" x14ac:dyDescent="0.25">
      <c r="A14" s="69" t="s">
        <v>145</v>
      </c>
      <c r="B14" s="16" t="s">
        <v>146</v>
      </c>
      <c r="C14" s="114" t="s">
        <v>106</v>
      </c>
      <c r="D14" s="121">
        <v>557090</v>
      </c>
      <c r="E14" s="115">
        <v>6550</v>
      </c>
      <c r="F14" s="116">
        <v>547320</v>
      </c>
      <c r="G14" s="150">
        <v>29560</v>
      </c>
    </row>
    <row r="15" spans="1:7" s="16" customFormat="1" ht="31.35" customHeight="1" x14ac:dyDescent="0.25">
      <c r="A15" s="69" t="s">
        <v>147</v>
      </c>
      <c r="B15" s="16" t="s">
        <v>148</v>
      </c>
      <c r="C15" s="114" t="s">
        <v>106</v>
      </c>
      <c r="D15" s="121">
        <v>772430</v>
      </c>
      <c r="E15" s="115">
        <v>11130</v>
      </c>
      <c r="F15" s="116">
        <v>759690</v>
      </c>
      <c r="G15" s="150">
        <v>47580</v>
      </c>
    </row>
    <row r="16" spans="1:7" s="16" customFormat="1" ht="31.35" customHeight="1" x14ac:dyDescent="0.25">
      <c r="A16" s="69" t="s">
        <v>149</v>
      </c>
      <c r="B16" s="16" t="s">
        <v>150</v>
      </c>
      <c r="C16" s="114" t="s">
        <v>106</v>
      </c>
      <c r="D16" s="121">
        <v>596680</v>
      </c>
      <c r="E16" s="115">
        <v>5120</v>
      </c>
      <c r="F16" s="116">
        <v>584970</v>
      </c>
      <c r="G16" s="150">
        <v>24420</v>
      </c>
    </row>
    <row r="17" spans="1:7" s="16" customFormat="1" ht="31.35" customHeight="1" x14ac:dyDescent="0.25">
      <c r="A17" s="69" t="s">
        <v>151</v>
      </c>
      <c r="B17" s="16" t="s">
        <v>152</v>
      </c>
      <c r="C17" s="114" t="s">
        <v>106</v>
      </c>
      <c r="D17" s="121">
        <v>429330</v>
      </c>
      <c r="E17" s="115">
        <v>4620</v>
      </c>
      <c r="F17" s="116">
        <v>421140</v>
      </c>
      <c r="G17" s="150">
        <v>21650</v>
      </c>
    </row>
    <row r="18" spans="1:7" s="16" customFormat="1" ht="31.35" customHeight="1" x14ac:dyDescent="0.25">
      <c r="A18" s="69" t="s">
        <v>153</v>
      </c>
      <c r="B18" s="16" t="s">
        <v>154</v>
      </c>
      <c r="C18" s="114" t="s">
        <v>106</v>
      </c>
      <c r="D18" s="121">
        <v>778630</v>
      </c>
      <c r="E18" s="115">
        <v>10030</v>
      </c>
      <c r="F18" s="116">
        <v>764060</v>
      </c>
      <c r="G18" s="150">
        <v>45290</v>
      </c>
    </row>
    <row r="19" spans="1:7" s="16" customFormat="1" ht="31.35" customHeight="1" x14ac:dyDescent="0.25">
      <c r="A19" s="69" t="s">
        <v>155</v>
      </c>
      <c r="B19" s="16" t="s">
        <v>156</v>
      </c>
      <c r="C19" s="114" t="s">
        <v>108</v>
      </c>
      <c r="D19" s="121">
        <v>369550</v>
      </c>
      <c r="E19" s="115">
        <v>5800</v>
      </c>
      <c r="F19" s="116">
        <v>363520</v>
      </c>
      <c r="G19" s="150">
        <v>24550</v>
      </c>
    </row>
    <row r="20" spans="1:7" s="16" customFormat="1" ht="31.35" customHeight="1" x14ac:dyDescent="0.25">
      <c r="A20" s="69" t="s">
        <v>157</v>
      </c>
      <c r="B20" s="16" t="s">
        <v>158</v>
      </c>
      <c r="C20" s="114" t="s">
        <v>108</v>
      </c>
      <c r="D20" s="121">
        <v>402170</v>
      </c>
      <c r="E20" s="115">
        <v>8250</v>
      </c>
      <c r="F20" s="116">
        <v>395460</v>
      </c>
      <c r="G20" s="150">
        <v>32870</v>
      </c>
    </row>
    <row r="21" spans="1:7" s="16" customFormat="1" ht="31.35" customHeight="1" x14ac:dyDescent="0.25">
      <c r="A21" s="69" t="s">
        <v>159</v>
      </c>
      <c r="B21" s="16" t="s">
        <v>160</v>
      </c>
      <c r="C21" s="114" t="s">
        <v>108</v>
      </c>
      <c r="D21" s="121">
        <v>1089160</v>
      </c>
      <c r="E21" s="115">
        <v>7460</v>
      </c>
      <c r="F21" s="116">
        <v>1072840</v>
      </c>
      <c r="G21" s="150">
        <v>34520</v>
      </c>
    </row>
    <row r="22" spans="1:7" s="16" customFormat="1" ht="31.35" customHeight="1" x14ac:dyDescent="0.25">
      <c r="A22" s="69" t="s">
        <v>161</v>
      </c>
      <c r="B22" s="16" t="s">
        <v>162</v>
      </c>
      <c r="C22" s="114" t="s">
        <v>108</v>
      </c>
      <c r="D22" s="121">
        <v>956650</v>
      </c>
      <c r="E22" s="115">
        <v>7110</v>
      </c>
      <c r="F22" s="116">
        <v>940340</v>
      </c>
      <c r="G22" s="150">
        <v>40800</v>
      </c>
    </row>
    <row r="23" spans="1:7" s="16" customFormat="1" ht="31.35" customHeight="1" x14ac:dyDescent="0.25">
      <c r="A23" s="69" t="s">
        <v>163</v>
      </c>
      <c r="B23" s="16" t="s">
        <v>164</v>
      </c>
      <c r="C23" s="114" t="s">
        <v>108</v>
      </c>
      <c r="D23" s="121">
        <v>342720</v>
      </c>
      <c r="E23" s="115">
        <v>3920</v>
      </c>
      <c r="F23" s="116">
        <v>337240</v>
      </c>
      <c r="G23" s="150">
        <v>24250</v>
      </c>
    </row>
    <row r="24" spans="1:7" s="16" customFormat="1" ht="31.35" customHeight="1" x14ac:dyDescent="0.25">
      <c r="A24" s="69" t="s">
        <v>165</v>
      </c>
      <c r="B24" s="16" t="s">
        <v>166</v>
      </c>
      <c r="C24" s="114" t="s">
        <v>108</v>
      </c>
      <c r="D24" s="121">
        <v>560420</v>
      </c>
      <c r="E24" s="115">
        <v>4550</v>
      </c>
      <c r="F24" s="116">
        <v>551800</v>
      </c>
      <c r="G24" s="150">
        <v>23770</v>
      </c>
    </row>
    <row r="25" spans="1:7" s="16" customFormat="1" ht="31.35" customHeight="1" x14ac:dyDescent="0.25">
      <c r="A25" s="69" t="s">
        <v>167</v>
      </c>
      <c r="B25" s="16" t="s">
        <v>168</v>
      </c>
      <c r="C25" s="114" t="s">
        <v>108</v>
      </c>
      <c r="D25" s="121">
        <v>283000</v>
      </c>
      <c r="E25" s="115">
        <v>2600</v>
      </c>
      <c r="F25" s="116">
        <v>277640</v>
      </c>
      <c r="G25" s="150">
        <v>11420</v>
      </c>
    </row>
    <row r="26" spans="1:7" s="16" customFormat="1" ht="31.35" customHeight="1" x14ac:dyDescent="0.25">
      <c r="A26" s="69" t="s">
        <v>169</v>
      </c>
      <c r="B26" s="16" t="s">
        <v>170</v>
      </c>
      <c r="C26" s="114" t="s">
        <v>108</v>
      </c>
      <c r="D26" s="121">
        <v>198600</v>
      </c>
      <c r="E26" s="115">
        <v>3540</v>
      </c>
      <c r="F26" s="116">
        <v>195300</v>
      </c>
      <c r="G26" s="150">
        <v>10680</v>
      </c>
    </row>
    <row r="27" spans="1:7" s="16" customFormat="1" ht="31.35" customHeight="1" x14ac:dyDescent="0.25">
      <c r="A27" s="69" t="s">
        <v>171</v>
      </c>
      <c r="B27" s="16" t="s">
        <v>172</v>
      </c>
      <c r="C27" s="114" t="s">
        <v>108</v>
      </c>
      <c r="D27" s="121">
        <v>317840</v>
      </c>
      <c r="E27" s="115">
        <v>2850</v>
      </c>
      <c r="F27" s="116">
        <v>312840</v>
      </c>
      <c r="G27" s="150">
        <v>12260</v>
      </c>
    </row>
    <row r="28" spans="1:7" s="16" customFormat="1" ht="31.35" customHeight="1" x14ac:dyDescent="0.25">
      <c r="A28" s="69" t="s">
        <v>173</v>
      </c>
      <c r="B28" s="16" t="s">
        <v>174</v>
      </c>
      <c r="C28" s="114" t="s">
        <v>108</v>
      </c>
      <c r="D28" s="121">
        <v>199090</v>
      </c>
      <c r="E28" s="115">
        <v>2520</v>
      </c>
      <c r="F28" s="116">
        <v>195860</v>
      </c>
      <c r="G28" s="150">
        <v>9890</v>
      </c>
    </row>
    <row r="29" spans="1:7" s="16" customFormat="1" ht="31.35" customHeight="1" x14ac:dyDescent="0.25">
      <c r="A29" s="69" t="s">
        <v>175</v>
      </c>
      <c r="B29" s="16" t="s">
        <v>176</v>
      </c>
      <c r="C29" s="114" t="s">
        <v>108</v>
      </c>
      <c r="D29" s="121">
        <v>157760</v>
      </c>
      <c r="E29" s="115">
        <v>820</v>
      </c>
      <c r="F29" s="116">
        <v>154570</v>
      </c>
      <c r="G29" s="150">
        <v>3630</v>
      </c>
    </row>
    <row r="30" spans="1:7" s="16" customFormat="1" ht="31.35" customHeight="1" x14ac:dyDescent="0.25">
      <c r="A30" s="69" t="s">
        <v>177</v>
      </c>
      <c r="B30" s="16" t="s">
        <v>178</v>
      </c>
      <c r="C30" s="114" t="s">
        <v>108</v>
      </c>
      <c r="D30" s="121">
        <v>325530</v>
      </c>
      <c r="E30" s="115">
        <v>1340</v>
      </c>
      <c r="F30" s="116">
        <v>319370</v>
      </c>
      <c r="G30" s="150">
        <v>6500</v>
      </c>
    </row>
    <row r="31" spans="1:7" s="16" customFormat="1" ht="31.35" customHeight="1" x14ac:dyDescent="0.25">
      <c r="A31" s="69" t="s">
        <v>179</v>
      </c>
      <c r="B31" s="16" t="s">
        <v>180</v>
      </c>
      <c r="C31" s="114" t="s">
        <v>108</v>
      </c>
      <c r="D31" s="121">
        <v>745370</v>
      </c>
      <c r="E31" s="115">
        <v>10020</v>
      </c>
      <c r="F31" s="116">
        <v>733280</v>
      </c>
      <c r="G31" s="150">
        <v>45310</v>
      </c>
    </row>
    <row r="32" spans="1:7" s="16" customFormat="1" ht="31.35" customHeight="1" x14ac:dyDescent="0.25">
      <c r="A32" s="69" t="s">
        <v>181</v>
      </c>
      <c r="B32" s="16" t="s">
        <v>182</v>
      </c>
      <c r="C32" s="114" t="s">
        <v>108</v>
      </c>
      <c r="D32" s="121">
        <v>499100</v>
      </c>
      <c r="E32" s="115">
        <v>4640</v>
      </c>
      <c r="F32" s="116">
        <v>491490</v>
      </c>
      <c r="G32" s="150">
        <v>25080</v>
      </c>
    </row>
    <row r="33" spans="1:7" s="16" customFormat="1" ht="31.35" customHeight="1" x14ac:dyDescent="0.25">
      <c r="A33" s="69" t="s">
        <v>183</v>
      </c>
      <c r="B33" s="16" t="s">
        <v>184</v>
      </c>
      <c r="C33" s="114" t="s">
        <v>108</v>
      </c>
      <c r="D33" s="121">
        <v>1379160</v>
      </c>
      <c r="E33" s="115">
        <v>31850</v>
      </c>
      <c r="F33" s="116">
        <v>1353810</v>
      </c>
      <c r="G33" s="150">
        <v>147800</v>
      </c>
    </row>
    <row r="34" spans="1:7" s="16" customFormat="1" ht="31.35" customHeight="1" x14ac:dyDescent="0.25">
      <c r="A34" s="69" t="s">
        <v>185</v>
      </c>
      <c r="B34" s="16" t="s">
        <v>186</v>
      </c>
      <c r="C34" s="114" t="s">
        <v>108</v>
      </c>
      <c r="D34" s="121">
        <v>579400</v>
      </c>
      <c r="E34" s="115">
        <v>7830</v>
      </c>
      <c r="F34" s="116">
        <v>570480</v>
      </c>
      <c r="G34" s="150">
        <v>38560</v>
      </c>
    </row>
    <row r="35" spans="1:7" s="16" customFormat="1" ht="31.35" customHeight="1" x14ac:dyDescent="0.25">
      <c r="A35" s="69" t="s">
        <v>187</v>
      </c>
      <c r="B35" s="16" t="s">
        <v>188</v>
      </c>
      <c r="C35" s="114" t="s">
        <v>108</v>
      </c>
      <c r="D35" s="121">
        <v>565310</v>
      </c>
      <c r="E35" s="115">
        <v>7680</v>
      </c>
      <c r="F35" s="116">
        <v>558380</v>
      </c>
      <c r="G35" s="150">
        <v>40990</v>
      </c>
    </row>
    <row r="36" spans="1:7" s="16" customFormat="1" ht="31.35" customHeight="1" x14ac:dyDescent="0.25">
      <c r="A36" s="69" t="s">
        <v>189</v>
      </c>
      <c r="B36" s="16" t="s">
        <v>190</v>
      </c>
      <c r="C36" s="114" t="s">
        <v>108</v>
      </c>
      <c r="D36" s="121">
        <v>760590</v>
      </c>
      <c r="E36" s="115">
        <v>13850</v>
      </c>
      <c r="F36" s="116">
        <v>746990</v>
      </c>
      <c r="G36" s="150">
        <v>54430</v>
      </c>
    </row>
    <row r="37" spans="1:7" s="16" customFormat="1" ht="31.35" customHeight="1" x14ac:dyDescent="0.25">
      <c r="A37" s="69" t="s">
        <v>191</v>
      </c>
      <c r="B37" s="16" t="s">
        <v>192</v>
      </c>
      <c r="C37" s="114" t="s">
        <v>108</v>
      </c>
      <c r="D37" s="121">
        <v>780020</v>
      </c>
      <c r="E37" s="115">
        <v>5670</v>
      </c>
      <c r="F37" s="116">
        <v>766910</v>
      </c>
      <c r="G37" s="150">
        <v>31380</v>
      </c>
    </row>
    <row r="38" spans="1:7" s="16" customFormat="1" ht="31.35" customHeight="1" x14ac:dyDescent="0.25">
      <c r="A38" s="69" t="s">
        <v>193</v>
      </c>
      <c r="B38" s="16" t="s">
        <v>194</v>
      </c>
      <c r="C38" s="114" t="s">
        <v>108</v>
      </c>
      <c r="D38" s="121">
        <v>616280</v>
      </c>
      <c r="E38" s="115">
        <v>7120</v>
      </c>
      <c r="F38" s="116">
        <v>608270</v>
      </c>
      <c r="G38" s="150">
        <v>39760</v>
      </c>
    </row>
    <row r="39" spans="1:7" s="16" customFormat="1" ht="31.35" customHeight="1" x14ac:dyDescent="0.25">
      <c r="A39" s="69" t="s">
        <v>195</v>
      </c>
      <c r="B39" s="16" t="s">
        <v>196</v>
      </c>
      <c r="C39" s="114" t="s">
        <v>108</v>
      </c>
      <c r="D39" s="121">
        <v>598900</v>
      </c>
      <c r="E39" s="115">
        <v>4650</v>
      </c>
      <c r="F39" s="116">
        <v>589760</v>
      </c>
      <c r="G39" s="150">
        <v>24160</v>
      </c>
    </row>
    <row r="40" spans="1:7" s="16" customFormat="1" ht="31.35" customHeight="1" x14ac:dyDescent="0.25">
      <c r="A40" s="69" t="s">
        <v>197</v>
      </c>
      <c r="B40" s="16" t="s">
        <v>198</v>
      </c>
      <c r="C40" s="114" t="s">
        <v>108</v>
      </c>
      <c r="D40" s="121">
        <v>889160</v>
      </c>
      <c r="E40" s="115">
        <v>9080</v>
      </c>
      <c r="F40" s="116">
        <v>875790</v>
      </c>
      <c r="G40" s="150">
        <v>42400</v>
      </c>
    </row>
    <row r="41" spans="1:7" s="16" customFormat="1" ht="31.35" customHeight="1" x14ac:dyDescent="0.25">
      <c r="A41" s="69" t="s">
        <v>199</v>
      </c>
      <c r="B41" s="16" t="s">
        <v>200</v>
      </c>
      <c r="C41" s="114" t="s">
        <v>108</v>
      </c>
      <c r="D41" s="121">
        <v>250040</v>
      </c>
      <c r="E41" s="115">
        <v>4890</v>
      </c>
      <c r="F41" s="116">
        <v>245820</v>
      </c>
      <c r="G41" s="150">
        <v>17850</v>
      </c>
    </row>
    <row r="42" spans="1:7" s="16" customFormat="1" ht="31.35" customHeight="1" x14ac:dyDescent="0.25">
      <c r="A42" s="69" t="s">
        <v>201</v>
      </c>
      <c r="B42" s="16" t="s">
        <v>202</v>
      </c>
      <c r="C42" s="114" t="s">
        <v>108</v>
      </c>
      <c r="D42" s="121">
        <v>308030</v>
      </c>
      <c r="E42" s="115">
        <v>2480</v>
      </c>
      <c r="F42" s="116">
        <v>302710</v>
      </c>
      <c r="G42" s="150">
        <v>10060</v>
      </c>
    </row>
    <row r="43" spans="1:7" s="16" customFormat="1" ht="31.35" customHeight="1" x14ac:dyDescent="0.25">
      <c r="A43" s="69" t="s">
        <v>203</v>
      </c>
      <c r="B43" s="16" t="s">
        <v>204</v>
      </c>
      <c r="C43" s="114" t="s">
        <v>108</v>
      </c>
      <c r="D43" s="121">
        <v>238400</v>
      </c>
      <c r="E43" s="115">
        <v>2260</v>
      </c>
      <c r="F43" s="116">
        <v>234310</v>
      </c>
      <c r="G43" s="150">
        <v>6900</v>
      </c>
    </row>
    <row r="44" spans="1:7" s="16" customFormat="1" ht="31.35" customHeight="1" x14ac:dyDescent="0.25">
      <c r="A44" s="69" t="s">
        <v>205</v>
      </c>
      <c r="B44" s="16" t="s">
        <v>206</v>
      </c>
      <c r="C44" s="114" t="s">
        <v>108</v>
      </c>
      <c r="D44" s="121">
        <v>221200</v>
      </c>
      <c r="E44" s="115">
        <v>4050</v>
      </c>
      <c r="F44" s="116">
        <v>218100</v>
      </c>
      <c r="G44" s="150">
        <v>15090</v>
      </c>
    </row>
    <row r="45" spans="1:7" s="16" customFormat="1" ht="31.35" customHeight="1" x14ac:dyDescent="0.25">
      <c r="A45" s="69" t="s">
        <v>207</v>
      </c>
      <c r="B45" s="16" t="s">
        <v>208</v>
      </c>
      <c r="C45" s="114" t="s">
        <v>108</v>
      </c>
      <c r="D45" s="121">
        <v>376470</v>
      </c>
      <c r="E45" s="115">
        <v>4500</v>
      </c>
      <c r="F45" s="116">
        <v>369990</v>
      </c>
      <c r="G45" s="150">
        <v>18300</v>
      </c>
    </row>
    <row r="46" spans="1:7" s="16" customFormat="1" ht="31.35" customHeight="1" x14ac:dyDescent="0.25">
      <c r="A46" s="69" t="s">
        <v>209</v>
      </c>
      <c r="B46" s="16" t="s">
        <v>210</v>
      </c>
      <c r="C46" s="114" t="s">
        <v>108</v>
      </c>
      <c r="D46" s="121">
        <v>243190</v>
      </c>
      <c r="E46" s="115">
        <v>4980</v>
      </c>
      <c r="F46" s="116">
        <v>238540</v>
      </c>
      <c r="G46" s="150">
        <v>17190</v>
      </c>
    </row>
    <row r="47" spans="1:7" s="16" customFormat="1" ht="31.35" customHeight="1" x14ac:dyDescent="0.25">
      <c r="A47" s="69" t="s">
        <v>211</v>
      </c>
      <c r="B47" s="16" t="s">
        <v>212</v>
      </c>
      <c r="C47" s="114" t="s">
        <v>108</v>
      </c>
      <c r="D47" s="121">
        <v>383610</v>
      </c>
      <c r="E47" s="115">
        <v>6890</v>
      </c>
      <c r="F47" s="116">
        <v>378060</v>
      </c>
      <c r="G47" s="150">
        <v>23010</v>
      </c>
    </row>
    <row r="48" spans="1:7" s="16" customFormat="1" ht="31.35" customHeight="1" x14ac:dyDescent="0.25">
      <c r="A48" s="69" t="s">
        <v>213</v>
      </c>
      <c r="B48" s="16" t="s">
        <v>214</v>
      </c>
      <c r="C48" s="114" t="s">
        <v>108</v>
      </c>
      <c r="D48" s="121">
        <v>167310</v>
      </c>
      <c r="E48" s="115">
        <v>960</v>
      </c>
      <c r="F48" s="116">
        <v>164670</v>
      </c>
      <c r="G48" s="150">
        <v>3100</v>
      </c>
    </row>
    <row r="49" spans="1:7" s="16" customFormat="1" ht="31.35" customHeight="1" x14ac:dyDescent="0.25">
      <c r="A49" s="69" t="s">
        <v>215</v>
      </c>
      <c r="B49" s="16" t="s">
        <v>216</v>
      </c>
      <c r="C49" s="114" t="s">
        <v>108</v>
      </c>
      <c r="D49" s="121">
        <v>191420</v>
      </c>
      <c r="E49" s="115">
        <v>2430</v>
      </c>
      <c r="F49" s="116">
        <v>188260</v>
      </c>
      <c r="G49" s="150">
        <v>10870</v>
      </c>
    </row>
    <row r="50" spans="1:7" s="16" customFormat="1" ht="31.35" customHeight="1" x14ac:dyDescent="0.25">
      <c r="A50" s="69" t="s">
        <v>217</v>
      </c>
      <c r="B50" s="16" t="s">
        <v>218</v>
      </c>
      <c r="C50" s="114" t="s">
        <v>108</v>
      </c>
      <c r="D50" s="121">
        <v>303330</v>
      </c>
      <c r="E50" s="115">
        <v>1800</v>
      </c>
      <c r="F50" s="116">
        <v>298390</v>
      </c>
      <c r="G50" s="150">
        <v>8270</v>
      </c>
    </row>
    <row r="51" spans="1:7" s="16" customFormat="1" ht="31.35" customHeight="1" x14ac:dyDescent="0.25">
      <c r="A51" s="69" t="s">
        <v>219</v>
      </c>
      <c r="B51" s="16" t="s">
        <v>220</v>
      </c>
      <c r="C51" s="114" t="s">
        <v>108</v>
      </c>
      <c r="D51" s="121">
        <v>299210</v>
      </c>
      <c r="E51" s="115">
        <v>2600</v>
      </c>
      <c r="F51" s="116">
        <v>294060</v>
      </c>
      <c r="G51" s="150">
        <v>13500</v>
      </c>
    </row>
    <row r="52" spans="1:7" s="16" customFormat="1" ht="31.35" customHeight="1" x14ac:dyDescent="0.25">
      <c r="A52" s="69" t="s">
        <v>221</v>
      </c>
      <c r="B52" s="16" t="s">
        <v>222</v>
      </c>
      <c r="C52" s="114" t="s">
        <v>108</v>
      </c>
      <c r="D52" s="121">
        <v>314240</v>
      </c>
      <c r="E52" s="115">
        <v>2480</v>
      </c>
      <c r="F52" s="116">
        <v>309690</v>
      </c>
      <c r="G52" s="150">
        <v>11050</v>
      </c>
    </row>
    <row r="53" spans="1:7" s="16" customFormat="1" ht="31.35" customHeight="1" x14ac:dyDescent="0.25">
      <c r="A53" s="69" t="s">
        <v>223</v>
      </c>
      <c r="B53" s="16" t="s">
        <v>224</v>
      </c>
      <c r="C53" s="114" t="s">
        <v>108</v>
      </c>
      <c r="D53" s="121">
        <v>416630</v>
      </c>
      <c r="E53" s="115">
        <v>6000</v>
      </c>
      <c r="F53" s="116">
        <v>409330</v>
      </c>
      <c r="G53" s="150">
        <v>45630</v>
      </c>
    </row>
    <row r="54" spans="1:7" s="16" customFormat="1" ht="31.35" customHeight="1" x14ac:dyDescent="0.25">
      <c r="A54" s="69" t="s">
        <v>225</v>
      </c>
      <c r="B54" s="16" t="s">
        <v>226</v>
      </c>
      <c r="C54" s="114" t="s">
        <v>108</v>
      </c>
      <c r="D54" s="121">
        <v>1327180</v>
      </c>
      <c r="E54" s="115">
        <v>39220</v>
      </c>
      <c r="F54" s="116">
        <v>1299530</v>
      </c>
      <c r="G54" s="150">
        <v>162150</v>
      </c>
    </row>
    <row r="55" spans="1:7" s="16" customFormat="1" ht="31.35" customHeight="1" x14ac:dyDescent="0.25">
      <c r="A55" s="69" t="s">
        <v>227</v>
      </c>
      <c r="B55" s="16" t="s">
        <v>228</v>
      </c>
      <c r="C55" s="114" t="s">
        <v>108</v>
      </c>
      <c r="D55" s="121">
        <v>767600</v>
      </c>
      <c r="E55" s="115">
        <v>10170</v>
      </c>
      <c r="F55" s="116">
        <v>754470</v>
      </c>
      <c r="G55" s="150">
        <v>53160</v>
      </c>
    </row>
    <row r="56" spans="1:7" s="16" customFormat="1" ht="31.35" customHeight="1" x14ac:dyDescent="0.25">
      <c r="A56" s="69" t="s">
        <v>229</v>
      </c>
      <c r="B56" s="16" t="s">
        <v>230</v>
      </c>
      <c r="C56" s="114" t="s">
        <v>108</v>
      </c>
      <c r="D56" s="121">
        <v>501310</v>
      </c>
      <c r="E56" s="115">
        <v>5700</v>
      </c>
      <c r="F56" s="116">
        <v>492870</v>
      </c>
      <c r="G56" s="150">
        <v>34010</v>
      </c>
    </row>
    <row r="57" spans="1:7" s="16" customFormat="1" ht="31.35" customHeight="1" x14ac:dyDescent="0.25">
      <c r="A57" s="69" t="s">
        <v>231</v>
      </c>
      <c r="B57" s="16" t="s">
        <v>232</v>
      </c>
      <c r="C57" s="114" t="s">
        <v>108</v>
      </c>
      <c r="D57" s="121">
        <v>892280</v>
      </c>
      <c r="E57" s="115">
        <v>12290</v>
      </c>
      <c r="F57" s="116">
        <v>877390</v>
      </c>
      <c r="G57" s="150">
        <v>67090</v>
      </c>
    </row>
    <row r="58" spans="1:7" s="16" customFormat="1" ht="31.35" customHeight="1" x14ac:dyDescent="0.25">
      <c r="A58" s="69" t="s">
        <v>233</v>
      </c>
      <c r="B58" s="16" t="s">
        <v>234</v>
      </c>
      <c r="C58" s="114" t="s">
        <v>235</v>
      </c>
      <c r="D58" s="121">
        <v>945840</v>
      </c>
      <c r="E58" s="115">
        <v>5550</v>
      </c>
      <c r="F58" s="116">
        <v>929520</v>
      </c>
      <c r="G58" s="150">
        <v>29070</v>
      </c>
    </row>
    <row r="59" spans="1:7" s="16" customFormat="1" ht="31.35" customHeight="1" x14ac:dyDescent="0.25">
      <c r="A59" s="69" t="s">
        <v>236</v>
      </c>
      <c r="B59" s="16" t="s">
        <v>237</v>
      </c>
      <c r="C59" s="114" t="s">
        <v>235</v>
      </c>
      <c r="D59" s="121">
        <v>722500</v>
      </c>
      <c r="E59" s="115">
        <v>12900</v>
      </c>
      <c r="F59" s="116">
        <v>710370</v>
      </c>
      <c r="G59" s="150">
        <v>64590</v>
      </c>
    </row>
    <row r="60" spans="1:7" s="16" customFormat="1" ht="31.35" customHeight="1" x14ac:dyDescent="0.25">
      <c r="A60" s="69" t="s">
        <v>238</v>
      </c>
      <c r="B60" s="16" t="s">
        <v>239</v>
      </c>
      <c r="C60" s="114" t="s">
        <v>235</v>
      </c>
      <c r="D60" s="121">
        <v>441590</v>
      </c>
      <c r="E60" s="115">
        <v>5960</v>
      </c>
      <c r="F60" s="116">
        <v>434550</v>
      </c>
      <c r="G60" s="150">
        <v>30540</v>
      </c>
    </row>
    <row r="61" spans="1:7" s="16" customFormat="1" ht="31.35" customHeight="1" x14ac:dyDescent="0.25">
      <c r="A61" s="69" t="s">
        <v>240</v>
      </c>
      <c r="B61" s="16" t="s">
        <v>241</v>
      </c>
      <c r="C61" s="114" t="s">
        <v>235</v>
      </c>
      <c r="D61" s="121">
        <v>448810</v>
      </c>
      <c r="E61" s="115">
        <v>4320</v>
      </c>
      <c r="F61" s="116">
        <v>441870</v>
      </c>
      <c r="G61" s="150">
        <v>23120</v>
      </c>
    </row>
    <row r="62" spans="1:7" s="16" customFormat="1" ht="31.35" customHeight="1" x14ac:dyDescent="0.25">
      <c r="A62" s="69" t="s">
        <v>242</v>
      </c>
      <c r="B62" s="16" t="s">
        <v>243</v>
      </c>
      <c r="C62" s="114" t="s">
        <v>235</v>
      </c>
      <c r="D62" s="121">
        <v>530420</v>
      </c>
      <c r="E62" s="115">
        <v>2810</v>
      </c>
      <c r="F62" s="116">
        <v>520510</v>
      </c>
      <c r="G62" s="150">
        <v>13610</v>
      </c>
    </row>
    <row r="63" spans="1:7" s="16" customFormat="1" ht="31.35" customHeight="1" x14ac:dyDescent="0.25">
      <c r="A63" s="69" t="s">
        <v>244</v>
      </c>
      <c r="B63" s="16" t="s">
        <v>245</v>
      </c>
      <c r="C63" s="114" t="s">
        <v>235</v>
      </c>
      <c r="D63" s="121">
        <v>164140</v>
      </c>
      <c r="E63" s="115">
        <v>600</v>
      </c>
      <c r="F63" s="116">
        <v>160710</v>
      </c>
      <c r="G63" s="150">
        <v>3050</v>
      </c>
    </row>
    <row r="64" spans="1:7" s="16" customFormat="1" ht="31.35" customHeight="1" x14ac:dyDescent="0.25">
      <c r="A64" s="69" t="s">
        <v>246</v>
      </c>
      <c r="B64" s="16" t="s">
        <v>247</v>
      </c>
      <c r="C64" s="114" t="s">
        <v>235</v>
      </c>
      <c r="D64" s="121">
        <v>252660</v>
      </c>
      <c r="E64" s="115">
        <v>2070</v>
      </c>
      <c r="F64" s="116">
        <v>245960</v>
      </c>
      <c r="G64" s="150">
        <v>5750</v>
      </c>
    </row>
    <row r="65" spans="1:7" s="16" customFormat="1" ht="31.35" customHeight="1" x14ac:dyDescent="0.25">
      <c r="A65" s="69" t="s">
        <v>248</v>
      </c>
      <c r="B65" s="16" t="s">
        <v>249</v>
      </c>
      <c r="C65" s="114" t="s">
        <v>235</v>
      </c>
      <c r="D65" s="121">
        <v>446290</v>
      </c>
      <c r="E65" s="115">
        <v>2660</v>
      </c>
      <c r="F65" s="116">
        <v>437200</v>
      </c>
      <c r="G65" s="150">
        <v>9480</v>
      </c>
    </row>
    <row r="66" spans="1:7" s="16" customFormat="1" ht="31.35" customHeight="1" x14ac:dyDescent="0.25">
      <c r="A66" s="69" t="s">
        <v>250</v>
      </c>
      <c r="B66" s="16" t="s">
        <v>251</v>
      </c>
      <c r="C66" s="114" t="s">
        <v>235</v>
      </c>
      <c r="D66" s="121">
        <v>136630</v>
      </c>
      <c r="E66" s="115">
        <v>1430</v>
      </c>
      <c r="F66" s="116">
        <v>132230</v>
      </c>
      <c r="G66" s="150">
        <v>3290</v>
      </c>
    </row>
    <row r="67" spans="1:7" s="16" customFormat="1" ht="31.35" customHeight="1" x14ac:dyDescent="0.25">
      <c r="A67" s="69" t="s">
        <v>252</v>
      </c>
      <c r="B67" s="16" t="s">
        <v>253</v>
      </c>
      <c r="C67" s="114" t="s">
        <v>235</v>
      </c>
      <c r="D67" s="121">
        <v>153590</v>
      </c>
      <c r="E67" s="115">
        <v>730</v>
      </c>
      <c r="F67" s="116">
        <v>150010</v>
      </c>
      <c r="G67" s="150">
        <v>5030</v>
      </c>
    </row>
    <row r="68" spans="1:7" s="16" customFormat="1" ht="31.35" customHeight="1" x14ac:dyDescent="0.25">
      <c r="A68" s="69" t="s">
        <v>254</v>
      </c>
      <c r="B68" s="16" t="s">
        <v>255</v>
      </c>
      <c r="C68" s="114" t="s">
        <v>235</v>
      </c>
      <c r="D68" s="121">
        <v>349910</v>
      </c>
      <c r="E68" s="115">
        <v>3730</v>
      </c>
      <c r="F68" s="116">
        <v>343640</v>
      </c>
      <c r="G68" s="150">
        <v>20020</v>
      </c>
    </row>
    <row r="69" spans="1:7" s="16" customFormat="1" ht="31.35" customHeight="1" x14ac:dyDescent="0.25">
      <c r="A69" s="69" t="s">
        <v>256</v>
      </c>
      <c r="B69" s="16" t="s">
        <v>257</v>
      </c>
      <c r="C69" s="114" t="s">
        <v>235</v>
      </c>
      <c r="D69" s="121">
        <v>244140</v>
      </c>
      <c r="E69" s="115">
        <v>1040</v>
      </c>
      <c r="F69" s="116">
        <v>239170</v>
      </c>
      <c r="G69" s="150">
        <v>6500</v>
      </c>
    </row>
    <row r="70" spans="1:7" s="16" customFormat="1" ht="31.35" customHeight="1" x14ac:dyDescent="0.25">
      <c r="A70" s="69" t="s">
        <v>258</v>
      </c>
      <c r="B70" s="16" t="s">
        <v>259</v>
      </c>
      <c r="C70" s="114" t="s">
        <v>235</v>
      </c>
      <c r="D70" s="121">
        <v>675500</v>
      </c>
      <c r="E70" s="115">
        <v>5730</v>
      </c>
      <c r="F70" s="116">
        <v>663770</v>
      </c>
      <c r="G70" s="150">
        <v>34500</v>
      </c>
    </row>
    <row r="71" spans="1:7" s="16" customFormat="1" ht="31.35" customHeight="1" x14ac:dyDescent="0.25">
      <c r="A71" s="69" t="s">
        <v>260</v>
      </c>
      <c r="B71" s="16" t="s">
        <v>261</v>
      </c>
      <c r="C71" s="114" t="s">
        <v>235</v>
      </c>
      <c r="D71" s="121">
        <v>831110</v>
      </c>
      <c r="E71" s="115">
        <v>9730</v>
      </c>
      <c r="F71" s="116">
        <v>821450</v>
      </c>
      <c r="G71" s="150">
        <v>53780</v>
      </c>
    </row>
    <row r="72" spans="1:7" s="16" customFormat="1" ht="31.35" customHeight="1" x14ac:dyDescent="0.25">
      <c r="A72" s="69" t="s">
        <v>262</v>
      </c>
      <c r="B72" s="16" t="s">
        <v>263</v>
      </c>
      <c r="C72" s="114" t="s">
        <v>235</v>
      </c>
      <c r="D72" s="121">
        <v>707480</v>
      </c>
      <c r="E72" s="115">
        <v>6570</v>
      </c>
      <c r="F72" s="116">
        <v>697420</v>
      </c>
      <c r="G72" s="150">
        <v>36670</v>
      </c>
    </row>
    <row r="73" spans="1:7" s="16" customFormat="1" ht="31.35" customHeight="1" x14ac:dyDescent="0.25">
      <c r="A73" s="69" t="s">
        <v>264</v>
      </c>
      <c r="B73" s="16" t="s">
        <v>265</v>
      </c>
      <c r="C73" s="114" t="s">
        <v>235</v>
      </c>
      <c r="D73" s="121">
        <v>1439330</v>
      </c>
      <c r="E73" s="115">
        <v>14620</v>
      </c>
      <c r="F73" s="116">
        <v>1416200</v>
      </c>
      <c r="G73" s="150">
        <v>77350</v>
      </c>
    </row>
    <row r="74" spans="1:7" s="16" customFormat="1" ht="31.35" customHeight="1" x14ac:dyDescent="0.25">
      <c r="A74" s="69" t="s">
        <v>266</v>
      </c>
      <c r="B74" s="16" t="s">
        <v>267</v>
      </c>
      <c r="C74" s="114" t="s">
        <v>235</v>
      </c>
      <c r="D74" s="121">
        <v>1289460</v>
      </c>
      <c r="E74" s="115">
        <v>20170</v>
      </c>
      <c r="F74" s="116">
        <v>1265960</v>
      </c>
      <c r="G74" s="150">
        <v>87040</v>
      </c>
    </row>
    <row r="75" spans="1:7" s="16" customFormat="1" ht="31.35" customHeight="1" x14ac:dyDescent="0.25">
      <c r="A75" s="69" t="s">
        <v>268</v>
      </c>
      <c r="B75" s="16" t="s">
        <v>269</v>
      </c>
      <c r="C75" s="114" t="s">
        <v>235</v>
      </c>
      <c r="D75" s="121">
        <v>568170</v>
      </c>
      <c r="E75" s="115">
        <v>6700</v>
      </c>
      <c r="F75" s="116">
        <v>556260</v>
      </c>
      <c r="G75" s="150">
        <v>25480</v>
      </c>
    </row>
    <row r="76" spans="1:7" s="16" customFormat="1" ht="31.35" customHeight="1" x14ac:dyDescent="0.25">
      <c r="A76" s="69" t="s">
        <v>270</v>
      </c>
      <c r="B76" s="16" t="s">
        <v>271</v>
      </c>
      <c r="C76" s="114" t="s">
        <v>235</v>
      </c>
      <c r="D76" s="121">
        <v>1109810</v>
      </c>
      <c r="E76" s="115">
        <v>11280</v>
      </c>
      <c r="F76" s="116">
        <v>1091060</v>
      </c>
      <c r="G76" s="150">
        <v>59170</v>
      </c>
    </row>
    <row r="77" spans="1:7" s="16" customFormat="1" ht="31.35" customHeight="1" x14ac:dyDescent="0.25">
      <c r="A77" s="69" t="s">
        <v>272</v>
      </c>
      <c r="B77" s="16" t="s">
        <v>273</v>
      </c>
      <c r="C77" s="114" t="s">
        <v>235</v>
      </c>
      <c r="D77" s="121">
        <v>2096290</v>
      </c>
      <c r="E77" s="115">
        <v>26460</v>
      </c>
      <c r="F77" s="116">
        <v>2057250</v>
      </c>
      <c r="G77" s="150">
        <v>115530</v>
      </c>
    </row>
    <row r="78" spans="1:7" s="16" customFormat="1" ht="31.35" customHeight="1" x14ac:dyDescent="0.25">
      <c r="A78" s="69" t="s">
        <v>274</v>
      </c>
      <c r="B78" s="16" t="s">
        <v>275</v>
      </c>
      <c r="C78" s="114" t="s">
        <v>235</v>
      </c>
      <c r="D78" s="121">
        <v>964770</v>
      </c>
      <c r="E78" s="115">
        <v>9510</v>
      </c>
      <c r="F78" s="116">
        <v>948380</v>
      </c>
      <c r="G78" s="150">
        <v>50350</v>
      </c>
    </row>
    <row r="79" spans="1:7" s="16" customFormat="1" ht="31.35" customHeight="1" x14ac:dyDescent="0.25">
      <c r="A79" s="69" t="s">
        <v>276</v>
      </c>
      <c r="B79" s="16" t="s">
        <v>277</v>
      </c>
      <c r="C79" s="114" t="s">
        <v>112</v>
      </c>
      <c r="D79" s="121">
        <v>660640</v>
      </c>
      <c r="E79" s="115">
        <v>8160</v>
      </c>
      <c r="F79" s="116">
        <v>649340</v>
      </c>
      <c r="G79" s="150">
        <v>44320</v>
      </c>
    </row>
    <row r="80" spans="1:7" s="16" customFormat="1" ht="31.35" customHeight="1" x14ac:dyDescent="0.25">
      <c r="A80" s="69" t="s">
        <v>278</v>
      </c>
      <c r="B80" s="16" t="s">
        <v>279</v>
      </c>
      <c r="C80" s="114" t="s">
        <v>112</v>
      </c>
      <c r="D80" s="121">
        <v>791080</v>
      </c>
      <c r="E80" s="115">
        <v>13600</v>
      </c>
      <c r="F80" s="116">
        <v>776520</v>
      </c>
      <c r="G80" s="150">
        <v>63890</v>
      </c>
    </row>
    <row r="81" spans="1:7" s="16" customFormat="1" ht="31.35" customHeight="1" x14ac:dyDescent="0.25">
      <c r="A81" s="69" t="s">
        <v>280</v>
      </c>
      <c r="B81" s="16" t="s">
        <v>281</v>
      </c>
      <c r="C81" s="114" t="s">
        <v>112</v>
      </c>
      <c r="D81" s="121">
        <v>928120</v>
      </c>
      <c r="E81" s="115">
        <v>8220</v>
      </c>
      <c r="F81" s="116">
        <v>913220</v>
      </c>
      <c r="G81" s="150">
        <v>41080</v>
      </c>
    </row>
    <row r="82" spans="1:7" s="16" customFormat="1" ht="31.35" customHeight="1" x14ac:dyDescent="0.25">
      <c r="A82" s="69" t="s">
        <v>282</v>
      </c>
      <c r="B82" s="16" t="s">
        <v>283</v>
      </c>
      <c r="C82" s="114" t="s">
        <v>112</v>
      </c>
      <c r="D82" s="121">
        <v>779620</v>
      </c>
      <c r="E82" s="115">
        <v>12620</v>
      </c>
      <c r="F82" s="116">
        <v>769200</v>
      </c>
      <c r="G82" s="150">
        <v>74070</v>
      </c>
    </row>
    <row r="83" spans="1:7" s="16" customFormat="1" ht="31.35" customHeight="1" x14ac:dyDescent="0.25">
      <c r="A83" s="69" t="s">
        <v>284</v>
      </c>
      <c r="B83" s="16" t="s">
        <v>285</v>
      </c>
      <c r="C83" s="114" t="s">
        <v>112</v>
      </c>
      <c r="D83" s="121">
        <v>104250</v>
      </c>
      <c r="E83" s="115">
        <v>1060</v>
      </c>
      <c r="F83" s="116">
        <v>101460</v>
      </c>
      <c r="G83" s="150">
        <v>1790</v>
      </c>
    </row>
    <row r="84" spans="1:7" s="16" customFormat="1" ht="31.35" customHeight="1" x14ac:dyDescent="0.25">
      <c r="A84" s="69" t="s">
        <v>286</v>
      </c>
      <c r="B84" s="16" t="s">
        <v>287</v>
      </c>
      <c r="C84" s="114" t="s">
        <v>112</v>
      </c>
      <c r="D84" s="121">
        <v>1063980</v>
      </c>
      <c r="E84" s="115">
        <v>9360</v>
      </c>
      <c r="F84" s="116">
        <v>1047030</v>
      </c>
      <c r="G84" s="150">
        <v>45730</v>
      </c>
    </row>
    <row r="85" spans="1:7" s="16" customFormat="1" ht="31.35" customHeight="1" x14ac:dyDescent="0.25">
      <c r="A85" s="69" t="s">
        <v>288</v>
      </c>
      <c r="B85" s="16" t="s">
        <v>289</v>
      </c>
      <c r="C85" s="114" t="s">
        <v>112</v>
      </c>
      <c r="D85" s="121">
        <v>353020</v>
      </c>
      <c r="E85" s="115">
        <v>2440</v>
      </c>
      <c r="F85" s="116">
        <v>345810</v>
      </c>
      <c r="G85" s="150">
        <v>11780</v>
      </c>
    </row>
    <row r="86" spans="1:7" s="16" customFormat="1" ht="31.35" customHeight="1" x14ac:dyDescent="0.25">
      <c r="A86" s="69" t="s">
        <v>290</v>
      </c>
      <c r="B86" s="16" t="s">
        <v>291</v>
      </c>
      <c r="C86" s="114" t="s">
        <v>112</v>
      </c>
      <c r="D86" s="121">
        <v>225330</v>
      </c>
      <c r="E86" s="115">
        <v>1960</v>
      </c>
      <c r="F86" s="116">
        <v>221500</v>
      </c>
      <c r="G86" s="150">
        <v>11400</v>
      </c>
    </row>
    <row r="87" spans="1:7" s="16" customFormat="1" ht="31.35" customHeight="1" x14ac:dyDescent="0.25">
      <c r="A87" s="69" t="s">
        <v>292</v>
      </c>
      <c r="B87" s="16" t="s">
        <v>293</v>
      </c>
      <c r="C87" s="114" t="s">
        <v>112</v>
      </c>
      <c r="D87" s="121">
        <v>298020</v>
      </c>
      <c r="E87" s="115">
        <v>2270</v>
      </c>
      <c r="F87" s="116">
        <v>294330</v>
      </c>
      <c r="G87" s="150">
        <v>13130</v>
      </c>
    </row>
    <row r="88" spans="1:7" s="16" customFormat="1" ht="31.35" customHeight="1" x14ac:dyDescent="0.25">
      <c r="A88" s="69" t="s">
        <v>294</v>
      </c>
      <c r="B88" s="16" t="s">
        <v>295</v>
      </c>
      <c r="C88" s="114" t="s">
        <v>112</v>
      </c>
      <c r="D88" s="121">
        <v>207190</v>
      </c>
      <c r="E88" s="115">
        <v>860</v>
      </c>
      <c r="F88" s="116">
        <v>203060</v>
      </c>
      <c r="G88" s="150">
        <v>3930</v>
      </c>
    </row>
    <row r="89" spans="1:7" s="16" customFormat="1" ht="31.35" customHeight="1" x14ac:dyDescent="0.25">
      <c r="A89" s="69" t="s">
        <v>296</v>
      </c>
      <c r="B89" s="16" t="s">
        <v>297</v>
      </c>
      <c r="C89" s="114" t="s">
        <v>112</v>
      </c>
      <c r="D89" s="121">
        <v>312380</v>
      </c>
      <c r="E89" s="115">
        <v>2300</v>
      </c>
      <c r="F89" s="116">
        <v>306240</v>
      </c>
      <c r="G89" s="150">
        <v>14210</v>
      </c>
    </row>
    <row r="90" spans="1:7" s="16" customFormat="1" ht="31.35" customHeight="1" x14ac:dyDescent="0.25">
      <c r="A90" s="69" t="s">
        <v>298</v>
      </c>
      <c r="B90" s="16" t="s">
        <v>299</v>
      </c>
      <c r="C90" s="114" t="s">
        <v>112</v>
      </c>
      <c r="D90" s="121">
        <v>256160</v>
      </c>
      <c r="E90" s="115">
        <v>1960</v>
      </c>
      <c r="F90" s="116">
        <v>251630</v>
      </c>
      <c r="G90" s="150">
        <v>9260</v>
      </c>
    </row>
    <row r="91" spans="1:7" s="16" customFormat="1" ht="31.35" customHeight="1" x14ac:dyDescent="0.25">
      <c r="A91" s="69" t="s">
        <v>300</v>
      </c>
      <c r="B91" s="16" t="s">
        <v>301</v>
      </c>
      <c r="C91" s="114" t="s">
        <v>112</v>
      </c>
      <c r="D91" s="121">
        <v>283680</v>
      </c>
      <c r="E91" s="115">
        <v>1430</v>
      </c>
      <c r="F91" s="116">
        <v>279000</v>
      </c>
      <c r="G91" s="150">
        <v>8270</v>
      </c>
    </row>
    <row r="92" spans="1:7" s="16" customFormat="1" ht="31.35" customHeight="1" x14ac:dyDescent="0.25">
      <c r="A92" s="69" t="s">
        <v>302</v>
      </c>
      <c r="B92" s="16" t="s">
        <v>303</v>
      </c>
      <c r="C92" s="114" t="s">
        <v>112</v>
      </c>
      <c r="D92" s="121">
        <v>289190</v>
      </c>
      <c r="E92" s="115">
        <v>1970</v>
      </c>
      <c r="F92" s="116">
        <v>284020</v>
      </c>
      <c r="G92" s="150">
        <v>8210</v>
      </c>
    </row>
    <row r="93" spans="1:7" s="16" customFormat="1" ht="31.35" customHeight="1" x14ac:dyDescent="0.25">
      <c r="A93" s="69" t="s">
        <v>304</v>
      </c>
      <c r="B93" s="16" t="s">
        <v>305</v>
      </c>
      <c r="C93" s="114" t="s">
        <v>112</v>
      </c>
      <c r="D93" s="121">
        <v>259150</v>
      </c>
      <c r="E93" s="115">
        <v>960</v>
      </c>
      <c r="F93" s="116">
        <v>254070</v>
      </c>
      <c r="G93" s="150">
        <v>5600</v>
      </c>
    </row>
    <row r="94" spans="1:7" s="16" customFormat="1" ht="31.35" customHeight="1" x14ac:dyDescent="0.25">
      <c r="A94" s="69" t="s">
        <v>306</v>
      </c>
      <c r="B94" s="16" t="s">
        <v>307</v>
      </c>
      <c r="C94" s="114" t="s">
        <v>112</v>
      </c>
      <c r="D94" s="121">
        <v>456400</v>
      </c>
      <c r="E94" s="115">
        <v>3480</v>
      </c>
      <c r="F94" s="116">
        <v>446410</v>
      </c>
      <c r="G94" s="150">
        <v>12060</v>
      </c>
    </row>
    <row r="95" spans="1:7" s="16" customFormat="1" ht="31.35" customHeight="1" x14ac:dyDescent="0.25">
      <c r="A95" s="69" t="s">
        <v>308</v>
      </c>
      <c r="B95" s="16" t="s">
        <v>309</v>
      </c>
      <c r="C95" s="114" t="s">
        <v>112</v>
      </c>
      <c r="D95" s="121">
        <v>252570</v>
      </c>
      <c r="E95" s="115">
        <v>1130</v>
      </c>
      <c r="F95" s="116">
        <v>248330</v>
      </c>
      <c r="G95" s="150">
        <v>4060</v>
      </c>
    </row>
    <row r="96" spans="1:7" s="16" customFormat="1" ht="31.35" customHeight="1" x14ac:dyDescent="0.25">
      <c r="A96" s="69" t="s">
        <v>310</v>
      </c>
      <c r="B96" s="16" t="s">
        <v>311</v>
      </c>
      <c r="C96" s="114" t="s">
        <v>112</v>
      </c>
      <c r="D96" s="121">
        <v>306320</v>
      </c>
      <c r="E96" s="115">
        <v>1300</v>
      </c>
      <c r="F96" s="116">
        <v>300840</v>
      </c>
      <c r="G96" s="150">
        <v>7730</v>
      </c>
    </row>
    <row r="97" spans="1:7" s="16" customFormat="1" ht="31.35" customHeight="1" x14ac:dyDescent="0.25">
      <c r="A97" s="69" t="s">
        <v>312</v>
      </c>
      <c r="B97" s="16" t="s">
        <v>313</v>
      </c>
      <c r="C97" s="114" t="s">
        <v>112</v>
      </c>
      <c r="D97" s="121">
        <v>142400</v>
      </c>
      <c r="E97" s="115">
        <v>1110</v>
      </c>
      <c r="F97" s="116">
        <v>139440</v>
      </c>
      <c r="G97" s="150">
        <v>4060</v>
      </c>
    </row>
    <row r="98" spans="1:7" s="16" customFormat="1" ht="31.35" customHeight="1" x14ac:dyDescent="0.25">
      <c r="A98" s="69" t="s">
        <v>314</v>
      </c>
      <c r="B98" s="16" t="s">
        <v>315</v>
      </c>
      <c r="C98" s="114" t="s">
        <v>112</v>
      </c>
      <c r="D98" s="121">
        <v>280840</v>
      </c>
      <c r="E98" s="115">
        <v>1620</v>
      </c>
      <c r="F98" s="116">
        <v>275550</v>
      </c>
      <c r="G98" s="150">
        <v>9410</v>
      </c>
    </row>
    <row r="99" spans="1:7" s="16" customFormat="1" ht="31.35" customHeight="1" x14ac:dyDescent="0.25">
      <c r="A99" s="69" t="s">
        <v>316</v>
      </c>
      <c r="B99" s="16" t="s">
        <v>317</v>
      </c>
      <c r="C99" s="114" t="s">
        <v>112</v>
      </c>
      <c r="D99" s="121">
        <v>142210</v>
      </c>
      <c r="E99" s="115">
        <v>680</v>
      </c>
      <c r="F99" s="116">
        <v>139720</v>
      </c>
      <c r="G99" s="150">
        <v>3780</v>
      </c>
    </row>
    <row r="100" spans="1:7" s="16" customFormat="1" ht="31.35" customHeight="1" x14ac:dyDescent="0.25">
      <c r="A100" s="69" t="s">
        <v>318</v>
      </c>
      <c r="B100" s="16" t="s">
        <v>319</v>
      </c>
      <c r="C100" s="114" t="s">
        <v>112</v>
      </c>
      <c r="D100" s="121">
        <v>184630</v>
      </c>
      <c r="E100" s="115">
        <v>3260</v>
      </c>
      <c r="F100" s="116">
        <v>181170</v>
      </c>
      <c r="G100" s="150">
        <v>15150</v>
      </c>
    </row>
    <row r="101" spans="1:7" s="16" customFormat="1" ht="31.35" customHeight="1" x14ac:dyDescent="0.25">
      <c r="A101" s="69" t="s">
        <v>320</v>
      </c>
      <c r="B101" s="16" t="s">
        <v>321</v>
      </c>
      <c r="C101" s="114" t="s">
        <v>112</v>
      </c>
      <c r="D101" s="121">
        <v>406850</v>
      </c>
      <c r="E101" s="115">
        <v>3650</v>
      </c>
      <c r="F101" s="116">
        <v>398580</v>
      </c>
      <c r="G101" s="150">
        <v>19490</v>
      </c>
    </row>
    <row r="102" spans="1:7" s="16" customFormat="1" ht="31.35" customHeight="1" x14ac:dyDescent="0.25">
      <c r="A102" s="69" t="s">
        <v>322</v>
      </c>
      <c r="B102" s="16" t="s">
        <v>323</v>
      </c>
      <c r="C102" s="114" t="s">
        <v>112</v>
      </c>
      <c r="D102" s="121">
        <v>259440</v>
      </c>
      <c r="E102" s="115">
        <v>3290</v>
      </c>
      <c r="F102" s="116">
        <v>255310</v>
      </c>
      <c r="G102" s="150">
        <v>17100</v>
      </c>
    </row>
    <row r="103" spans="1:7" s="16" customFormat="1" ht="31.35" customHeight="1" x14ac:dyDescent="0.25">
      <c r="A103" s="69" t="s">
        <v>324</v>
      </c>
      <c r="B103" s="16" t="s">
        <v>325</v>
      </c>
      <c r="C103" s="114" t="s">
        <v>112</v>
      </c>
      <c r="D103" s="121">
        <v>315450</v>
      </c>
      <c r="E103" s="115">
        <v>1810</v>
      </c>
      <c r="F103" s="116">
        <v>309190</v>
      </c>
      <c r="G103" s="150">
        <v>6240</v>
      </c>
    </row>
    <row r="104" spans="1:7" s="16" customFormat="1" ht="31.35" customHeight="1" x14ac:dyDescent="0.25">
      <c r="A104" s="69" t="s">
        <v>326</v>
      </c>
      <c r="B104" s="16" t="s">
        <v>327</v>
      </c>
      <c r="C104" s="114" t="s">
        <v>112</v>
      </c>
      <c r="D104" s="121">
        <v>254030</v>
      </c>
      <c r="E104" s="115">
        <v>2090</v>
      </c>
      <c r="F104" s="116">
        <v>249260</v>
      </c>
      <c r="G104" s="150">
        <v>9800</v>
      </c>
    </row>
    <row r="105" spans="1:7" s="16" customFormat="1" ht="31.35" customHeight="1" x14ac:dyDescent="0.25">
      <c r="A105" s="69" t="s">
        <v>328</v>
      </c>
      <c r="B105" s="16" t="s">
        <v>329</v>
      </c>
      <c r="C105" s="114" t="s">
        <v>112</v>
      </c>
      <c r="D105" s="121">
        <v>386770</v>
      </c>
      <c r="E105" s="115">
        <v>2310</v>
      </c>
      <c r="F105" s="116">
        <v>379850</v>
      </c>
      <c r="G105" s="150">
        <v>12130</v>
      </c>
    </row>
    <row r="106" spans="1:7" s="16" customFormat="1" ht="31.35" customHeight="1" x14ac:dyDescent="0.25">
      <c r="A106" s="69" t="s">
        <v>330</v>
      </c>
      <c r="B106" s="16" t="s">
        <v>331</v>
      </c>
      <c r="C106" s="114" t="s">
        <v>112</v>
      </c>
      <c r="D106" s="121">
        <v>263780</v>
      </c>
      <c r="E106" s="115">
        <v>2500</v>
      </c>
      <c r="F106" s="116">
        <v>258840</v>
      </c>
      <c r="G106" s="150">
        <v>10290</v>
      </c>
    </row>
    <row r="107" spans="1:7" s="16" customFormat="1" ht="31.35" customHeight="1" x14ac:dyDescent="0.25">
      <c r="A107" s="69" t="s">
        <v>332</v>
      </c>
      <c r="B107" s="16" t="s">
        <v>333</v>
      </c>
      <c r="C107" s="114" t="s">
        <v>112</v>
      </c>
      <c r="D107" s="121">
        <v>338550</v>
      </c>
      <c r="E107" s="115">
        <v>2710</v>
      </c>
      <c r="F107" s="116">
        <v>331900</v>
      </c>
      <c r="G107" s="150">
        <v>18300</v>
      </c>
    </row>
    <row r="108" spans="1:7" s="16" customFormat="1" ht="31.35" customHeight="1" x14ac:dyDescent="0.25">
      <c r="A108" s="69" t="s">
        <v>334</v>
      </c>
      <c r="B108" s="16" t="s">
        <v>335</v>
      </c>
      <c r="C108" s="114" t="s">
        <v>112</v>
      </c>
      <c r="D108" s="121">
        <v>323900</v>
      </c>
      <c r="E108" s="115">
        <v>3280</v>
      </c>
      <c r="F108" s="116">
        <v>318330</v>
      </c>
      <c r="G108" s="150">
        <v>15460</v>
      </c>
    </row>
    <row r="109" spans="1:7" s="16" customFormat="1" ht="31.35" customHeight="1" x14ac:dyDescent="0.25">
      <c r="A109" s="69" t="s">
        <v>336</v>
      </c>
      <c r="B109" s="16" t="s">
        <v>337</v>
      </c>
      <c r="C109" s="114" t="s">
        <v>112</v>
      </c>
      <c r="D109" s="121">
        <v>301770</v>
      </c>
      <c r="E109" s="115">
        <v>1670</v>
      </c>
      <c r="F109" s="116">
        <v>295730</v>
      </c>
      <c r="G109" s="150">
        <v>9030</v>
      </c>
    </row>
    <row r="110" spans="1:7" s="16" customFormat="1" ht="31.35" customHeight="1" x14ac:dyDescent="0.25">
      <c r="A110" s="69" t="s">
        <v>338</v>
      </c>
      <c r="B110" s="16" t="s">
        <v>339</v>
      </c>
      <c r="C110" s="114" t="s">
        <v>112</v>
      </c>
      <c r="D110" s="121">
        <v>320450</v>
      </c>
      <c r="E110" s="115">
        <v>1880</v>
      </c>
      <c r="F110" s="116">
        <v>314550</v>
      </c>
      <c r="G110" s="150">
        <v>11900</v>
      </c>
    </row>
    <row r="111" spans="1:7" s="16" customFormat="1" ht="31.35" customHeight="1" x14ac:dyDescent="0.25">
      <c r="A111" s="69" t="s">
        <v>340</v>
      </c>
      <c r="B111" s="16" t="s">
        <v>341</v>
      </c>
      <c r="C111" s="114" t="s">
        <v>112</v>
      </c>
      <c r="D111" s="121">
        <v>299710</v>
      </c>
      <c r="E111" s="115">
        <v>3270</v>
      </c>
      <c r="F111" s="116">
        <v>294060</v>
      </c>
      <c r="G111" s="150">
        <v>19020</v>
      </c>
    </row>
    <row r="112" spans="1:7" s="16" customFormat="1" ht="31.35" customHeight="1" x14ac:dyDescent="0.25">
      <c r="A112" s="69" t="s">
        <v>342</v>
      </c>
      <c r="B112" s="16" t="s">
        <v>343</v>
      </c>
      <c r="C112" s="114" t="s">
        <v>112</v>
      </c>
      <c r="D112" s="121">
        <v>338080</v>
      </c>
      <c r="E112" s="115">
        <v>2510</v>
      </c>
      <c r="F112" s="116">
        <v>331520</v>
      </c>
      <c r="G112" s="150">
        <v>14860</v>
      </c>
    </row>
    <row r="113" spans="1:7" s="16" customFormat="1" ht="31.35" customHeight="1" x14ac:dyDescent="0.25">
      <c r="A113" s="69" t="s">
        <v>344</v>
      </c>
      <c r="B113" s="16" t="s">
        <v>345</v>
      </c>
      <c r="C113" s="114" t="s">
        <v>112</v>
      </c>
      <c r="D113" s="121">
        <v>313820</v>
      </c>
      <c r="E113" s="115">
        <v>1440</v>
      </c>
      <c r="F113" s="116">
        <v>307480</v>
      </c>
      <c r="G113" s="150">
        <v>4760</v>
      </c>
    </row>
    <row r="114" spans="1:7" s="16" customFormat="1" ht="31.35" customHeight="1" x14ac:dyDescent="0.25">
      <c r="A114" s="69" t="s">
        <v>346</v>
      </c>
      <c r="B114" s="16" t="s">
        <v>347</v>
      </c>
      <c r="C114" s="114" t="s">
        <v>114</v>
      </c>
      <c r="D114" s="121">
        <v>510250</v>
      </c>
      <c r="E114" s="115">
        <v>4430</v>
      </c>
      <c r="F114" s="116">
        <v>498790</v>
      </c>
      <c r="G114" s="150">
        <v>21890</v>
      </c>
    </row>
    <row r="115" spans="1:7" s="16" customFormat="1" ht="31.35" customHeight="1" x14ac:dyDescent="0.25">
      <c r="A115" s="69" t="s">
        <v>348</v>
      </c>
      <c r="B115" s="16" t="s">
        <v>349</v>
      </c>
      <c r="C115" s="114" t="s">
        <v>114</v>
      </c>
      <c r="D115" s="121">
        <v>867990</v>
      </c>
      <c r="E115" s="115">
        <v>6930</v>
      </c>
      <c r="F115" s="116">
        <v>849960</v>
      </c>
      <c r="G115" s="150">
        <v>36270</v>
      </c>
    </row>
    <row r="116" spans="1:7" s="16" customFormat="1" ht="31.35" customHeight="1" x14ac:dyDescent="0.25">
      <c r="A116" s="69" t="s">
        <v>350</v>
      </c>
      <c r="B116" s="16" t="s">
        <v>351</v>
      </c>
      <c r="C116" s="114" t="s">
        <v>114</v>
      </c>
      <c r="D116" s="121">
        <v>688010</v>
      </c>
      <c r="E116" s="115">
        <v>11690</v>
      </c>
      <c r="F116" s="116">
        <v>676230</v>
      </c>
      <c r="G116" s="150">
        <v>54740</v>
      </c>
    </row>
    <row r="117" spans="1:7" s="16" customFormat="1" ht="31.35" customHeight="1" x14ac:dyDescent="0.25">
      <c r="A117" s="69" t="s">
        <v>352</v>
      </c>
      <c r="B117" s="16" t="s">
        <v>353</v>
      </c>
      <c r="C117" s="114" t="s">
        <v>114</v>
      </c>
      <c r="D117" s="121">
        <v>477420</v>
      </c>
      <c r="E117" s="115">
        <v>4620</v>
      </c>
      <c r="F117" s="116">
        <v>469790</v>
      </c>
      <c r="G117" s="150">
        <v>24050</v>
      </c>
    </row>
    <row r="118" spans="1:7" s="16" customFormat="1" ht="31.35" customHeight="1" x14ac:dyDescent="0.25">
      <c r="A118" s="69" t="s">
        <v>354</v>
      </c>
      <c r="B118" s="16" t="s">
        <v>355</v>
      </c>
      <c r="C118" s="114" t="s">
        <v>114</v>
      </c>
      <c r="D118" s="121">
        <v>270700</v>
      </c>
      <c r="E118" s="115">
        <v>2330</v>
      </c>
      <c r="F118" s="116">
        <v>265970</v>
      </c>
      <c r="G118" s="150">
        <v>14880</v>
      </c>
    </row>
    <row r="119" spans="1:7" s="16" customFormat="1" ht="31.35" customHeight="1" x14ac:dyDescent="0.25">
      <c r="A119" s="69" t="s">
        <v>356</v>
      </c>
      <c r="B119" s="16" t="s">
        <v>357</v>
      </c>
      <c r="C119" s="114" t="s">
        <v>114</v>
      </c>
      <c r="D119" s="121">
        <v>321950</v>
      </c>
      <c r="E119" s="115">
        <v>3750</v>
      </c>
      <c r="F119" s="116">
        <v>316510</v>
      </c>
      <c r="G119" s="150">
        <v>16380</v>
      </c>
    </row>
    <row r="120" spans="1:7" s="16" customFormat="1" ht="31.35" customHeight="1" x14ac:dyDescent="0.25">
      <c r="A120" s="69" t="s">
        <v>358</v>
      </c>
      <c r="B120" s="16" t="s">
        <v>359</v>
      </c>
      <c r="C120" s="114" t="s">
        <v>114</v>
      </c>
      <c r="D120" s="121">
        <v>283040</v>
      </c>
      <c r="E120" s="115">
        <v>1920</v>
      </c>
      <c r="F120" s="116">
        <v>277930</v>
      </c>
      <c r="G120" s="150">
        <v>7570</v>
      </c>
    </row>
    <row r="121" spans="1:7" s="16" customFormat="1" ht="31.35" customHeight="1" x14ac:dyDescent="0.25">
      <c r="A121" s="69" t="s">
        <v>360</v>
      </c>
      <c r="B121" s="16" t="s">
        <v>361</v>
      </c>
      <c r="C121" s="114" t="s">
        <v>114</v>
      </c>
      <c r="D121" s="121">
        <v>333250</v>
      </c>
      <c r="E121" s="115">
        <v>3020</v>
      </c>
      <c r="F121" s="116">
        <v>327100</v>
      </c>
      <c r="G121" s="150">
        <v>16030</v>
      </c>
    </row>
    <row r="122" spans="1:7" s="16" customFormat="1" ht="31.35" customHeight="1" x14ac:dyDescent="0.25">
      <c r="A122" s="69" t="s">
        <v>362</v>
      </c>
      <c r="B122" s="16" t="s">
        <v>363</v>
      </c>
      <c r="C122" s="114" t="s">
        <v>114</v>
      </c>
      <c r="D122" s="121">
        <v>285670</v>
      </c>
      <c r="E122" s="115">
        <v>1190</v>
      </c>
      <c r="F122" s="116">
        <v>280120</v>
      </c>
      <c r="G122" s="150">
        <v>7970</v>
      </c>
    </row>
    <row r="123" spans="1:7" s="16" customFormat="1" ht="31.35" customHeight="1" x14ac:dyDescent="0.25">
      <c r="A123" s="69" t="s">
        <v>364</v>
      </c>
      <c r="B123" s="16" t="s">
        <v>365</v>
      </c>
      <c r="C123" s="114" t="s">
        <v>114</v>
      </c>
      <c r="D123" s="121">
        <v>369270</v>
      </c>
      <c r="E123" s="115">
        <v>2460</v>
      </c>
      <c r="F123" s="116">
        <v>361910</v>
      </c>
      <c r="G123" s="150">
        <v>10840</v>
      </c>
    </row>
    <row r="124" spans="1:7" s="16" customFormat="1" ht="31.35" customHeight="1" x14ac:dyDescent="0.25">
      <c r="A124" s="69" t="s">
        <v>366</v>
      </c>
      <c r="B124" s="16" t="s">
        <v>367</v>
      </c>
      <c r="C124" s="114" t="s">
        <v>114</v>
      </c>
      <c r="D124" s="121">
        <v>262450</v>
      </c>
      <c r="E124" s="115">
        <v>1760</v>
      </c>
      <c r="F124" s="116">
        <v>256680</v>
      </c>
      <c r="G124" s="150">
        <v>8430</v>
      </c>
    </row>
    <row r="125" spans="1:7" s="16" customFormat="1" ht="31.35" customHeight="1" x14ac:dyDescent="0.25">
      <c r="A125" s="69" t="s">
        <v>368</v>
      </c>
      <c r="B125" s="16" t="s">
        <v>369</v>
      </c>
      <c r="C125" s="114" t="s">
        <v>114</v>
      </c>
      <c r="D125" s="121">
        <v>205330</v>
      </c>
      <c r="E125" s="115">
        <v>1140</v>
      </c>
      <c r="F125" s="116">
        <v>201720</v>
      </c>
      <c r="G125" s="150">
        <v>9040</v>
      </c>
    </row>
    <row r="126" spans="1:7" s="16" customFormat="1" ht="31.35" customHeight="1" x14ac:dyDescent="0.25">
      <c r="A126" s="69" t="s">
        <v>370</v>
      </c>
      <c r="B126" s="16" t="s">
        <v>371</v>
      </c>
      <c r="C126" s="114" t="s">
        <v>114</v>
      </c>
      <c r="D126" s="121">
        <v>172140</v>
      </c>
      <c r="E126" s="115">
        <v>1180</v>
      </c>
      <c r="F126" s="116">
        <v>169240</v>
      </c>
      <c r="G126" s="150">
        <v>7010</v>
      </c>
    </row>
    <row r="127" spans="1:7" s="16" customFormat="1" ht="31.35" customHeight="1" x14ac:dyDescent="0.25">
      <c r="A127" s="69" t="s">
        <v>372</v>
      </c>
      <c r="B127" s="16" t="s">
        <v>373</v>
      </c>
      <c r="C127" s="114" t="s">
        <v>114</v>
      </c>
      <c r="D127" s="121">
        <v>353080</v>
      </c>
      <c r="E127" s="115">
        <v>3400</v>
      </c>
      <c r="F127" s="116">
        <v>347930</v>
      </c>
      <c r="G127" s="150">
        <v>18520</v>
      </c>
    </row>
    <row r="128" spans="1:7" s="16" customFormat="1" ht="31.35" customHeight="1" x14ac:dyDescent="0.25">
      <c r="A128" s="69" t="s">
        <v>374</v>
      </c>
      <c r="B128" s="16" t="s">
        <v>375</v>
      </c>
      <c r="C128" s="114" t="s">
        <v>114</v>
      </c>
      <c r="D128" s="121">
        <v>294910</v>
      </c>
      <c r="E128" s="115">
        <v>3900</v>
      </c>
      <c r="F128" s="116">
        <v>287940</v>
      </c>
      <c r="G128" s="150">
        <v>8870</v>
      </c>
    </row>
    <row r="129" spans="1:7" s="16" customFormat="1" ht="31.35" customHeight="1" x14ac:dyDescent="0.25">
      <c r="A129" s="69" t="s">
        <v>376</v>
      </c>
      <c r="B129" s="16" t="s">
        <v>377</v>
      </c>
      <c r="C129" s="114" t="s">
        <v>114</v>
      </c>
      <c r="D129" s="121">
        <v>375000</v>
      </c>
      <c r="E129" s="115">
        <v>1740</v>
      </c>
      <c r="F129" s="116">
        <v>368360</v>
      </c>
      <c r="G129" s="150">
        <v>7980</v>
      </c>
    </row>
    <row r="130" spans="1:7" s="16" customFormat="1" ht="31.35" customHeight="1" x14ac:dyDescent="0.25">
      <c r="A130" s="69" t="s">
        <v>378</v>
      </c>
      <c r="B130" s="16" t="s">
        <v>379</v>
      </c>
      <c r="C130" s="114" t="s">
        <v>114</v>
      </c>
      <c r="D130" s="121">
        <v>394010</v>
      </c>
      <c r="E130" s="115">
        <v>2530</v>
      </c>
      <c r="F130" s="116">
        <v>387460</v>
      </c>
      <c r="G130" s="150">
        <v>10270</v>
      </c>
    </row>
    <row r="131" spans="1:7" s="16" customFormat="1" ht="31.35" customHeight="1" x14ac:dyDescent="0.25">
      <c r="A131" s="69" t="s">
        <v>380</v>
      </c>
      <c r="B131" s="16" t="s">
        <v>381</v>
      </c>
      <c r="C131" s="114" t="s">
        <v>114</v>
      </c>
      <c r="D131" s="121">
        <v>2620600</v>
      </c>
      <c r="E131" s="115">
        <v>54980</v>
      </c>
      <c r="F131" s="116">
        <v>2574980</v>
      </c>
      <c r="G131" s="150">
        <v>250680</v>
      </c>
    </row>
    <row r="132" spans="1:7" s="16" customFormat="1" ht="31.35" customHeight="1" x14ac:dyDescent="0.25">
      <c r="A132" s="69" t="s">
        <v>382</v>
      </c>
      <c r="B132" s="16" t="s">
        <v>383</v>
      </c>
      <c r="C132" s="114" t="s">
        <v>114</v>
      </c>
      <c r="D132" s="121">
        <v>837660</v>
      </c>
      <c r="E132" s="115">
        <v>13750</v>
      </c>
      <c r="F132" s="116">
        <v>823600</v>
      </c>
      <c r="G132" s="150">
        <v>56640</v>
      </c>
    </row>
    <row r="133" spans="1:7" s="16" customFormat="1" ht="31.35" customHeight="1" x14ac:dyDescent="0.25">
      <c r="A133" s="69" t="s">
        <v>384</v>
      </c>
      <c r="B133" s="16" t="s">
        <v>385</v>
      </c>
      <c r="C133" s="114" t="s">
        <v>114</v>
      </c>
      <c r="D133" s="121">
        <v>828730</v>
      </c>
      <c r="E133" s="115">
        <v>8380</v>
      </c>
      <c r="F133" s="116">
        <v>811990</v>
      </c>
      <c r="G133" s="150">
        <v>40970</v>
      </c>
    </row>
    <row r="134" spans="1:7" s="16" customFormat="1" ht="31.35" customHeight="1" x14ac:dyDescent="0.25">
      <c r="A134" s="69" t="s">
        <v>386</v>
      </c>
      <c r="B134" s="16" t="s">
        <v>387</v>
      </c>
      <c r="C134" s="114" t="s">
        <v>114</v>
      </c>
      <c r="D134" s="121">
        <v>795980</v>
      </c>
      <c r="E134" s="115">
        <v>14720</v>
      </c>
      <c r="F134" s="116">
        <v>780880</v>
      </c>
      <c r="G134" s="150">
        <v>73700</v>
      </c>
    </row>
    <row r="135" spans="1:7" s="16" customFormat="1" ht="31.35" customHeight="1" x14ac:dyDescent="0.25">
      <c r="A135" s="69" t="s">
        <v>388</v>
      </c>
      <c r="B135" s="16" t="s">
        <v>389</v>
      </c>
      <c r="C135" s="114" t="s">
        <v>114</v>
      </c>
      <c r="D135" s="121">
        <v>552920</v>
      </c>
      <c r="E135" s="115">
        <v>5130</v>
      </c>
      <c r="F135" s="116">
        <v>540980</v>
      </c>
      <c r="G135" s="150">
        <v>22290</v>
      </c>
    </row>
    <row r="136" spans="1:7" s="16" customFormat="1" ht="31.35" customHeight="1" x14ac:dyDescent="0.25">
      <c r="A136" s="69" t="s">
        <v>390</v>
      </c>
      <c r="B136" s="16" t="s">
        <v>391</v>
      </c>
      <c r="C136" s="114" t="s">
        <v>114</v>
      </c>
      <c r="D136" s="121">
        <v>695800</v>
      </c>
      <c r="E136" s="115">
        <v>9790</v>
      </c>
      <c r="F136" s="116">
        <v>684120</v>
      </c>
      <c r="G136" s="150">
        <v>52790</v>
      </c>
    </row>
    <row r="137" spans="1:7" s="16" customFormat="1" ht="31.35" customHeight="1" x14ac:dyDescent="0.25">
      <c r="A137" s="69" t="s">
        <v>392</v>
      </c>
      <c r="B137" s="16" t="s">
        <v>393</v>
      </c>
      <c r="C137" s="114" t="s">
        <v>114</v>
      </c>
      <c r="D137" s="121">
        <v>665080</v>
      </c>
      <c r="E137" s="115">
        <v>13400</v>
      </c>
      <c r="F137" s="116">
        <v>653120</v>
      </c>
      <c r="G137" s="150">
        <v>63220</v>
      </c>
    </row>
    <row r="138" spans="1:7" s="16" customFormat="1" ht="31.35" customHeight="1" x14ac:dyDescent="0.25">
      <c r="A138" s="69" t="s">
        <v>394</v>
      </c>
      <c r="B138" s="16" t="s">
        <v>395</v>
      </c>
      <c r="C138" s="114" t="s">
        <v>114</v>
      </c>
      <c r="D138" s="121">
        <v>252260</v>
      </c>
      <c r="E138" s="115">
        <v>1030</v>
      </c>
      <c r="F138" s="116">
        <v>247180</v>
      </c>
      <c r="G138" s="150">
        <v>5040</v>
      </c>
    </row>
    <row r="139" spans="1:7" s="16" customFormat="1" ht="31.35" customHeight="1" x14ac:dyDescent="0.25">
      <c r="A139" s="69" t="s">
        <v>396</v>
      </c>
      <c r="B139" s="16" t="s">
        <v>397</v>
      </c>
      <c r="C139" s="114" t="s">
        <v>114</v>
      </c>
      <c r="D139" s="121">
        <v>217970</v>
      </c>
      <c r="E139" s="115">
        <v>1110</v>
      </c>
      <c r="F139" s="116">
        <v>213670</v>
      </c>
      <c r="G139" s="150">
        <v>6870</v>
      </c>
    </row>
    <row r="140" spans="1:7" s="16" customFormat="1" ht="31.35" customHeight="1" x14ac:dyDescent="0.25">
      <c r="A140" s="69" t="s">
        <v>398</v>
      </c>
      <c r="B140" s="16" t="s">
        <v>399</v>
      </c>
      <c r="C140" s="114" t="s">
        <v>114</v>
      </c>
      <c r="D140" s="121">
        <v>223270</v>
      </c>
      <c r="E140" s="115">
        <v>2020</v>
      </c>
      <c r="F140" s="116">
        <v>218700</v>
      </c>
      <c r="G140" s="150">
        <v>10110</v>
      </c>
    </row>
    <row r="141" spans="1:7" s="16" customFormat="1" ht="31.35" customHeight="1" x14ac:dyDescent="0.25">
      <c r="A141" s="69" t="s">
        <v>400</v>
      </c>
      <c r="B141" s="16" t="s">
        <v>401</v>
      </c>
      <c r="C141" s="114" t="s">
        <v>114</v>
      </c>
      <c r="D141" s="121">
        <v>275870</v>
      </c>
      <c r="E141" s="115">
        <v>2750</v>
      </c>
      <c r="F141" s="116">
        <v>271220</v>
      </c>
      <c r="G141" s="150">
        <v>13960</v>
      </c>
    </row>
    <row r="142" spans="1:7" s="16" customFormat="1" ht="31.35" customHeight="1" x14ac:dyDescent="0.25">
      <c r="A142" s="69" t="s">
        <v>402</v>
      </c>
      <c r="B142" s="16" t="s">
        <v>403</v>
      </c>
      <c r="C142" s="114" t="s">
        <v>114</v>
      </c>
      <c r="D142" s="121">
        <v>349720</v>
      </c>
      <c r="E142" s="115">
        <v>2180</v>
      </c>
      <c r="F142" s="116">
        <v>342950</v>
      </c>
      <c r="G142" s="150">
        <v>11490</v>
      </c>
    </row>
    <row r="143" spans="1:7" s="16" customFormat="1" ht="31.35" customHeight="1" x14ac:dyDescent="0.25">
      <c r="A143" s="69" t="s">
        <v>404</v>
      </c>
      <c r="B143" s="16" t="s">
        <v>405</v>
      </c>
      <c r="C143" s="114" t="s">
        <v>114</v>
      </c>
      <c r="D143" s="121">
        <v>275630</v>
      </c>
      <c r="E143" s="115">
        <v>2270</v>
      </c>
      <c r="F143" s="116">
        <v>271150</v>
      </c>
      <c r="G143" s="150">
        <v>12270</v>
      </c>
    </row>
    <row r="144" spans="1:7" s="16" customFormat="1" ht="31.35" customHeight="1" x14ac:dyDescent="0.25">
      <c r="A144" s="69" t="s">
        <v>406</v>
      </c>
      <c r="B144" s="16" t="s">
        <v>407</v>
      </c>
      <c r="C144" s="114" t="s">
        <v>408</v>
      </c>
      <c r="D144" s="121">
        <v>462420</v>
      </c>
      <c r="E144" s="115">
        <v>5200</v>
      </c>
      <c r="F144" s="116">
        <v>454530</v>
      </c>
      <c r="G144" s="150">
        <v>20510</v>
      </c>
    </row>
    <row r="145" spans="1:7" s="16" customFormat="1" ht="31.35" customHeight="1" x14ac:dyDescent="0.25">
      <c r="A145" s="69" t="s">
        <v>409</v>
      </c>
      <c r="B145" s="16" t="s">
        <v>410</v>
      </c>
      <c r="C145" s="114" t="s">
        <v>408</v>
      </c>
      <c r="D145" s="121">
        <v>762070</v>
      </c>
      <c r="E145" s="115">
        <v>5390</v>
      </c>
      <c r="F145" s="116">
        <v>750180</v>
      </c>
      <c r="G145" s="150">
        <v>20990</v>
      </c>
    </row>
    <row r="146" spans="1:7" s="16" customFormat="1" ht="31.35" customHeight="1" x14ac:dyDescent="0.25">
      <c r="A146" s="69" t="s">
        <v>411</v>
      </c>
      <c r="B146" s="16" t="s">
        <v>412</v>
      </c>
      <c r="C146" s="114" t="s">
        <v>408</v>
      </c>
      <c r="D146" s="121">
        <v>481730</v>
      </c>
      <c r="E146" s="115">
        <v>12220</v>
      </c>
      <c r="F146" s="116">
        <v>474680</v>
      </c>
      <c r="G146" s="150">
        <v>44550</v>
      </c>
    </row>
    <row r="147" spans="1:7" s="16" customFormat="1" ht="31.35" customHeight="1" x14ac:dyDescent="0.25">
      <c r="A147" s="69" t="s">
        <v>413</v>
      </c>
      <c r="B147" s="16" t="s">
        <v>414</v>
      </c>
      <c r="C147" s="114" t="s">
        <v>408</v>
      </c>
      <c r="D147" s="121">
        <v>522750</v>
      </c>
      <c r="E147" s="115">
        <v>7690</v>
      </c>
      <c r="F147" s="116">
        <v>514830</v>
      </c>
      <c r="G147" s="150">
        <v>30880</v>
      </c>
    </row>
    <row r="148" spans="1:7" s="16" customFormat="1" ht="31.35" customHeight="1" x14ac:dyDescent="0.25">
      <c r="A148" s="69" t="s">
        <v>415</v>
      </c>
      <c r="B148" s="16" t="s">
        <v>416</v>
      </c>
      <c r="C148" s="114" t="s">
        <v>408</v>
      </c>
      <c r="D148" s="121">
        <v>487200</v>
      </c>
      <c r="E148" s="115">
        <v>7590</v>
      </c>
      <c r="F148" s="116">
        <v>479550</v>
      </c>
      <c r="G148" s="150">
        <v>35780</v>
      </c>
    </row>
    <row r="149" spans="1:7" s="16" customFormat="1" ht="31.35" customHeight="1" x14ac:dyDescent="0.25">
      <c r="A149" s="69" t="s">
        <v>417</v>
      </c>
      <c r="B149" s="16" t="s">
        <v>418</v>
      </c>
      <c r="C149" s="114" t="s">
        <v>408</v>
      </c>
      <c r="D149" s="121">
        <v>413750</v>
      </c>
      <c r="E149" s="115">
        <v>6140</v>
      </c>
      <c r="F149" s="116">
        <v>407530</v>
      </c>
      <c r="G149" s="150">
        <v>34110</v>
      </c>
    </row>
    <row r="150" spans="1:7" s="16" customFormat="1" ht="31.35" customHeight="1" x14ac:dyDescent="0.25">
      <c r="A150" s="69" t="s">
        <v>419</v>
      </c>
      <c r="B150" s="16" t="s">
        <v>420</v>
      </c>
      <c r="C150" s="114" t="s">
        <v>408</v>
      </c>
      <c r="D150" s="121">
        <v>320400</v>
      </c>
      <c r="E150" s="115">
        <v>2390</v>
      </c>
      <c r="F150" s="116">
        <v>314950</v>
      </c>
      <c r="G150" s="150">
        <v>9360</v>
      </c>
    </row>
    <row r="151" spans="1:7" s="16" customFormat="1" ht="31.35" customHeight="1" x14ac:dyDescent="0.25">
      <c r="A151" s="69" t="s">
        <v>421</v>
      </c>
      <c r="B151" s="16" t="s">
        <v>422</v>
      </c>
      <c r="C151" s="114" t="s">
        <v>408</v>
      </c>
      <c r="D151" s="121">
        <v>234370</v>
      </c>
      <c r="E151" s="115">
        <v>1580</v>
      </c>
      <c r="F151" s="116">
        <v>229310</v>
      </c>
      <c r="G151" s="150">
        <v>6080</v>
      </c>
    </row>
    <row r="152" spans="1:7" s="16" customFormat="1" ht="31.35" customHeight="1" x14ac:dyDescent="0.25">
      <c r="A152" s="69" t="s">
        <v>423</v>
      </c>
      <c r="B152" s="16" t="s">
        <v>424</v>
      </c>
      <c r="C152" s="114" t="s">
        <v>408</v>
      </c>
      <c r="D152" s="121">
        <v>275570</v>
      </c>
      <c r="E152" s="115">
        <v>3090</v>
      </c>
      <c r="F152" s="116">
        <v>271300</v>
      </c>
      <c r="G152" s="150">
        <v>17220</v>
      </c>
    </row>
    <row r="153" spans="1:7" s="16" customFormat="1" ht="31.35" customHeight="1" x14ac:dyDescent="0.25">
      <c r="A153" s="69" t="s">
        <v>425</v>
      </c>
      <c r="B153" s="16" t="s">
        <v>426</v>
      </c>
      <c r="C153" s="114" t="s">
        <v>408</v>
      </c>
      <c r="D153" s="121">
        <v>476020</v>
      </c>
      <c r="E153" s="115">
        <v>2550</v>
      </c>
      <c r="F153" s="116">
        <v>467990</v>
      </c>
      <c r="G153" s="150">
        <v>12160</v>
      </c>
    </row>
    <row r="154" spans="1:7" s="16" customFormat="1" ht="31.35" customHeight="1" x14ac:dyDescent="0.25">
      <c r="A154" s="69" t="s">
        <v>427</v>
      </c>
      <c r="B154" s="16" t="s">
        <v>428</v>
      </c>
      <c r="C154" s="114" t="s">
        <v>408</v>
      </c>
      <c r="D154" s="121">
        <v>418620</v>
      </c>
      <c r="E154" s="115">
        <v>1840</v>
      </c>
      <c r="F154" s="116">
        <v>411310</v>
      </c>
      <c r="G154" s="150">
        <v>7690</v>
      </c>
    </row>
    <row r="155" spans="1:7" s="16" customFormat="1" ht="31.35" customHeight="1" x14ac:dyDescent="0.25">
      <c r="A155" s="69" t="s">
        <v>429</v>
      </c>
      <c r="B155" s="16" t="s">
        <v>430</v>
      </c>
      <c r="C155" s="114" t="s">
        <v>408</v>
      </c>
      <c r="D155" s="121">
        <v>471830</v>
      </c>
      <c r="E155" s="115">
        <v>5420</v>
      </c>
      <c r="F155" s="116">
        <v>463310</v>
      </c>
      <c r="G155" s="150">
        <v>29350</v>
      </c>
    </row>
    <row r="156" spans="1:7" s="16" customFormat="1" ht="31.35" customHeight="1" x14ac:dyDescent="0.25">
      <c r="A156" s="69" t="s">
        <v>431</v>
      </c>
      <c r="B156" s="16" t="s">
        <v>432</v>
      </c>
      <c r="C156" s="114" t="s">
        <v>408</v>
      </c>
      <c r="D156" s="121">
        <v>398540</v>
      </c>
      <c r="E156" s="115">
        <v>3030</v>
      </c>
      <c r="F156" s="116">
        <v>391450</v>
      </c>
      <c r="G156" s="150">
        <v>15240</v>
      </c>
    </row>
    <row r="157" spans="1:7" s="16" customFormat="1" ht="31.35" customHeight="1" x14ac:dyDescent="0.25">
      <c r="A157" s="69" t="s">
        <v>433</v>
      </c>
      <c r="B157" s="16" t="s">
        <v>434</v>
      </c>
      <c r="C157" s="114" t="s">
        <v>408</v>
      </c>
      <c r="D157" s="121">
        <v>204160</v>
      </c>
      <c r="E157" s="115">
        <v>1270</v>
      </c>
      <c r="F157" s="116">
        <v>200960</v>
      </c>
      <c r="G157" s="150">
        <v>5800</v>
      </c>
    </row>
    <row r="158" spans="1:7" s="16" customFormat="1" ht="31.35" customHeight="1" x14ac:dyDescent="0.25">
      <c r="A158" s="69" t="s">
        <v>435</v>
      </c>
      <c r="B158" s="16" t="s">
        <v>436</v>
      </c>
      <c r="C158" s="114" t="s">
        <v>408</v>
      </c>
      <c r="D158" s="121">
        <v>227070</v>
      </c>
      <c r="E158" s="115">
        <v>1310</v>
      </c>
      <c r="F158" s="116">
        <v>223230</v>
      </c>
      <c r="G158" s="150">
        <v>9620</v>
      </c>
    </row>
    <row r="159" spans="1:7" s="16" customFormat="1" ht="31.35" customHeight="1" x14ac:dyDescent="0.25">
      <c r="A159" s="69" t="s">
        <v>437</v>
      </c>
      <c r="B159" s="16" t="s">
        <v>438</v>
      </c>
      <c r="C159" s="114" t="s">
        <v>408</v>
      </c>
      <c r="D159" s="121">
        <v>465050</v>
      </c>
      <c r="E159" s="115">
        <v>2690</v>
      </c>
      <c r="F159" s="116">
        <v>457560</v>
      </c>
      <c r="G159" s="150">
        <v>12710</v>
      </c>
    </row>
    <row r="160" spans="1:7" s="16" customFormat="1" ht="31.35" customHeight="1" x14ac:dyDescent="0.25">
      <c r="A160" s="69" t="s">
        <v>439</v>
      </c>
      <c r="B160" s="16" t="s">
        <v>440</v>
      </c>
      <c r="C160" s="114" t="s">
        <v>408</v>
      </c>
      <c r="D160" s="121">
        <v>492810</v>
      </c>
      <c r="E160" s="115">
        <v>4160</v>
      </c>
      <c r="F160" s="116">
        <v>482800</v>
      </c>
      <c r="G160" s="150">
        <v>18380</v>
      </c>
    </row>
    <row r="161" spans="1:7" s="16" customFormat="1" ht="31.35" customHeight="1" x14ac:dyDescent="0.25">
      <c r="A161" s="69" t="s">
        <v>441</v>
      </c>
      <c r="B161" s="16" t="s">
        <v>442</v>
      </c>
      <c r="C161" s="114" t="s">
        <v>408</v>
      </c>
      <c r="D161" s="121">
        <v>336850</v>
      </c>
      <c r="E161" s="115">
        <v>3250</v>
      </c>
      <c r="F161" s="116">
        <v>331730</v>
      </c>
      <c r="G161" s="150">
        <v>16190</v>
      </c>
    </row>
    <row r="162" spans="1:7" s="16" customFormat="1" ht="31.35" customHeight="1" x14ac:dyDescent="0.25">
      <c r="A162" s="69" t="s">
        <v>443</v>
      </c>
      <c r="B162" s="16" t="s">
        <v>444</v>
      </c>
      <c r="C162" s="114" t="s">
        <v>408</v>
      </c>
      <c r="D162" s="121">
        <v>234060</v>
      </c>
      <c r="E162" s="115">
        <v>3350</v>
      </c>
      <c r="F162" s="116">
        <v>231740</v>
      </c>
      <c r="G162" s="150">
        <v>16120</v>
      </c>
    </row>
    <row r="163" spans="1:7" s="16" customFormat="1" ht="31.35" customHeight="1" x14ac:dyDescent="0.25">
      <c r="A163" s="69" t="s">
        <v>445</v>
      </c>
      <c r="B163" s="16" t="s">
        <v>446</v>
      </c>
      <c r="C163" s="114" t="s">
        <v>408</v>
      </c>
      <c r="D163" s="121">
        <v>173930</v>
      </c>
      <c r="E163" s="115">
        <v>900</v>
      </c>
      <c r="F163" s="116">
        <v>170970</v>
      </c>
      <c r="G163" s="150">
        <v>5530</v>
      </c>
    </row>
    <row r="164" spans="1:7" s="16" customFormat="1" ht="31.35" customHeight="1" x14ac:dyDescent="0.25">
      <c r="A164" s="69" t="s">
        <v>447</v>
      </c>
      <c r="B164" s="16" t="s">
        <v>448</v>
      </c>
      <c r="C164" s="114" t="s">
        <v>408</v>
      </c>
      <c r="D164" s="121">
        <v>219720</v>
      </c>
      <c r="E164" s="115">
        <v>980</v>
      </c>
      <c r="F164" s="116">
        <v>216470</v>
      </c>
      <c r="G164" s="150">
        <v>5650</v>
      </c>
    </row>
    <row r="165" spans="1:7" s="16" customFormat="1" ht="31.35" customHeight="1" x14ac:dyDescent="0.25">
      <c r="A165" s="69" t="s">
        <v>449</v>
      </c>
      <c r="B165" s="16" t="s">
        <v>450</v>
      </c>
      <c r="C165" s="114" t="s">
        <v>408</v>
      </c>
      <c r="D165" s="121">
        <v>431560</v>
      </c>
      <c r="E165" s="115">
        <v>4700</v>
      </c>
      <c r="F165" s="116">
        <v>424970</v>
      </c>
      <c r="G165" s="150">
        <v>24520</v>
      </c>
    </row>
    <row r="166" spans="1:7" s="16" customFormat="1" ht="31.35" customHeight="1" x14ac:dyDescent="0.25">
      <c r="A166" s="69" t="s">
        <v>451</v>
      </c>
      <c r="B166" s="16" t="s">
        <v>452</v>
      </c>
      <c r="C166" s="114" t="s">
        <v>408</v>
      </c>
      <c r="D166" s="121">
        <v>228980</v>
      </c>
      <c r="E166" s="115">
        <v>1420</v>
      </c>
      <c r="F166" s="116">
        <v>224160</v>
      </c>
      <c r="G166" s="150">
        <v>4200</v>
      </c>
    </row>
    <row r="167" spans="1:7" s="16" customFormat="1" ht="31.35" customHeight="1" x14ac:dyDescent="0.25">
      <c r="A167" s="69" t="s">
        <v>453</v>
      </c>
      <c r="B167" s="16" t="s">
        <v>454</v>
      </c>
      <c r="C167" s="114" t="s">
        <v>408</v>
      </c>
      <c r="D167" s="121">
        <v>245960</v>
      </c>
      <c r="E167" s="115">
        <v>2570</v>
      </c>
      <c r="F167" s="116">
        <v>242780</v>
      </c>
      <c r="G167" s="150">
        <v>14110</v>
      </c>
    </row>
    <row r="168" spans="1:7" s="16" customFormat="1" ht="31.35" customHeight="1" x14ac:dyDescent="0.25">
      <c r="A168" s="69" t="s">
        <v>455</v>
      </c>
      <c r="B168" s="16" t="s">
        <v>456</v>
      </c>
      <c r="C168" s="114" t="s">
        <v>408</v>
      </c>
      <c r="D168" s="121">
        <v>394170</v>
      </c>
      <c r="E168" s="115">
        <v>2660</v>
      </c>
      <c r="F168" s="116">
        <v>389260</v>
      </c>
      <c r="G168" s="150">
        <v>14250</v>
      </c>
    </row>
    <row r="169" spans="1:7" s="16" customFormat="1" ht="31.35" customHeight="1" x14ac:dyDescent="0.25">
      <c r="A169" s="69" t="s">
        <v>457</v>
      </c>
      <c r="B169" s="16" t="s">
        <v>458</v>
      </c>
      <c r="C169" s="114" t="s">
        <v>408</v>
      </c>
      <c r="D169" s="121">
        <v>387630</v>
      </c>
      <c r="E169" s="115">
        <v>2010</v>
      </c>
      <c r="F169" s="116">
        <v>381800</v>
      </c>
      <c r="G169" s="150">
        <v>10070</v>
      </c>
    </row>
    <row r="170" spans="1:7" s="16" customFormat="1" ht="31.35" customHeight="1" x14ac:dyDescent="0.25">
      <c r="A170" s="69" t="s">
        <v>459</v>
      </c>
      <c r="B170" s="16" t="s">
        <v>460</v>
      </c>
      <c r="C170" s="114" t="s">
        <v>408</v>
      </c>
      <c r="D170" s="121">
        <v>264920</v>
      </c>
      <c r="E170" s="115">
        <v>2440</v>
      </c>
      <c r="F170" s="116">
        <v>260510</v>
      </c>
      <c r="G170" s="150">
        <v>11610</v>
      </c>
    </row>
    <row r="171" spans="1:7" s="16" customFormat="1" ht="31.35" customHeight="1" x14ac:dyDescent="0.25">
      <c r="A171" s="69" t="s">
        <v>461</v>
      </c>
      <c r="B171" s="16" t="s">
        <v>462</v>
      </c>
      <c r="C171" s="114" t="s">
        <v>408</v>
      </c>
      <c r="D171" s="121">
        <v>344430</v>
      </c>
      <c r="E171" s="115">
        <v>1680</v>
      </c>
      <c r="F171" s="116">
        <v>337880</v>
      </c>
      <c r="G171" s="150">
        <v>9320</v>
      </c>
    </row>
    <row r="172" spans="1:7" s="16" customFormat="1" ht="31.35" customHeight="1" x14ac:dyDescent="0.25">
      <c r="A172" s="69" t="s">
        <v>463</v>
      </c>
      <c r="B172" s="16" t="s">
        <v>464</v>
      </c>
      <c r="C172" s="114" t="s">
        <v>408</v>
      </c>
      <c r="D172" s="121">
        <v>365230</v>
      </c>
      <c r="E172" s="115">
        <v>1700</v>
      </c>
      <c r="F172" s="116">
        <v>359050</v>
      </c>
      <c r="G172" s="150">
        <v>7010</v>
      </c>
    </row>
    <row r="173" spans="1:7" s="16" customFormat="1" ht="31.35" customHeight="1" x14ac:dyDescent="0.25">
      <c r="A173" s="69" t="s">
        <v>465</v>
      </c>
      <c r="B173" s="16" t="s">
        <v>466</v>
      </c>
      <c r="C173" s="114" t="s">
        <v>408</v>
      </c>
      <c r="D173" s="121">
        <v>222890</v>
      </c>
      <c r="E173" s="115">
        <v>2630</v>
      </c>
      <c r="F173" s="116">
        <v>218910</v>
      </c>
      <c r="G173" s="150">
        <v>10790</v>
      </c>
    </row>
    <row r="174" spans="1:7" s="16" customFormat="1" ht="31.35" customHeight="1" x14ac:dyDescent="0.25">
      <c r="A174" s="69" t="s">
        <v>467</v>
      </c>
      <c r="B174" s="16" t="s">
        <v>468</v>
      </c>
      <c r="C174" s="114" t="s">
        <v>408</v>
      </c>
      <c r="D174" s="121">
        <v>225710</v>
      </c>
      <c r="E174" s="115">
        <v>1560</v>
      </c>
      <c r="F174" s="116">
        <v>222000</v>
      </c>
      <c r="G174" s="150">
        <v>7970</v>
      </c>
    </row>
    <row r="175" spans="1:7" s="16" customFormat="1" ht="31.35" customHeight="1" x14ac:dyDescent="0.25">
      <c r="A175" s="69" t="s">
        <v>469</v>
      </c>
      <c r="B175" s="16" t="s">
        <v>470</v>
      </c>
      <c r="C175" s="114" t="s">
        <v>408</v>
      </c>
      <c r="D175" s="121">
        <v>242980</v>
      </c>
      <c r="E175" s="115">
        <v>3240</v>
      </c>
      <c r="F175" s="116">
        <v>238130</v>
      </c>
      <c r="G175" s="150">
        <v>10860</v>
      </c>
    </row>
    <row r="176" spans="1:7" s="16" customFormat="1" ht="31.35" customHeight="1" x14ac:dyDescent="0.25">
      <c r="A176" s="69" t="s">
        <v>471</v>
      </c>
      <c r="B176" s="16" t="s">
        <v>472</v>
      </c>
      <c r="C176" s="114" t="s">
        <v>408</v>
      </c>
      <c r="D176" s="121">
        <v>288600</v>
      </c>
      <c r="E176" s="115">
        <v>3870</v>
      </c>
      <c r="F176" s="116">
        <v>282320</v>
      </c>
      <c r="G176" s="150">
        <v>11730</v>
      </c>
    </row>
    <row r="177" spans="1:7" s="16" customFormat="1" ht="31.35" customHeight="1" x14ac:dyDescent="0.25">
      <c r="A177" s="69" t="s">
        <v>473</v>
      </c>
      <c r="B177" s="16" t="s">
        <v>474</v>
      </c>
      <c r="C177" s="114" t="s">
        <v>408</v>
      </c>
      <c r="D177" s="121">
        <v>373560</v>
      </c>
      <c r="E177" s="115">
        <v>2960</v>
      </c>
      <c r="F177" s="116">
        <v>366410</v>
      </c>
      <c r="G177" s="150">
        <v>15620</v>
      </c>
    </row>
    <row r="178" spans="1:7" s="16" customFormat="1" ht="31.35" customHeight="1" x14ac:dyDescent="0.25">
      <c r="A178" s="69" t="s">
        <v>475</v>
      </c>
      <c r="B178" s="16" t="s">
        <v>476</v>
      </c>
      <c r="C178" s="114" t="s">
        <v>408</v>
      </c>
      <c r="D178" s="121">
        <v>356560</v>
      </c>
      <c r="E178" s="115">
        <v>1000</v>
      </c>
      <c r="F178" s="116">
        <v>350230</v>
      </c>
      <c r="G178" s="150">
        <v>6520</v>
      </c>
    </row>
    <row r="179" spans="1:7" s="16" customFormat="1" ht="31.35" customHeight="1" x14ac:dyDescent="0.25">
      <c r="A179" s="69" t="s">
        <v>477</v>
      </c>
      <c r="B179" s="16" t="s">
        <v>478</v>
      </c>
      <c r="C179" s="114" t="s">
        <v>408</v>
      </c>
      <c r="D179" s="121">
        <v>280780</v>
      </c>
      <c r="E179" s="115">
        <v>4490</v>
      </c>
      <c r="F179" s="116">
        <v>276540</v>
      </c>
      <c r="G179" s="150">
        <v>21690</v>
      </c>
    </row>
    <row r="180" spans="1:7" s="16" customFormat="1" ht="31.35" customHeight="1" x14ac:dyDescent="0.25">
      <c r="A180" s="69" t="s">
        <v>479</v>
      </c>
      <c r="B180" s="16" t="s">
        <v>480</v>
      </c>
      <c r="C180" s="114" t="s">
        <v>408</v>
      </c>
      <c r="D180" s="121">
        <v>438940</v>
      </c>
      <c r="E180" s="115">
        <v>4720</v>
      </c>
      <c r="F180" s="116">
        <v>428250</v>
      </c>
      <c r="G180" s="150">
        <v>22840</v>
      </c>
    </row>
    <row r="181" spans="1:7" s="16" customFormat="1" ht="31.35" customHeight="1" x14ac:dyDescent="0.25">
      <c r="A181" s="69" t="s">
        <v>481</v>
      </c>
      <c r="B181" s="16" t="s">
        <v>482</v>
      </c>
      <c r="C181" s="114" t="s">
        <v>408</v>
      </c>
      <c r="D181" s="121">
        <v>333050</v>
      </c>
      <c r="E181" s="115">
        <v>1890</v>
      </c>
      <c r="F181" s="116">
        <v>325050</v>
      </c>
      <c r="G181" s="150">
        <v>11410</v>
      </c>
    </row>
    <row r="182" spans="1:7" s="16" customFormat="1" ht="31.35" customHeight="1" x14ac:dyDescent="0.25">
      <c r="A182" s="69" t="s">
        <v>483</v>
      </c>
      <c r="B182" s="16" t="s">
        <v>484</v>
      </c>
      <c r="C182" s="114" t="s">
        <v>408</v>
      </c>
      <c r="D182" s="121">
        <v>393350</v>
      </c>
      <c r="E182" s="115">
        <v>4540</v>
      </c>
      <c r="F182" s="116">
        <v>386390</v>
      </c>
      <c r="G182" s="150">
        <v>24060</v>
      </c>
    </row>
    <row r="183" spans="1:7" s="16" customFormat="1" ht="31.35" customHeight="1" x14ac:dyDescent="0.25">
      <c r="A183" s="69" t="s">
        <v>485</v>
      </c>
      <c r="B183" s="16" t="s">
        <v>486</v>
      </c>
      <c r="C183" s="114" t="s">
        <v>408</v>
      </c>
      <c r="D183" s="121">
        <v>383030</v>
      </c>
      <c r="E183" s="115">
        <v>1800</v>
      </c>
      <c r="F183" s="116">
        <v>375140</v>
      </c>
      <c r="G183" s="150">
        <v>8450</v>
      </c>
    </row>
    <row r="184" spans="1:7" s="16" customFormat="1" ht="31.35" customHeight="1" x14ac:dyDescent="0.25">
      <c r="A184" s="69" t="s">
        <v>487</v>
      </c>
      <c r="B184" s="16" t="s">
        <v>488</v>
      </c>
      <c r="C184" s="114" t="s">
        <v>408</v>
      </c>
      <c r="D184" s="121">
        <v>251360</v>
      </c>
      <c r="E184" s="115">
        <v>1130</v>
      </c>
      <c r="F184" s="116">
        <v>246580</v>
      </c>
      <c r="G184" s="150">
        <v>6630</v>
      </c>
    </row>
    <row r="185" spans="1:7" s="16" customFormat="1" ht="31.35" customHeight="1" x14ac:dyDescent="0.25">
      <c r="A185" s="69" t="s">
        <v>489</v>
      </c>
      <c r="B185" s="16" t="s">
        <v>490</v>
      </c>
      <c r="C185" s="114" t="s">
        <v>408</v>
      </c>
      <c r="D185" s="121">
        <v>709940</v>
      </c>
      <c r="E185" s="115">
        <v>4430</v>
      </c>
      <c r="F185" s="116">
        <v>696590</v>
      </c>
      <c r="G185" s="150">
        <v>23360</v>
      </c>
    </row>
    <row r="186" spans="1:7" s="16" customFormat="1" ht="31.35" customHeight="1" x14ac:dyDescent="0.25">
      <c r="A186" s="69" t="s">
        <v>491</v>
      </c>
      <c r="B186" s="16" t="s">
        <v>492</v>
      </c>
      <c r="C186" s="114" t="s">
        <v>408</v>
      </c>
      <c r="D186" s="121">
        <v>362740</v>
      </c>
      <c r="E186" s="115">
        <v>4510</v>
      </c>
      <c r="F186" s="116">
        <v>356260</v>
      </c>
      <c r="G186" s="150">
        <v>20960</v>
      </c>
    </row>
    <row r="187" spans="1:7" s="16" customFormat="1" ht="31.35" customHeight="1" x14ac:dyDescent="0.25">
      <c r="A187" s="69" t="s">
        <v>493</v>
      </c>
      <c r="B187" s="16" t="s">
        <v>494</v>
      </c>
      <c r="C187" s="114" t="s">
        <v>408</v>
      </c>
      <c r="D187" s="121">
        <v>280020</v>
      </c>
      <c r="E187" s="115">
        <v>1370</v>
      </c>
      <c r="F187" s="116">
        <v>273720</v>
      </c>
      <c r="G187" s="150">
        <v>5470</v>
      </c>
    </row>
    <row r="188" spans="1:7" s="16" customFormat="1" ht="31.35" customHeight="1" x14ac:dyDescent="0.25">
      <c r="A188" s="69" t="s">
        <v>495</v>
      </c>
      <c r="B188" s="16" t="s">
        <v>496</v>
      </c>
      <c r="C188" s="114" t="s">
        <v>408</v>
      </c>
      <c r="D188" s="121">
        <v>476760</v>
      </c>
      <c r="E188" s="115">
        <v>3950</v>
      </c>
      <c r="F188" s="116">
        <v>467230</v>
      </c>
      <c r="G188" s="150">
        <v>17150</v>
      </c>
    </row>
    <row r="189" spans="1:7" s="16" customFormat="1" ht="31.35" customHeight="1" x14ac:dyDescent="0.25">
      <c r="A189" s="69" t="s">
        <v>497</v>
      </c>
      <c r="B189" s="16" t="s">
        <v>498</v>
      </c>
      <c r="C189" s="114" t="s">
        <v>118</v>
      </c>
      <c r="D189" s="121">
        <v>627860</v>
      </c>
      <c r="E189" s="115">
        <v>14670</v>
      </c>
      <c r="F189" s="116">
        <v>621310</v>
      </c>
      <c r="G189" s="150">
        <v>44540</v>
      </c>
    </row>
    <row r="190" spans="1:7" s="16" customFormat="1" ht="31.35" customHeight="1" x14ac:dyDescent="0.25">
      <c r="A190" s="69" t="s">
        <v>499</v>
      </c>
      <c r="B190" s="16" t="s">
        <v>500</v>
      </c>
      <c r="C190" s="114" t="s">
        <v>118</v>
      </c>
      <c r="D190" s="121">
        <v>38940</v>
      </c>
      <c r="E190" s="115">
        <v>350</v>
      </c>
      <c r="F190" s="116">
        <v>38480</v>
      </c>
      <c r="G190" s="150">
        <v>690</v>
      </c>
    </row>
    <row r="191" spans="1:7" s="16" customFormat="1" ht="31.35" customHeight="1" x14ac:dyDescent="0.25">
      <c r="A191" s="69" t="s">
        <v>501</v>
      </c>
      <c r="B191" s="16" t="s">
        <v>502</v>
      </c>
      <c r="C191" s="114" t="s">
        <v>118</v>
      </c>
      <c r="D191" s="121">
        <v>680900</v>
      </c>
      <c r="E191" s="115">
        <v>27840</v>
      </c>
      <c r="F191" s="116">
        <v>674140</v>
      </c>
      <c r="G191" s="150">
        <v>104180</v>
      </c>
    </row>
    <row r="192" spans="1:7" s="16" customFormat="1" ht="31.35" customHeight="1" x14ac:dyDescent="0.25">
      <c r="A192" s="69" t="s">
        <v>503</v>
      </c>
      <c r="B192" s="16" t="s">
        <v>504</v>
      </c>
      <c r="C192" s="114" t="s">
        <v>118</v>
      </c>
      <c r="D192" s="121">
        <v>539920</v>
      </c>
      <c r="E192" s="115">
        <v>15100</v>
      </c>
      <c r="F192" s="116">
        <v>532950</v>
      </c>
      <c r="G192" s="150">
        <v>45980</v>
      </c>
    </row>
    <row r="193" spans="1:7" s="16" customFormat="1" ht="31.35" customHeight="1" x14ac:dyDescent="0.25">
      <c r="A193" s="69" t="s">
        <v>505</v>
      </c>
      <c r="B193" s="16" t="s">
        <v>506</v>
      </c>
      <c r="C193" s="114" t="s">
        <v>118</v>
      </c>
      <c r="D193" s="121">
        <v>661560</v>
      </c>
      <c r="E193" s="115">
        <v>26970</v>
      </c>
      <c r="F193" s="116">
        <v>655870</v>
      </c>
      <c r="G193" s="150">
        <v>89250</v>
      </c>
    </row>
    <row r="194" spans="1:7" s="16" customFormat="1" ht="31.35" customHeight="1" x14ac:dyDescent="0.25">
      <c r="A194" s="69" t="s">
        <v>507</v>
      </c>
      <c r="B194" s="16" t="s">
        <v>508</v>
      </c>
      <c r="C194" s="114" t="s">
        <v>118</v>
      </c>
      <c r="D194" s="121">
        <v>629260</v>
      </c>
      <c r="E194" s="115">
        <v>17230</v>
      </c>
      <c r="F194" s="116">
        <v>622670</v>
      </c>
      <c r="G194" s="150">
        <v>69660</v>
      </c>
    </row>
    <row r="195" spans="1:7" s="16" customFormat="1" ht="31.35" customHeight="1" x14ac:dyDescent="0.25">
      <c r="A195" s="69" t="s">
        <v>509</v>
      </c>
      <c r="B195" s="16" t="s">
        <v>510</v>
      </c>
      <c r="C195" s="114" t="s">
        <v>118</v>
      </c>
      <c r="D195" s="121">
        <v>517760</v>
      </c>
      <c r="E195" s="115">
        <v>12830</v>
      </c>
      <c r="F195" s="116">
        <v>510860</v>
      </c>
      <c r="G195" s="150">
        <v>28300</v>
      </c>
    </row>
    <row r="196" spans="1:7" s="16" customFormat="1" ht="31.35" customHeight="1" x14ac:dyDescent="0.25">
      <c r="A196" s="69" t="s">
        <v>511</v>
      </c>
      <c r="B196" s="16" t="s">
        <v>512</v>
      </c>
      <c r="C196" s="114" t="s">
        <v>118</v>
      </c>
      <c r="D196" s="121">
        <v>862340</v>
      </c>
      <c r="E196" s="115">
        <v>27530</v>
      </c>
      <c r="F196" s="116">
        <v>855290</v>
      </c>
      <c r="G196" s="150">
        <v>102830</v>
      </c>
    </row>
    <row r="197" spans="1:7" s="16" customFormat="1" ht="31.35" customHeight="1" x14ac:dyDescent="0.25">
      <c r="A197" s="69" t="s">
        <v>513</v>
      </c>
      <c r="B197" s="16" t="s">
        <v>514</v>
      </c>
      <c r="C197" s="114" t="s">
        <v>118</v>
      </c>
      <c r="D197" s="121">
        <v>773610</v>
      </c>
      <c r="E197" s="115">
        <v>24390</v>
      </c>
      <c r="F197" s="116">
        <v>765370</v>
      </c>
      <c r="G197" s="150">
        <v>96960</v>
      </c>
    </row>
    <row r="198" spans="1:7" s="16" customFormat="1" ht="31.35" customHeight="1" x14ac:dyDescent="0.25">
      <c r="A198" s="69" t="s">
        <v>515</v>
      </c>
      <c r="B198" s="16" t="s">
        <v>516</v>
      </c>
      <c r="C198" s="114" t="s">
        <v>118</v>
      </c>
      <c r="D198" s="121">
        <v>735860</v>
      </c>
      <c r="E198" s="115">
        <v>30490</v>
      </c>
      <c r="F198" s="116">
        <v>733560</v>
      </c>
      <c r="G198" s="150">
        <v>104590</v>
      </c>
    </row>
    <row r="199" spans="1:7" s="16" customFormat="1" ht="31.35" customHeight="1" x14ac:dyDescent="0.25">
      <c r="A199" s="69" t="s">
        <v>517</v>
      </c>
      <c r="B199" s="16" t="s">
        <v>518</v>
      </c>
      <c r="C199" s="114" t="s">
        <v>118</v>
      </c>
      <c r="D199" s="121">
        <v>840540</v>
      </c>
      <c r="E199" s="115">
        <v>30240</v>
      </c>
      <c r="F199" s="116">
        <v>832400</v>
      </c>
      <c r="G199" s="150">
        <v>118690</v>
      </c>
    </row>
    <row r="200" spans="1:7" s="16" customFormat="1" ht="31.35" customHeight="1" x14ac:dyDescent="0.25">
      <c r="A200" s="69" t="s">
        <v>519</v>
      </c>
      <c r="B200" s="16" t="s">
        <v>520</v>
      </c>
      <c r="C200" s="114" t="s">
        <v>118</v>
      </c>
      <c r="D200" s="121">
        <v>815050</v>
      </c>
      <c r="E200" s="115">
        <v>22540</v>
      </c>
      <c r="F200" s="116">
        <v>808110</v>
      </c>
      <c r="G200" s="150">
        <v>75510</v>
      </c>
    </row>
    <row r="201" spans="1:7" s="16" customFormat="1" ht="31.35" customHeight="1" x14ac:dyDescent="0.25">
      <c r="A201" s="69" t="s">
        <v>521</v>
      </c>
      <c r="B201" s="16" t="s">
        <v>522</v>
      </c>
      <c r="C201" s="114" t="s">
        <v>118</v>
      </c>
      <c r="D201" s="121">
        <v>906930</v>
      </c>
      <c r="E201" s="115">
        <v>19300</v>
      </c>
      <c r="F201" s="116">
        <v>891410</v>
      </c>
      <c r="G201" s="150">
        <v>54590</v>
      </c>
    </row>
    <row r="202" spans="1:7" s="16" customFormat="1" ht="31.35" customHeight="1" x14ac:dyDescent="0.25">
      <c r="A202" s="69" t="s">
        <v>523</v>
      </c>
      <c r="B202" s="16" t="s">
        <v>524</v>
      </c>
      <c r="C202" s="114" t="s">
        <v>118</v>
      </c>
      <c r="D202" s="121">
        <v>741680</v>
      </c>
      <c r="E202" s="115">
        <v>21230</v>
      </c>
      <c r="F202" s="116">
        <v>731730</v>
      </c>
      <c r="G202" s="150">
        <v>43980</v>
      </c>
    </row>
    <row r="203" spans="1:7" s="16" customFormat="1" ht="31.35" customHeight="1" x14ac:dyDescent="0.25">
      <c r="A203" s="69" t="s">
        <v>525</v>
      </c>
      <c r="B203" s="16" t="s">
        <v>526</v>
      </c>
      <c r="C203" s="114" t="s">
        <v>118</v>
      </c>
      <c r="D203" s="121">
        <v>462070</v>
      </c>
      <c r="E203" s="115">
        <v>16450</v>
      </c>
      <c r="F203" s="116">
        <v>457390</v>
      </c>
      <c r="G203" s="150">
        <v>64760</v>
      </c>
    </row>
    <row r="204" spans="1:7" s="16" customFormat="1" ht="31.35" customHeight="1" x14ac:dyDescent="0.25">
      <c r="A204" s="69" t="s">
        <v>527</v>
      </c>
      <c r="B204" s="16" t="s">
        <v>528</v>
      </c>
      <c r="C204" s="114" t="s">
        <v>118</v>
      </c>
      <c r="D204" s="121">
        <v>923290</v>
      </c>
      <c r="E204" s="115">
        <v>17780</v>
      </c>
      <c r="F204" s="116">
        <v>909060</v>
      </c>
      <c r="G204" s="150">
        <v>50750</v>
      </c>
    </row>
    <row r="205" spans="1:7" s="16" customFormat="1" ht="31.35" customHeight="1" x14ac:dyDescent="0.25">
      <c r="A205" s="69" t="s">
        <v>529</v>
      </c>
      <c r="B205" s="16" t="s">
        <v>530</v>
      </c>
      <c r="C205" s="114" t="s">
        <v>118</v>
      </c>
      <c r="D205" s="121">
        <v>599570</v>
      </c>
      <c r="E205" s="115">
        <v>11000</v>
      </c>
      <c r="F205" s="116">
        <v>593800</v>
      </c>
      <c r="G205" s="150">
        <v>38660</v>
      </c>
    </row>
    <row r="206" spans="1:7" s="16" customFormat="1" ht="31.35" customHeight="1" x14ac:dyDescent="0.25">
      <c r="A206" s="69" t="s">
        <v>531</v>
      </c>
      <c r="B206" s="16" t="s">
        <v>532</v>
      </c>
      <c r="C206" s="114" t="s">
        <v>118</v>
      </c>
      <c r="D206" s="121">
        <v>741730</v>
      </c>
      <c r="E206" s="115">
        <v>33690</v>
      </c>
      <c r="F206" s="116">
        <v>731190</v>
      </c>
      <c r="G206" s="150">
        <v>82840</v>
      </c>
    </row>
    <row r="207" spans="1:7" s="16" customFormat="1" ht="31.35" customHeight="1" x14ac:dyDescent="0.25">
      <c r="A207" s="69" t="s">
        <v>533</v>
      </c>
      <c r="B207" s="16" t="s">
        <v>534</v>
      </c>
      <c r="C207" s="114" t="s">
        <v>118</v>
      </c>
      <c r="D207" s="121">
        <v>847080</v>
      </c>
      <c r="E207" s="115">
        <v>9830</v>
      </c>
      <c r="F207" s="116">
        <v>837240</v>
      </c>
      <c r="G207" s="150">
        <v>38680</v>
      </c>
    </row>
    <row r="208" spans="1:7" s="16" customFormat="1" ht="31.35" customHeight="1" x14ac:dyDescent="0.25">
      <c r="A208" s="69" t="s">
        <v>535</v>
      </c>
      <c r="B208" s="16" t="s">
        <v>536</v>
      </c>
      <c r="C208" s="114" t="s">
        <v>118</v>
      </c>
      <c r="D208" s="121">
        <v>963780</v>
      </c>
      <c r="E208" s="115">
        <v>23720</v>
      </c>
      <c r="F208" s="116">
        <v>956110</v>
      </c>
      <c r="G208" s="150">
        <v>81190</v>
      </c>
    </row>
    <row r="209" spans="1:7" s="16" customFormat="1" ht="31.35" customHeight="1" x14ac:dyDescent="0.25">
      <c r="A209" s="69" t="s">
        <v>537</v>
      </c>
      <c r="B209" s="16" t="s">
        <v>538</v>
      </c>
      <c r="C209" s="114" t="s">
        <v>118</v>
      </c>
      <c r="D209" s="121">
        <v>832740</v>
      </c>
      <c r="E209" s="115">
        <v>20960</v>
      </c>
      <c r="F209" s="116">
        <v>821300</v>
      </c>
      <c r="G209" s="150">
        <v>53010</v>
      </c>
    </row>
    <row r="210" spans="1:7" s="16" customFormat="1" ht="31.35" customHeight="1" x14ac:dyDescent="0.25">
      <c r="A210" s="69" t="s">
        <v>539</v>
      </c>
      <c r="B210" s="16" t="s">
        <v>540</v>
      </c>
      <c r="C210" s="114" t="s">
        <v>118</v>
      </c>
      <c r="D210" s="121">
        <v>750760</v>
      </c>
      <c r="E210" s="115">
        <v>21080</v>
      </c>
      <c r="F210" s="116">
        <v>740830</v>
      </c>
      <c r="G210" s="150">
        <v>79370</v>
      </c>
    </row>
    <row r="211" spans="1:7" s="16" customFormat="1" ht="31.35" customHeight="1" x14ac:dyDescent="0.25">
      <c r="A211" s="69" t="s">
        <v>541</v>
      </c>
      <c r="B211" s="16" t="s">
        <v>542</v>
      </c>
      <c r="C211" s="114" t="s">
        <v>118</v>
      </c>
      <c r="D211" s="121">
        <v>716700</v>
      </c>
      <c r="E211" s="115">
        <v>20410</v>
      </c>
      <c r="F211" s="116">
        <v>707220</v>
      </c>
      <c r="G211" s="150">
        <v>75460</v>
      </c>
    </row>
    <row r="212" spans="1:7" s="16" customFormat="1" ht="31.35" customHeight="1" x14ac:dyDescent="0.25">
      <c r="A212" s="69" t="s">
        <v>543</v>
      </c>
      <c r="B212" s="16" t="s">
        <v>544</v>
      </c>
      <c r="C212" s="114" t="s">
        <v>118</v>
      </c>
      <c r="D212" s="121">
        <v>558320</v>
      </c>
      <c r="E212" s="115">
        <v>8300</v>
      </c>
      <c r="F212" s="116">
        <v>548090</v>
      </c>
      <c r="G212" s="150">
        <v>26330</v>
      </c>
    </row>
    <row r="213" spans="1:7" s="16" customFormat="1" ht="31.35" customHeight="1" x14ac:dyDescent="0.25">
      <c r="A213" s="69" t="s">
        <v>545</v>
      </c>
      <c r="B213" s="16" t="s">
        <v>546</v>
      </c>
      <c r="C213" s="114" t="s">
        <v>118</v>
      </c>
      <c r="D213" s="121">
        <v>630620</v>
      </c>
      <c r="E213" s="115">
        <v>8780</v>
      </c>
      <c r="F213" s="116">
        <v>621840</v>
      </c>
      <c r="G213" s="150">
        <v>35020</v>
      </c>
    </row>
    <row r="214" spans="1:7" s="16" customFormat="1" ht="31.35" customHeight="1" x14ac:dyDescent="0.25">
      <c r="A214" s="69" t="s">
        <v>547</v>
      </c>
      <c r="B214" s="16" t="s">
        <v>548</v>
      </c>
      <c r="C214" s="114" t="s">
        <v>118</v>
      </c>
      <c r="D214" s="121">
        <v>682040</v>
      </c>
      <c r="E214" s="115">
        <v>10090</v>
      </c>
      <c r="F214" s="116">
        <v>672600</v>
      </c>
      <c r="G214" s="150">
        <v>39540</v>
      </c>
    </row>
    <row r="215" spans="1:7" s="16" customFormat="1" ht="31.35" customHeight="1" x14ac:dyDescent="0.25">
      <c r="A215" s="69" t="s">
        <v>549</v>
      </c>
      <c r="B215" s="16" t="s">
        <v>550</v>
      </c>
      <c r="C215" s="114" t="s">
        <v>118</v>
      </c>
      <c r="D215" s="121">
        <v>628530</v>
      </c>
      <c r="E215" s="115">
        <v>12210</v>
      </c>
      <c r="F215" s="116">
        <v>621690</v>
      </c>
      <c r="G215" s="150">
        <v>38850</v>
      </c>
    </row>
    <row r="216" spans="1:7" s="16" customFormat="1" ht="31.35" customHeight="1" x14ac:dyDescent="0.25">
      <c r="A216" s="69" t="s">
        <v>551</v>
      </c>
      <c r="B216" s="16" t="s">
        <v>552</v>
      </c>
      <c r="C216" s="114" t="s">
        <v>118</v>
      </c>
      <c r="D216" s="121">
        <v>405640</v>
      </c>
      <c r="E216" s="115">
        <v>4840</v>
      </c>
      <c r="F216" s="116">
        <v>400110</v>
      </c>
      <c r="G216" s="150">
        <v>13460</v>
      </c>
    </row>
    <row r="217" spans="1:7" s="16" customFormat="1" ht="31.35" customHeight="1" x14ac:dyDescent="0.25">
      <c r="A217" s="69" t="s">
        <v>553</v>
      </c>
      <c r="B217" s="16" t="s">
        <v>554</v>
      </c>
      <c r="C217" s="114" t="s">
        <v>118</v>
      </c>
      <c r="D217" s="121">
        <v>514130</v>
      </c>
      <c r="E217" s="115">
        <v>7200</v>
      </c>
      <c r="F217" s="116">
        <v>508860</v>
      </c>
      <c r="G217" s="150">
        <v>26670</v>
      </c>
    </row>
    <row r="218" spans="1:7" s="16" customFormat="1" ht="31.35" customHeight="1" x14ac:dyDescent="0.25">
      <c r="A218" s="69" t="s">
        <v>555</v>
      </c>
      <c r="B218" s="16" t="s">
        <v>556</v>
      </c>
      <c r="C218" s="114" t="s">
        <v>118</v>
      </c>
      <c r="D218" s="121">
        <v>624370</v>
      </c>
      <c r="E218" s="115">
        <v>14020</v>
      </c>
      <c r="F218" s="116">
        <v>617000</v>
      </c>
      <c r="G218" s="150">
        <v>43210</v>
      </c>
    </row>
    <row r="219" spans="1:7" s="16" customFormat="1" ht="31.35" customHeight="1" x14ac:dyDescent="0.25">
      <c r="A219" s="69" t="s">
        <v>557</v>
      </c>
      <c r="B219" s="16" t="s">
        <v>558</v>
      </c>
      <c r="C219" s="114" t="s">
        <v>118</v>
      </c>
      <c r="D219" s="121">
        <v>507340</v>
      </c>
      <c r="E219" s="115">
        <v>3570</v>
      </c>
      <c r="F219" s="116">
        <v>500530</v>
      </c>
      <c r="G219" s="150">
        <v>11620</v>
      </c>
    </row>
    <row r="220" spans="1:7" s="16" customFormat="1" ht="31.35" customHeight="1" x14ac:dyDescent="0.25">
      <c r="A220" s="69" t="s">
        <v>559</v>
      </c>
      <c r="B220" s="16" t="s">
        <v>560</v>
      </c>
      <c r="C220" s="114" t="s">
        <v>118</v>
      </c>
      <c r="D220" s="121">
        <v>507690</v>
      </c>
      <c r="E220" s="115">
        <v>5830</v>
      </c>
      <c r="F220" s="116">
        <v>501790</v>
      </c>
      <c r="G220" s="150">
        <v>24820</v>
      </c>
    </row>
    <row r="221" spans="1:7" s="16" customFormat="1" ht="31.35" customHeight="1" x14ac:dyDescent="0.25">
      <c r="A221" s="69" t="s">
        <v>561</v>
      </c>
      <c r="B221" s="16" t="s">
        <v>562</v>
      </c>
      <c r="C221" s="114" t="s">
        <v>118</v>
      </c>
      <c r="D221" s="121">
        <v>635550</v>
      </c>
      <c r="E221" s="115">
        <v>20570</v>
      </c>
      <c r="F221" s="116">
        <v>628610</v>
      </c>
      <c r="G221" s="150">
        <v>65570</v>
      </c>
    </row>
    <row r="222" spans="1:7" s="16" customFormat="1" ht="31.35" customHeight="1" x14ac:dyDescent="0.25">
      <c r="A222" s="69" t="s">
        <v>563</v>
      </c>
      <c r="B222" s="16" t="s">
        <v>564</v>
      </c>
      <c r="C222" s="114" t="s">
        <v>120</v>
      </c>
      <c r="D222" s="121">
        <v>310210</v>
      </c>
      <c r="E222" s="115">
        <v>2750</v>
      </c>
      <c r="F222" s="116">
        <v>305920</v>
      </c>
      <c r="G222" s="150">
        <v>9520</v>
      </c>
    </row>
    <row r="223" spans="1:7" s="16" customFormat="1" ht="31.35" customHeight="1" x14ac:dyDescent="0.25">
      <c r="A223" s="69" t="s">
        <v>565</v>
      </c>
      <c r="B223" s="16" t="s">
        <v>566</v>
      </c>
      <c r="C223" s="114" t="s">
        <v>120</v>
      </c>
      <c r="D223" s="121">
        <v>770010</v>
      </c>
      <c r="E223" s="115">
        <v>13490</v>
      </c>
      <c r="F223" s="116">
        <v>760070</v>
      </c>
      <c r="G223" s="150">
        <v>45350</v>
      </c>
    </row>
    <row r="224" spans="1:7" s="16" customFormat="1" ht="31.35" customHeight="1" x14ac:dyDescent="0.25">
      <c r="A224" s="69" t="s">
        <v>567</v>
      </c>
      <c r="B224" s="16" t="s">
        <v>568</v>
      </c>
      <c r="C224" s="114" t="s">
        <v>120</v>
      </c>
      <c r="D224" s="121">
        <v>1370840</v>
      </c>
      <c r="E224" s="115">
        <v>11320</v>
      </c>
      <c r="F224" s="116">
        <v>1349260</v>
      </c>
      <c r="G224" s="150">
        <v>37920</v>
      </c>
    </row>
    <row r="225" spans="1:7" s="16" customFormat="1" ht="31.35" customHeight="1" x14ac:dyDescent="0.25">
      <c r="A225" s="69" t="s">
        <v>569</v>
      </c>
      <c r="B225" s="16" t="s">
        <v>570</v>
      </c>
      <c r="C225" s="114" t="s">
        <v>120</v>
      </c>
      <c r="D225" s="121">
        <v>429560</v>
      </c>
      <c r="E225" s="115">
        <v>4940</v>
      </c>
      <c r="F225" s="116">
        <v>424220</v>
      </c>
      <c r="G225" s="150">
        <v>24790</v>
      </c>
    </row>
    <row r="226" spans="1:7" s="16" customFormat="1" ht="31.35" customHeight="1" x14ac:dyDescent="0.25">
      <c r="A226" s="69" t="s">
        <v>571</v>
      </c>
      <c r="B226" s="16" t="s">
        <v>572</v>
      </c>
      <c r="C226" s="114" t="s">
        <v>120</v>
      </c>
      <c r="D226" s="121">
        <v>705110</v>
      </c>
      <c r="E226" s="115">
        <v>10930</v>
      </c>
      <c r="F226" s="116">
        <v>696590</v>
      </c>
      <c r="G226" s="150">
        <v>44820</v>
      </c>
    </row>
    <row r="227" spans="1:7" s="16" customFormat="1" ht="31.35" customHeight="1" x14ac:dyDescent="0.25">
      <c r="A227" s="69" t="s">
        <v>573</v>
      </c>
      <c r="B227" s="16" t="s">
        <v>574</v>
      </c>
      <c r="C227" s="114" t="s">
        <v>120</v>
      </c>
      <c r="D227" s="121">
        <v>703490</v>
      </c>
      <c r="E227" s="115">
        <v>7970</v>
      </c>
      <c r="F227" s="116">
        <v>694950</v>
      </c>
      <c r="G227" s="150">
        <v>31780</v>
      </c>
    </row>
    <row r="228" spans="1:7" s="16" customFormat="1" ht="31.35" customHeight="1" x14ac:dyDescent="0.25">
      <c r="A228" s="69" t="s">
        <v>575</v>
      </c>
      <c r="B228" s="16" t="s">
        <v>576</v>
      </c>
      <c r="C228" s="114" t="s">
        <v>120</v>
      </c>
      <c r="D228" s="121">
        <v>536550</v>
      </c>
      <c r="E228" s="115">
        <v>9710</v>
      </c>
      <c r="F228" s="116">
        <v>528320</v>
      </c>
      <c r="G228" s="150">
        <v>38680</v>
      </c>
    </row>
    <row r="229" spans="1:7" s="16" customFormat="1" ht="31.35" customHeight="1" x14ac:dyDescent="0.25">
      <c r="A229" s="69" t="s">
        <v>577</v>
      </c>
      <c r="B229" s="16" t="s">
        <v>578</v>
      </c>
      <c r="C229" s="114" t="s">
        <v>120</v>
      </c>
      <c r="D229" s="121">
        <v>421050</v>
      </c>
      <c r="E229" s="115">
        <v>7150</v>
      </c>
      <c r="F229" s="116">
        <v>414390</v>
      </c>
      <c r="G229" s="150">
        <v>25250</v>
      </c>
    </row>
    <row r="230" spans="1:7" s="16" customFormat="1" ht="31.35" customHeight="1" x14ac:dyDescent="0.25">
      <c r="A230" s="69" t="s">
        <v>579</v>
      </c>
      <c r="B230" s="16" t="s">
        <v>580</v>
      </c>
      <c r="C230" s="114" t="s">
        <v>120</v>
      </c>
      <c r="D230" s="121">
        <v>328550</v>
      </c>
      <c r="E230" s="115">
        <v>6670</v>
      </c>
      <c r="F230" s="116">
        <v>324870</v>
      </c>
      <c r="G230" s="150">
        <v>25700</v>
      </c>
    </row>
    <row r="231" spans="1:7" s="16" customFormat="1" ht="31.35" customHeight="1" x14ac:dyDescent="0.25">
      <c r="A231" s="69" t="s">
        <v>581</v>
      </c>
      <c r="B231" s="16" t="s">
        <v>582</v>
      </c>
      <c r="C231" s="114" t="s">
        <v>120</v>
      </c>
      <c r="D231" s="121">
        <v>640210</v>
      </c>
      <c r="E231" s="115">
        <v>13270</v>
      </c>
      <c r="F231" s="116">
        <v>631010</v>
      </c>
      <c r="G231" s="150">
        <v>53470</v>
      </c>
    </row>
    <row r="232" spans="1:7" s="16" customFormat="1" ht="31.35" customHeight="1" x14ac:dyDescent="0.25">
      <c r="A232" s="69" t="s">
        <v>583</v>
      </c>
      <c r="B232" s="16" t="s">
        <v>584</v>
      </c>
      <c r="C232" s="114" t="s">
        <v>120</v>
      </c>
      <c r="D232" s="121">
        <v>400170</v>
      </c>
      <c r="E232" s="115">
        <v>3650</v>
      </c>
      <c r="F232" s="116">
        <v>393590</v>
      </c>
      <c r="G232" s="150">
        <v>13360</v>
      </c>
    </row>
    <row r="233" spans="1:7" s="16" customFormat="1" ht="31.35" customHeight="1" x14ac:dyDescent="0.25">
      <c r="A233" s="69" t="s">
        <v>585</v>
      </c>
      <c r="B233" s="16" t="s">
        <v>586</v>
      </c>
      <c r="C233" s="114" t="s">
        <v>120</v>
      </c>
      <c r="D233" s="121">
        <v>380010</v>
      </c>
      <c r="E233" s="115">
        <v>3510</v>
      </c>
      <c r="F233" s="116">
        <v>373420</v>
      </c>
      <c r="G233" s="150">
        <v>9020</v>
      </c>
    </row>
    <row r="234" spans="1:7" s="16" customFormat="1" ht="31.35" customHeight="1" x14ac:dyDescent="0.25">
      <c r="A234" s="69" t="s">
        <v>587</v>
      </c>
      <c r="B234" s="16" t="s">
        <v>588</v>
      </c>
      <c r="C234" s="114" t="s">
        <v>120</v>
      </c>
      <c r="D234" s="121">
        <v>431490</v>
      </c>
      <c r="E234" s="115">
        <v>2170</v>
      </c>
      <c r="F234" s="116">
        <v>425690</v>
      </c>
      <c r="G234" s="150">
        <v>5690</v>
      </c>
    </row>
    <row r="235" spans="1:7" s="16" customFormat="1" ht="31.35" customHeight="1" x14ac:dyDescent="0.25">
      <c r="A235" s="69" t="s">
        <v>589</v>
      </c>
      <c r="B235" s="16" t="s">
        <v>590</v>
      </c>
      <c r="C235" s="114" t="s">
        <v>120</v>
      </c>
      <c r="D235" s="121">
        <v>290790</v>
      </c>
      <c r="E235" s="115">
        <v>3490</v>
      </c>
      <c r="F235" s="116">
        <v>287680</v>
      </c>
      <c r="G235" s="150">
        <v>15490</v>
      </c>
    </row>
    <row r="236" spans="1:7" s="16" customFormat="1" ht="31.35" customHeight="1" x14ac:dyDescent="0.25">
      <c r="A236" s="69" t="s">
        <v>591</v>
      </c>
      <c r="B236" s="16" t="s">
        <v>592</v>
      </c>
      <c r="C236" s="114" t="s">
        <v>120</v>
      </c>
      <c r="D236" s="121">
        <v>260820</v>
      </c>
      <c r="E236" s="115">
        <v>6250</v>
      </c>
      <c r="F236" s="116">
        <v>258080</v>
      </c>
      <c r="G236" s="150">
        <v>24390</v>
      </c>
    </row>
    <row r="237" spans="1:7" s="16" customFormat="1" ht="31.35" customHeight="1" x14ac:dyDescent="0.25">
      <c r="A237" s="69" t="s">
        <v>593</v>
      </c>
      <c r="B237" s="16" t="s">
        <v>594</v>
      </c>
      <c r="C237" s="114" t="s">
        <v>120</v>
      </c>
      <c r="D237" s="121">
        <v>275600</v>
      </c>
      <c r="E237" s="115">
        <v>2090</v>
      </c>
      <c r="F237" s="116">
        <v>272460</v>
      </c>
      <c r="G237" s="150">
        <v>8970</v>
      </c>
    </row>
    <row r="238" spans="1:7" s="16" customFormat="1" ht="31.35" customHeight="1" x14ac:dyDescent="0.25">
      <c r="A238" s="69" t="s">
        <v>595</v>
      </c>
      <c r="B238" s="16" t="s">
        <v>596</v>
      </c>
      <c r="C238" s="114" t="s">
        <v>120</v>
      </c>
      <c r="D238" s="121">
        <v>274600</v>
      </c>
      <c r="E238" s="115">
        <v>2070</v>
      </c>
      <c r="F238" s="116">
        <v>271670</v>
      </c>
      <c r="G238" s="150">
        <v>9330</v>
      </c>
    </row>
    <row r="239" spans="1:7" s="16" customFormat="1" ht="31.35" customHeight="1" x14ac:dyDescent="0.25">
      <c r="A239" s="69" t="s">
        <v>597</v>
      </c>
      <c r="B239" s="16" t="s">
        <v>598</v>
      </c>
      <c r="C239" s="114" t="s">
        <v>120</v>
      </c>
      <c r="D239" s="121">
        <v>423090</v>
      </c>
      <c r="E239" s="115">
        <v>1980</v>
      </c>
      <c r="F239" s="116">
        <v>418270</v>
      </c>
      <c r="G239" s="150">
        <v>8520</v>
      </c>
    </row>
    <row r="240" spans="1:7" s="16" customFormat="1" ht="31.35" customHeight="1" x14ac:dyDescent="0.25">
      <c r="A240" s="69" t="s">
        <v>599</v>
      </c>
      <c r="B240" s="16" t="s">
        <v>600</v>
      </c>
      <c r="C240" s="114" t="s">
        <v>120</v>
      </c>
      <c r="D240" s="121">
        <v>476480</v>
      </c>
      <c r="E240" s="115">
        <v>3040</v>
      </c>
      <c r="F240" s="116">
        <v>469780</v>
      </c>
      <c r="G240" s="150">
        <v>12740</v>
      </c>
    </row>
    <row r="241" spans="1:7" s="16" customFormat="1" ht="31.35" customHeight="1" x14ac:dyDescent="0.25">
      <c r="A241" s="69" t="s">
        <v>601</v>
      </c>
      <c r="B241" s="16" t="s">
        <v>602</v>
      </c>
      <c r="C241" s="114" t="s">
        <v>120</v>
      </c>
      <c r="D241" s="121">
        <v>328470</v>
      </c>
      <c r="E241" s="115">
        <v>2190</v>
      </c>
      <c r="F241" s="116">
        <v>323680</v>
      </c>
      <c r="G241" s="150">
        <v>7270</v>
      </c>
    </row>
    <row r="242" spans="1:7" s="16" customFormat="1" ht="31.35" customHeight="1" x14ac:dyDescent="0.25">
      <c r="A242" s="69" t="s">
        <v>603</v>
      </c>
      <c r="B242" s="16" t="s">
        <v>604</v>
      </c>
      <c r="C242" s="114" t="s">
        <v>120</v>
      </c>
      <c r="D242" s="121">
        <v>355280</v>
      </c>
      <c r="E242" s="115">
        <v>1810</v>
      </c>
      <c r="F242" s="116">
        <v>351100</v>
      </c>
      <c r="G242" s="150">
        <v>7810</v>
      </c>
    </row>
    <row r="243" spans="1:7" s="16" customFormat="1" ht="31.35" customHeight="1" x14ac:dyDescent="0.25">
      <c r="A243" s="69" t="s">
        <v>605</v>
      </c>
      <c r="B243" s="16" t="s">
        <v>606</v>
      </c>
      <c r="C243" s="114" t="s">
        <v>120</v>
      </c>
      <c r="D243" s="121">
        <v>297850</v>
      </c>
      <c r="E243" s="115">
        <v>1830</v>
      </c>
      <c r="F243" s="116">
        <v>293190</v>
      </c>
      <c r="G243" s="150">
        <v>6060</v>
      </c>
    </row>
    <row r="244" spans="1:7" s="16" customFormat="1" ht="31.35" customHeight="1" x14ac:dyDescent="0.25">
      <c r="A244" s="69" t="s">
        <v>607</v>
      </c>
      <c r="B244" s="16" t="s">
        <v>608</v>
      </c>
      <c r="C244" s="114" t="s">
        <v>120</v>
      </c>
      <c r="D244" s="121">
        <v>223570</v>
      </c>
      <c r="E244" s="115">
        <v>2570</v>
      </c>
      <c r="F244" s="116">
        <v>219790</v>
      </c>
      <c r="G244" s="150">
        <v>10850</v>
      </c>
    </row>
    <row r="245" spans="1:7" s="16" customFormat="1" ht="31.35" customHeight="1" x14ac:dyDescent="0.25">
      <c r="A245" s="69" t="s">
        <v>609</v>
      </c>
      <c r="B245" s="16" t="s">
        <v>610</v>
      </c>
      <c r="C245" s="114" t="s">
        <v>120</v>
      </c>
      <c r="D245" s="121">
        <v>249120</v>
      </c>
      <c r="E245" s="115">
        <v>1400</v>
      </c>
      <c r="F245" s="116">
        <v>245570</v>
      </c>
      <c r="G245" s="150">
        <v>3230</v>
      </c>
    </row>
    <row r="246" spans="1:7" s="16" customFormat="1" ht="31.35" customHeight="1" x14ac:dyDescent="0.25">
      <c r="A246" s="69" t="s">
        <v>611</v>
      </c>
      <c r="B246" s="16" t="s">
        <v>612</v>
      </c>
      <c r="C246" s="114" t="s">
        <v>120</v>
      </c>
      <c r="D246" s="121">
        <v>337050</v>
      </c>
      <c r="E246" s="115">
        <v>2880</v>
      </c>
      <c r="F246" s="116">
        <v>332760</v>
      </c>
      <c r="G246" s="150">
        <v>17390</v>
      </c>
    </row>
    <row r="247" spans="1:7" s="16" customFormat="1" ht="31.35" customHeight="1" x14ac:dyDescent="0.25">
      <c r="A247" s="69" t="s">
        <v>613</v>
      </c>
      <c r="B247" s="16" t="s">
        <v>614</v>
      </c>
      <c r="C247" s="114" t="s">
        <v>120</v>
      </c>
      <c r="D247" s="121">
        <v>486990</v>
      </c>
      <c r="E247" s="115">
        <v>2680</v>
      </c>
      <c r="F247" s="116">
        <v>479910</v>
      </c>
      <c r="G247" s="150">
        <v>12380</v>
      </c>
    </row>
    <row r="248" spans="1:7" s="16" customFormat="1" ht="31.35" customHeight="1" x14ac:dyDescent="0.25">
      <c r="A248" s="69" t="s">
        <v>615</v>
      </c>
      <c r="B248" s="16" t="s">
        <v>616</v>
      </c>
      <c r="C248" s="114" t="s">
        <v>120</v>
      </c>
      <c r="D248" s="121">
        <v>241200</v>
      </c>
      <c r="E248" s="115">
        <v>2930</v>
      </c>
      <c r="F248" s="116">
        <v>238150</v>
      </c>
      <c r="G248" s="150">
        <v>9920</v>
      </c>
    </row>
    <row r="249" spans="1:7" s="16" customFormat="1" ht="31.35" customHeight="1" x14ac:dyDescent="0.25">
      <c r="A249" s="69" t="s">
        <v>617</v>
      </c>
      <c r="B249" s="16" t="s">
        <v>618</v>
      </c>
      <c r="C249" s="114" t="s">
        <v>120</v>
      </c>
      <c r="D249" s="121">
        <v>341950</v>
      </c>
      <c r="E249" s="115">
        <v>2460</v>
      </c>
      <c r="F249" s="116">
        <v>337430</v>
      </c>
      <c r="G249" s="150">
        <v>10330</v>
      </c>
    </row>
    <row r="250" spans="1:7" s="16" customFormat="1" ht="31.35" customHeight="1" x14ac:dyDescent="0.25">
      <c r="A250" s="69" t="s">
        <v>619</v>
      </c>
      <c r="B250" s="16" t="s">
        <v>620</v>
      </c>
      <c r="C250" s="114" t="s">
        <v>120</v>
      </c>
      <c r="D250" s="121">
        <v>327940</v>
      </c>
      <c r="E250" s="115">
        <v>2200</v>
      </c>
      <c r="F250" s="116">
        <v>323940</v>
      </c>
      <c r="G250" s="150">
        <v>6850</v>
      </c>
    </row>
    <row r="251" spans="1:7" s="16" customFormat="1" ht="31.35" customHeight="1" x14ac:dyDescent="0.25">
      <c r="A251" s="69" t="s">
        <v>621</v>
      </c>
      <c r="B251" s="16" t="s">
        <v>622</v>
      </c>
      <c r="C251" s="114" t="s">
        <v>120</v>
      </c>
      <c r="D251" s="121">
        <v>335390</v>
      </c>
      <c r="E251" s="115">
        <v>2760</v>
      </c>
      <c r="F251" s="116">
        <v>331220</v>
      </c>
      <c r="G251" s="150">
        <v>11620</v>
      </c>
    </row>
    <row r="252" spans="1:7" s="16" customFormat="1" ht="31.35" customHeight="1" x14ac:dyDescent="0.25">
      <c r="A252" s="69" t="s">
        <v>623</v>
      </c>
      <c r="B252" s="16" t="s">
        <v>624</v>
      </c>
      <c r="C252" s="114" t="s">
        <v>120</v>
      </c>
      <c r="D252" s="121">
        <v>400610</v>
      </c>
      <c r="E252" s="115">
        <v>3680</v>
      </c>
      <c r="F252" s="116">
        <v>396680</v>
      </c>
      <c r="G252" s="150">
        <v>14590</v>
      </c>
    </row>
    <row r="253" spans="1:7" s="16" customFormat="1" ht="31.35" customHeight="1" x14ac:dyDescent="0.25">
      <c r="A253" s="69" t="s">
        <v>625</v>
      </c>
      <c r="B253" s="16" t="s">
        <v>626</v>
      </c>
      <c r="C253" s="114" t="s">
        <v>120</v>
      </c>
      <c r="D253" s="121">
        <v>290040</v>
      </c>
      <c r="E253" s="115">
        <v>3970</v>
      </c>
      <c r="F253" s="116">
        <v>286630</v>
      </c>
      <c r="G253" s="150">
        <v>15580</v>
      </c>
    </row>
    <row r="254" spans="1:7" s="16" customFormat="1" ht="31.35" customHeight="1" x14ac:dyDescent="0.25">
      <c r="A254" s="69" t="s">
        <v>627</v>
      </c>
      <c r="B254" s="16" t="s">
        <v>628</v>
      </c>
      <c r="C254" s="114" t="s">
        <v>120</v>
      </c>
      <c r="D254" s="121">
        <v>324090</v>
      </c>
      <c r="E254" s="115">
        <v>4050</v>
      </c>
      <c r="F254" s="116">
        <v>320790</v>
      </c>
      <c r="G254" s="150">
        <v>16060</v>
      </c>
    </row>
    <row r="255" spans="1:7" s="16" customFormat="1" ht="31.35" customHeight="1" x14ac:dyDescent="0.25">
      <c r="A255" s="69" t="s">
        <v>629</v>
      </c>
      <c r="B255" s="16" t="s">
        <v>630</v>
      </c>
      <c r="C255" s="114" t="s">
        <v>120</v>
      </c>
      <c r="D255" s="121">
        <v>312510</v>
      </c>
      <c r="E255" s="115">
        <v>4430</v>
      </c>
      <c r="F255" s="116">
        <v>309190</v>
      </c>
      <c r="G255" s="150">
        <v>16710</v>
      </c>
    </row>
    <row r="256" spans="1:7" s="16" customFormat="1" ht="31.35" customHeight="1" x14ac:dyDescent="0.25">
      <c r="A256" s="69" t="s">
        <v>631</v>
      </c>
      <c r="B256" s="16" t="s">
        <v>632</v>
      </c>
      <c r="C256" s="114" t="s">
        <v>120</v>
      </c>
      <c r="D256" s="121">
        <v>263240</v>
      </c>
      <c r="E256" s="115">
        <v>4150</v>
      </c>
      <c r="F256" s="116">
        <v>260760</v>
      </c>
      <c r="G256" s="150">
        <v>19180</v>
      </c>
    </row>
    <row r="257" spans="1:7" s="16" customFormat="1" ht="31.35" customHeight="1" x14ac:dyDescent="0.25">
      <c r="A257" s="69" t="s">
        <v>633</v>
      </c>
      <c r="B257" s="16" t="s">
        <v>634</v>
      </c>
      <c r="C257" s="114" t="s">
        <v>120</v>
      </c>
      <c r="D257" s="121">
        <v>449460</v>
      </c>
      <c r="E257" s="115">
        <v>4940</v>
      </c>
      <c r="F257" s="116">
        <v>443880</v>
      </c>
      <c r="G257" s="150">
        <v>17650</v>
      </c>
    </row>
    <row r="258" spans="1:7" s="16" customFormat="1" ht="31.35" customHeight="1" x14ac:dyDescent="0.25">
      <c r="A258" s="69" t="s">
        <v>635</v>
      </c>
      <c r="B258" s="16" t="s">
        <v>636</v>
      </c>
      <c r="C258" s="114" t="s">
        <v>120</v>
      </c>
      <c r="D258" s="121">
        <v>303940</v>
      </c>
      <c r="E258" s="115">
        <v>1930</v>
      </c>
      <c r="F258" s="116">
        <v>299830</v>
      </c>
      <c r="G258" s="150">
        <v>9560</v>
      </c>
    </row>
    <row r="259" spans="1:7" s="16" customFormat="1" ht="31.35" customHeight="1" x14ac:dyDescent="0.25">
      <c r="A259" s="69" t="s">
        <v>637</v>
      </c>
      <c r="B259" s="16" t="s">
        <v>638</v>
      </c>
      <c r="C259" s="114" t="s">
        <v>120</v>
      </c>
      <c r="D259" s="121">
        <v>378060</v>
      </c>
      <c r="E259" s="115">
        <v>4400</v>
      </c>
      <c r="F259" s="116">
        <v>373980</v>
      </c>
      <c r="G259" s="150">
        <v>21660</v>
      </c>
    </row>
    <row r="260" spans="1:7" s="16" customFormat="1" ht="31.35" customHeight="1" x14ac:dyDescent="0.25">
      <c r="A260" s="69" t="s">
        <v>639</v>
      </c>
      <c r="B260" s="16" t="s">
        <v>640</v>
      </c>
      <c r="C260" s="114" t="s">
        <v>120</v>
      </c>
      <c r="D260" s="121">
        <v>408420</v>
      </c>
      <c r="E260" s="115">
        <v>7890</v>
      </c>
      <c r="F260" s="116">
        <v>404750</v>
      </c>
      <c r="G260" s="150">
        <v>30100</v>
      </c>
    </row>
    <row r="261" spans="1:7" s="16" customFormat="1" ht="31.35" customHeight="1" x14ac:dyDescent="0.25">
      <c r="A261" s="69" t="s">
        <v>641</v>
      </c>
      <c r="B261" s="16" t="s">
        <v>642</v>
      </c>
      <c r="C261" s="114" t="s">
        <v>120</v>
      </c>
      <c r="D261" s="121">
        <v>329760</v>
      </c>
      <c r="E261" s="115">
        <v>1770</v>
      </c>
      <c r="F261" s="116">
        <v>325780</v>
      </c>
      <c r="G261" s="150">
        <v>10290</v>
      </c>
    </row>
    <row r="262" spans="1:7" s="16" customFormat="1" ht="31.35" customHeight="1" x14ac:dyDescent="0.25">
      <c r="A262" s="69" t="s">
        <v>643</v>
      </c>
      <c r="B262" s="16" t="s">
        <v>644</v>
      </c>
      <c r="C262" s="114" t="s">
        <v>120</v>
      </c>
      <c r="D262" s="121">
        <v>303280</v>
      </c>
      <c r="E262" s="115">
        <v>2360</v>
      </c>
      <c r="F262" s="116">
        <v>300440</v>
      </c>
      <c r="G262" s="150">
        <v>11520</v>
      </c>
    </row>
    <row r="263" spans="1:7" s="16" customFormat="1" ht="31.35" customHeight="1" x14ac:dyDescent="0.25">
      <c r="A263" s="69" t="s">
        <v>645</v>
      </c>
      <c r="B263" s="16" t="s">
        <v>646</v>
      </c>
      <c r="C263" s="114" t="s">
        <v>120</v>
      </c>
      <c r="D263" s="121">
        <v>413530</v>
      </c>
      <c r="E263" s="115">
        <v>3430</v>
      </c>
      <c r="F263" s="116">
        <v>406570</v>
      </c>
      <c r="G263" s="150">
        <v>13440</v>
      </c>
    </row>
    <row r="264" spans="1:7" s="16" customFormat="1" ht="31.35" customHeight="1" x14ac:dyDescent="0.25">
      <c r="A264" s="69" t="s">
        <v>647</v>
      </c>
      <c r="B264" s="16" t="s">
        <v>648</v>
      </c>
      <c r="C264" s="114" t="s">
        <v>120</v>
      </c>
      <c r="D264" s="121">
        <v>339990</v>
      </c>
      <c r="E264" s="115">
        <v>4820</v>
      </c>
      <c r="F264" s="116">
        <v>335510</v>
      </c>
      <c r="G264" s="150">
        <v>17650</v>
      </c>
    </row>
    <row r="265" spans="1:7" s="16" customFormat="1" ht="31.35" customHeight="1" x14ac:dyDescent="0.25">
      <c r="A265" s="69" t="s">
        <v>649</v>
      </c>
      <c r="B265" s="16" t="s">
        <v>650</v>
      </c>
      <c r="C265" s="114" t="s">
        <v>120</v>
      </c>
      <c r="D265" s="121">
        <v>386160</v>
      </c>
      <c r="E265" s="115">
        <v>2230</v>
      </c>
      <c r="F265" s="116">
        <v>381110</v>
      </c>
      <c r="G265" s="150">
        <v>7700</v>
      </c>
    </row>
    <row r="266" spans="1:7" s="16" customFormat="1" ht="31.35" customHeight="1" x14ac:dyDescent="0.25">
      <c r="A266" s="69" t="s">
        <v>651</v>
      </c>
      <c r="B266" s="16" t="s">
        <v>652</v>
      </c>
      <c r="C266" s="114" t="s">
        <v>120</v>
      </c>
      <c r="D266" s="121">
        <v>367010</v>
      </c>
      <c r="E266" s="115">
        <v>2730</v>
      </c>
      <c r="F266" s="116">
        <v>362880</v>
      </c>
      <c r="G266" s="150">
        <v>8320</v>
      </c>
    </row>
    <row r="267" spans="1:7" s="16" customFormat="1" ht="31.35" customHeight="1" x14ac:dyDescent="0.25">
      <c r="A267" s="69" t="s">
        <v>653</v>
      </c>
      <c r="B267" s="16" t="s">
        <v>654</v>
      </c>
      <c r="C267" s="114" t="s">
        <v>120</v>
      </c>
      <c r="D267" s="121">
        <v>307950</v>
      </c>
      <c r="E267" s="115">
        <v>1980</v>
      </c>
      <c r="F267" s="116">
        <v>304200</v>
      </c>
      <c r="G267" s="150">
        <v>6710</v>
      </c>
    </row>
    <row r="268" spans="1:7" s="16" customFormat="1" ht="31.35" customHeight="1" x14ac:dyDescent="0.25">
      <c r="A268" s="69" t="s">
        <v>655</v>
      </c>
      <c r="B268" s="16" t="s">
        <v>656</v>
      </c>
      <c r="C268" s="114" t="s">
        <v>120</v>
      </c>
      <c r="D268" s="121">
        <v>348120</v>
      </c>
      <c r="E268" s="115">
        <v>2040</v>
      </c>
      <c r="F268" s="116">
        <v>343910</v>
      </c>
      <c r="G268" s="150">
        <v>7950</v>
      </c>
    </row>
    <row r="269" spans="1:7" s="16" customFormat="1" ht="31.35" customHeight="1" x14ac:dyDescent="0.25">
      <c r="A269" s="69" t="s">
        <v>657</v>
      </c>
      <c r="B269" s="16" t="s">
        <v>658</v>
      </c>
      <c r="C269" s="114" t="s">
        <v>120</v>
      </c>
      <c r="D269" s="121">
        <v>194010</v>
      </c>
      <c r="E269" s="115">
        <v>1460</v>
      </c>
      <c r="F269" s="116">
        <v>191240</v>
      </c>
      <c r="G269" s="150">
        <v>4210</v>
      </c>
    </row>
    <row r="270" spans="1:7" s="16" customFormat="1" ht="31.35" customHeight="1" x14ac:dyDescent="0.25">
      <c r="A270" s="69" t="s">
        <v>659</v>
      </c>
      <c r="B270" s="16" t="s">
        <v>660</v>
      </c>
      <c r="C270" s="114" t="s">
        <v>120</v>
      </c>
      <c r="D270" s="121">
        <v>350160</v>
      </c>
      <c r="E270" s="115">
        <v>2740</v>
      </c>
      <c r="F270" s="116">
        <v>345770</v>
      </c>
      <c r="G270" s="150">
        <v>8460</v>
      </c>
    </row>
    <row r="271" spans="1:7" s="16" customFormat="1" ht="31.35" customHeight="1" x14ac:dyDescent="0.25">
      <c r="A271" s="69" t="s">
        <v>661</v>
      </c>
      <c r="B271" s="16" t="s">
        <v>662</v>
      </c>
      <c r="C271" s="114" t="s">
        <v>120</v>
      </c>
      <c r="D271" s="121">
        <v>225340</v>
      </c>
      <c r="E271" s="115">
        <v>1300</v>
      </c>
      <c r="F271" s="116">
        <v>222520</v>
      </c>
      <c r="G271" s="150">
        <v>4800</v>
      </c>
    </row>
    <row r="272" spans="1:7" s="16" customFormat="1" ht="31.35" customHeight="1" x14ac:dyDescent="0.25">
      <c r="A272" s="69" t="s">
        <v>663</v>
      </c>
      <c r="B272" s="16" t="s">
        <v>664</v>
      </c>
      <c r="C272" s="114" t="s">
        <v>120</v>
      </c>
      <c r="D272" s="121">
        <v>374450</v>
      </c>
      <c r="E272" s="115">
        <v>2340</v>
      </c>
      <c r="F272" s="116">
        <v>370220</v>
      </c>
      <c r="G272" s="150">
        <v>10000</v>
      </c>
    </row>
    <row r="273" spans="1:7" s="16" customFormat="1" ht="31.35" customHeight="1" x14ac:dyDescent="0.25">
      <c r="A273" s="69" t="s">
        <v>665</v>
      </c>
      <c r="B273" s="16" t="s">
        <v>666</v>
      </c>
      <c r="C273" s="114" t="s">
        <v>120</v>
      </c>
      <c r="D273" s="121">
        <v>214800</v>
      </c>
      <c r="E273" s="115">
        <v>1610</v>
      </c>
      <c r="F273" s="116">
        <v>212680</v>
      </c>
      <c r="G273" s="150">
        <v>6440</v>
      </c>
    </row>
    <row r="274" spans="1:7" s="16" customFormat="1" ht="31.35" customHeight="1" x14ac:dyDescent="0.25">
      <c r="A274" s="69" t="s">
        <v>667</v>
      </c>
      <c r="B274" s="16" t="s">
        <v>668</v>
      </c>
      <c r="C274" s="114" t="s">
        <v>120</v>
      </c>
      <c r="D274" s="121">
        <v>259660</v>
      </c>
      <c r="E274" s="115">
        <v>1980</v>
      </c>
      <c r="F274" s="116">
        <v>257010</v>
      </c>
      <c r="G274" s="150">
        <v>8830</v>
      </c>
    </row>
    <row r="275" spans="1:7" s="16" customFormat="1" ht="31.35" customHeight="1" x14ac:dyDescent="0.25">
      <c r="A275" s="69" t="s">
        <v>669</v>
      </c>
      <c r="B275" s="16" t="s">
        <v>670</v>
      </c>
      <c r="C275" s="114" t="s">
        <v>120</v>
      </c>
      <c r="D275" s="121">
        <v>222850</v>
      </c>
      <c r="E275" s="115">
        <v>1200</v>
      </c>
      <c r="F275" s="116">
        <v>220130</v>
      </c>
      <c r="G275" s="150">
        <v>3900</v>
      </c>
    </row>
    <row r="276" spans="1:7" s="16" customFormat="1" ht="31.35" customHeight="1" x14ac:dyDescent="0.25">
      <c r="A276" s="69" t="s">
        <v>671</v>
      </c>
      <c r="B276" s="16" t="s">
        <v>672</v>
      </c>
      <c r="C276" s="114" t="s">
        <v>120</v>
      </c>
      <c r="D276" s="121">
        <v>221440</v>
      </c>
      <c r="E276" s="115">
        <v>1670</v>
      </c>
      <c r="F276" s="116">
        <v>218540</v>
      </c>
      <c r="G276" s="150">
        <v>6020</v>
      </c>
    </row>
    <row r="277" spans="1:7" s="16" customFormat="1" ht="31.35" customHeight="1" x14ac:dyDescent="0.25">
      <c r="A277" s="69" t="s">
        <v>673</v>
      </c>
      <c r="B277" s="16" t="s">
        <v>674</v>
      </c>
      <c r="C277" s="114" t="s">
        <v>120</v>
      </c>
      <c r="D277" s="121">
        <v>329260</v>
      </c>
      <c r="E277" s="115">
        <v>1870</v>
      </c>
      <c r="F277" s="116">
        <v>325110</v>
      </c>
      <c r="G277" s="150">
        <v>6460</v>
      </c>
    </row>
    <row r="278" spans="1:7" s="16" customFormat="1" ht="31.35" customHeight="1" x14ac:dyDescent="0.25">
      <c r="A278" s="69" t="s">
        <v>675</v>
      </c>
      <c r="B278" s="16" t="s">
        <v>676</v>
      </c>
      <c r="C278" s="114" t="s">
        <v>120</v>
      </c>
      <c r="D278" s="121">
        <v>258100</v>
      </c>
      <c r="E278" s="115">
        <v>3210</v>
      </c>
      <c r="F278" s="116">
        <v>253470</v>
      </c>
      <c r="G278" s="150">
        <v>7400</v>
      </c>
    </row>
    <row r="279" spans="1:7" s="16" customFormat="1" ht="31.35" customHeight="1" x14ac:dyDescent="0.25">
      <c r="A279" s="69" t="s">
        <v>677</v>
      </c>
      <c r="B279" s="16" t="s">
        <v>678</v>
      </c>
      <c r="C279" s="114" t="s">
        <v>120</v>
      </c>
      <c r="D279" s="121">
        <v>170730</v>
      </c>
      <c r="E279" s="115">
        <v>1440</v>
      </c>
      <c r="F279" s="116">
        <v>168510</v>
      </c>
      <c r="G279" s="150">
        <v>6810</v>
      </c>
    </row>
    <row r="280" spans="1:7" s="16" customFormat="1" ht="31.35" customHeight="1" x14ac:dyDescent="0.25">
      <c r="A280" s="69" t="s">
        <v>679</v>
      </c>
      <c r="B280" s="16" t="s">
        <v>680</v>
      </c>
      <c r="C280" s="114" t="s">
        <v>120</v>
      </c>
      <c r="D280" s="121">
        <v>457040</v>
      </c>
      <c r="E280" s="115">
        <v>4220</v>
      </c>
      <c r="F280" s="116">
        <v>451820</v>
      </c>
      <c r="G280" s="150">
        <v>18080</v>
      </c>
    </row>
    <row r="281" spans="1:7" s="16" customFormat="1" ht="31.35" customHeight="1" x14ac:dyDescent="0.25">
      <c r="A281" s="69" t="s">
        <v>681</v>
      </c>
      <c r="B281" s="16" t="s">
        <v>682</v>
      </c>
      <c r="C281" s="114" t="s">
        <v>120</v>
      </c>
      <c r="D281" s="121">
        <v>353730</v>
      </c>
      <c r="E281" s="115">
        <v>2930</v>
      </c>
      <c r="F281" s="116">
        <v>348450</v>
      </c>
      <c r="G281" s="150">
        <v>9980</v>
      </c>
    </row>
    <row r="282" spans="1:7" s="16" customFormat="1" ht="31.35" customHeight="1" x14ac:dyDescent="0.25">
      <c r="A282" s="69" t="s">
        <v>683</v>
      </c>
      <c r="B282" s="16" t="s">
        <v>684</v>
      </c>
      <c r="C282" s="114" t="s">
        <v>120</v>
      </c>
      <c r="D282" s="121">
        <v>275510</v>
      </c>
      <c r="E282" s="115">
        <v>2410</v>
      </c>
      <c r="F282" s="116">
        <v>272350</v>
      </c>
      <c r="G282" s="150">
        <v>12480</v>
      </c>
    </row>
    <row r="283" spans="1:7" s="16" customFormat="1" ht="31.35" customHeight="1" x14ac:dyDescent="0.25">
      <c r="A283" s="69" t="s">
        <v>685</v>
      </c>
      <c r="B283" s="16" t="s">
        <v>686</v>
      </c>
      <c r="C283" s="114" t="s">
        <v>120</v>
      </c>
      <c r="D283" s="121">
        <v>384810</v>
      </c>
      <c r="E283" s="115">
        <v>1830</v>
      </c>
      <c r="F283" s="116">
        <v>379500</v>
      </c>
      <c r="G283" s="150">
        <v>7100</v>
      </c>
    </row>
    <row r="284" spans="1:7" s="16" customFormat="1" ht="31.35" customHeight="1" x14ac:dyDescent="0.25">
      <c r="A284" s="69" t="s">
        <v>687</v>
      </c>
      <c r="B284" s="16" t="s">
        <v>688</v>
      </c>
      <c r="C284" s="114" t="s">
        <v>120</v>
      </c>
      <c r="D284" s="121">
        <v>402030</v>
      </c>
      <c r="E284" s="115">
        <v>2120</v>
      </c>
      <c r="F284" s="116">
        <v>398080</v>
      </c>
      <c r="G284" s="150">
        <v>7380</v>
      </c>
    </row>
    <row r="285" spans="1:7" s="16" customFormat="1" ht="31.35" customHeight="1" x14ac:dyDescent="0.25">
      <c r="A285" s="69" t="s">
        <v>689</v>
      </c>
      <c r="B285" s="16" t="s">
        <v>690</v>
      </c>
      <c r="C285" s="114" t="s">
        <v>120</v>
      </c>
      <c r="D285" s="121">
        <v>304070</v>
      </c>
      <c r="E285" s="115">
        <v>2650</v>
      </c>
      <c r="F285" s="116">
        <v>300110</v>
      </c>
      <c r="G285" s="150">
        <v>12030</v>
      </c>
    </row>
    <row r="286" spans="1:7" s="16" customFormat="1" ht="31.35" customHeight="1" x14ac:dyDescent="0.25">
      <c r="A286" s="69" t="s">
        <v>691</v>
      </c>
      <c r="B286" s="16" t="s">
        <v>692</v>
      </c>
      <c r="C286" s="114" t="s">
        <v>122</v>
      </c>
      <c r="D286" s="121">
        <v>507920</v>
      </c>
      <c r="E286" s="115">
        <v>3900</v>
      </c>
      <c r="F286" s="116">
        <v>502890</v>
      </c>
      <c r="G286" s="150">
        <v>19630</v>
      </c>
    </row>
    <row r="287" spans="1:7" s="16" customFormat="1" ht="31.35" customHeight="1" x14ac:dyDescent="0.25">
      <c r="A287" s="69" t="s">
        <v>693</v>
      </c>
      <c r="B287" s="16" t="s">
        <v>694</v>
      </c>
      <c r="C287" s="114" t="s">
        <v>122</v>
      </c>
      <c r="D287" s="121">
        <v>1093260</v>
      </c>
      <c r="E287" s="115">
        <v>11460</v>
      </c>
      <c r="F287" s="116">
        <v>1079270</v>
      </c>
      <c r="G287" s="150">
        <v>44750</v>
      </c>
    </row>
    <row r="288" spans="1:7" s="16" customFormat="1" ht="31.35" customHeight="1" x14ac:dyDescent="0.25">
      <c r="A288" s="69" t="s">
        <v>695</v>
      </c>
      <c r="B288" s="16" t="s">
        <v>696</v>
      </c>
      <c r="C288" s="114" t="s">
        <v>122</v>
      </c>
      <c r="D288" s="121">
        <v>1215930</v>
      </c>
      <c r="E288" s="115">
        <v>19000</v>
      </c>
      <c r="F288" s="116">
        <v>1201220</v>
      </c>
      <c r="G288" s="150">
        <v>88290</v>
      </c>
    </row>
    <row r="289" spans="1:7" s="16" customFormat="1" ht="31.35" customHeight="1" x14ac:dyDescent="0.25">
      <c r="A289" s="69" t="s">
        <v>697</v>
      </c>
      <c r="B289" s="16" t="s">
        <v>698</v>
      </c>
      <c r="C289" s="114" t="s">
        <v>122</v>
      </c>
      <c r="D289" s="121">
        <v>1695370</v>
      </c>
      <c r="E289" s="115">
        <v>18650</v>
      </c>
      <c r="F289" s="116">
        <v>1676720</v>
      </c>
      <c r="G289" s="150">
        <v>103060</v>
      </c>
    </row>
    <row r="290" spans="1:7" s="16" customFormat="1" ht="31.35" customHeight="1" x14ac:dyDescent="0.25">
      <c r="A290" s="69" t="s">
        <v>699</v>
      </c>
      <c r="B290" s="16" t="s">
        <v>700</v>
      </c>
      <c r="C290" s="114" t="s">
        <v>122</v>
      </c>
      <c r="D290" s="121">
        <v>1086960</v>
      </c>
      <c r="E290" s="115">
        <v>8730</v>
      </c>
      <c r="F290" s="116">
        <v>1071800</v>
      </c>
      <c r="G290" s="150">
        <v>34620</v>
      </c>
    </row>
    <row r="291" spans="1:7" s="16" customFormat="1" ht="31.35" customHeight="1" x14ac:dyDescent="0.25">
      <c r="A291" s="69" t="s">
        <v>701</v>
      </c>
      <c r="B291" s="16" t="s">
        <v>702</v>
      </c>
      <c r="C291" s="114" t="s">
        <v>122</v>
      </c>
      <c r="D291" s="121">
        <v>6970</v>
      </c>
      <c r="E291" s="126" t="s">
        <v>56</v>
      </c>
      <c r="F291" s="116">
        <v>6860</v>
      </c>
      <c r="G291" s="151" t="s">
        <v>56</v>
      </c>
    </row>
    <row r="292" spans="1:7" s="16" customFormat="1" ht="31.35" customHeight="1" x14ac:dyDescent="0.25">
      <c r="A292" s="69" t="s">
        <v>703</v>
      </c>
      <c r="B292" s="16" t="s">
        <v>704</v>
      </c>
      <c r="C292" s="114" t="s">
        <v>122</v>
      </c>
      <c r="D292" s="121">
        <v>593860</v>
      </c>
      <c r="E292" s="115">
        <v>5690</v>
      </c>
      <c r="F292" s="116">
        <v>587150</v>
      </c>
      <c r="G292" s="150">
        <v>23690</v>
      </c>
    </row>
    <row r="293" spans="1:7" s="16" customFormat="1" ht="31.35" customHeight="1" x14ac:dyDescent="0.25">
      <c r="A293" s="69" t="s">
        <v>705</v>
      </c>
      <c r="B293" s="16" t="s">
        <v>706</v>
      </c>
      <c r="C293" s="114" t="s">
        <v>122</v>
      </c>
      <c r="D293" s="121">
        <v>719040</v>
      </c>
      <c r="E293" s="115">
        <v>11140</v>
      </c>
      <c r="F293" s="116">
        <v>711100</v>
      </c>
      <c r="G293" s="150">
        <v>48620</v>
      </c>
    </row>
    <row r="294" spans="1:7" s="16" customFormat="1" ht="31.35" customHeight="1" x14ac:dyDescent="0.25">
      <c r="A294" s="69" t="s">
        <v>707</v>
      </c>
      <c r="B294" s="16" t="s">
        <v>708</v>
      </c>
      <c r="C294" s="114" t="s">
        <v>122</v>
      </c>
      <c r="D294" s="121">
        <v>742090</v>
      </c>
      <c r="E294" s="115">
        <v>5010</v>
      </c>
      <c r="F294" s="116">
        <v>731350</v>
      </c>
      <c r="G294" s="150">
        <v>22240</v>
      </c>
    </row>
    <row r="295" spans="1:7" s="16" customFormat="1" ht="31.35" customHeight="1" x14ac:dyDescent="0.25">
      <c r="A295" s="69" t="s">
        <v>709</v>
      </c>
      <c r="B295" s="16" t="s">
        <v>710</v>
      </c>
      <c r="C295" s="114" t="s">
        <v>122</v>
      </c>
      <c r="D295" s="121">
        <v>592260</v>
      </c>
      <c r="E295" s="115">
        <v>6320</v>
      </c>
      <c r="F295" s="116">
        <v>581730</v>
      </c>
      <c r="G295" s="150">
        <v>26590</v>
      </c>
    </row>
    <row r="296" spans="1:7" s="16" customFormat="1" ht="31.35" customHeight="1" x14ac:dyDescent="0.25">
      <c r="A296" s="69" t="s">
        <v>711</v>
      </c>
      <c r="B296" s="16" t="s">
        <v>712</v>
      </c>
      <c r="C296" s="114" t="s">
        <v>122</v>
      </c>
      <c r="D296" s="121">
        <v>398980</v>
      </c>
      <c r="E296" s="115">
        <v>5780</v>
      </c>
      <c r="F296" s="116">
        <v>393690</v>
      </c>
      <c r="G296" s="150">
        <v>26720</v>
      </c>
    </row>
    <row r="297" spans="1:7" s="16" customFormat="1" ht="31.35" customHeight="1" x14ac:dyDescent="0.25">
      <c r="A297" s="69" t="s">
        <v>713</v>
      </c>
      <c r="B297" s="16" t="s">
        <v>714</v>
      </c>
      <c r="C297" s="114" t="s">
        <v>122</v>
      </c>
      <c r="D297" s="121">
        <v>1340020</v>
      </c>
      <c r="E297" s="115">
        <v>14260</v>
      </c>
      <c r="F297" s="116">
        <v>1317450</v>
      </c>
      <c r="G297" s="150">
        <v>47650</v>
      </c>
    </row>
    <row r="298" spans="1:7" s="16" customFormat="1" ht="31.35" customHeight="1" x14ac:dyDescent="0.25">
      <c r="A298" s="69" t="s">
        <v>715</v>
      </c>
      <c r="B298" s="16" t="s">
        <v>716</v>
      </c>
      <c r="C298" s="114" t="s">
        <v>122</v>
      </c>
      <c r="D298" s="121">
        <v>435400</v>
      </c>
      <c r="E298" s="115">
        <v>2340</v>
      </c>
      <c r="F298" s="116">
        <v>430420</v>
      </c>
      <c r="G298" s="150">
        <v>11710</v>
      </c>
    </row>
    <row r="299" spans="1:7" s="16" customFormat="1" ht="31.35" customHeight="1" x14ac:dyDescent="0.25">
      <c r="A299" s="69" t="s">
        <v>717</v>
      </c>
      <c r="B299" s="16" t="s">
        <v>718</v>
      </c>
      <c r="C299" s="114" t="s">
        <v>122</v>
      </c>
      <c r="D299" s="121">
        <v>330940</v>
      </c>
      <c r="E299" s="115">
        <v>3420</v>
      </c>
      <c r="F299" s="116">
        <v>326860</v>
      </c>
      <c r="G299" s="150">
        <v>14740</v>
      </c>
    </row>
    <row r="300" spans="1:7" s="16" customFormat="1" ht="31.35" customHeight="1" x14ac:dyDescent="0.25">
      <c r="A300" s="69" t="s">
        <v>719</v>
      </c>
      <c r="B300" s="16" t="s">
        <v>720</v>
      </c>
      <c r="C300" s="114" t="s">
        <v>122</v>
      </c>
      <c r="D300" s="121">
        <v>218020</v>
      </c>
      <c r="E300" s="115">
        <v>1770</v>
      </c>
      <c r="F300" s="116">
        <v>215410</v>
      </c>
      <c r="G300" s="150">
        <v>9950</v>
      </c>
    </row>
    <row r="301" spans="1:7" s="16" customFormat="1" ht="31.35" customHeight="1" x14ac:dyDescent="0.25">
      <c r="A301" s="69" t="s">
        <v>721</v>
      </c>
      <c r="B301" s="16" t="s">
        <v>722</v>
      </c>
      <c r="C301" s="114" t="s">
        <v>122</v>
      </c>
      <c r="D301" s="121">
        <v>285520</v>
      </c>
      <c r="E301" s="115">
        <v>3370</v>
      </c>
      <c r="F301" s="116">
        <v>282630</v>
      </c>
      <c r="G301" s="150">
        <v>17230</v>
      </c>
    </row>
    <row r="302" spans="1:7" s="16" customFormat="1" ht="31.35" customHeight="1" x14ac:dyDescent="0.25">
      <c r="A302" s="69" t="s">
        <v>723</v>
      </c>
      <c r="B302" s="16" t="s">
        <v>724</v>
      </c>
      <c r="C302" s="114" t="s">
        <v>122</v>
      </c>
      <c r="D302" s="121">
        <v>282740</v>
      </c>
      <c r="E302" s="115">
        <v>1560</v>
      </c>
      <c r="F302" s="116">
        <v>279170</v>
      </c>
      <c r="G302" s="150">
        <v>7080</v>
      </c>
    </row>
    <row r="303" spans="1:7" s="16" customFormat="1" ht="31.35" customHeight="1" x14ac:dyDescent="0.25">
      <c r="A303" s="69" t="s">
        <v>725</v>
      </c>
      <c r="B303" s="16" t="s">
        <v>726</v>
      </c>
      <c r="C303" s="114" t="s">
        <v>122</v>
      </c>
      <c r="D303" s="121">
        <v>384670</v>
      </c>
      <c r="E303" s="115">
        <v>2890</v>
      </c>
      <c r="F303" s="116">
        <v>380090</v>
      </c>
      <c r="G303" s="150">
        <v>14170</v>
      </c>
    </row>
    <row r="304" spans="1:7" s="16" customFormat="1" ht="31.35" customHeight="1" x14ac:dyDescent="0.25">
      <c r="A304" s="69" t="s">
        <v>727</v>
      </c>
      <c r="B304" s="16" t="s">
        <v>728</v>
      </c>
      <c r="C304" s="114" t="s">
        <v>122</v>
      </c>
      <c r="D304" s="121">
        <v>195610</v>
      </c>
      <c r="E304" s="115">
        <v>2010</v>
      </c>
      <c r="F304" s="116">
        <v>193290</v>
      </c>
      <c r="G304" s="150">
        <v>11430</v>
      </c>
    </row>
    <row r="305" spans="1:7" s="16" customFormat="1" ht="31.35" customHeight="1" x14ac:dyDescent="0.25">
      <c r="A305" s="69" t="s">
        <v>729</v>
      </c>
      <c r="B305" s="16" t="s">
        <v>730</v>
      </c>
      <c r="C305" s="114" t="s">
        <v>122</v>
      </c>
      <c r="D305" s="121">
        <v>157230</v>
      </c>
      <c r="E305" s="115">
        <v>1250</v>
      </c>
      <c r="F305" s="116">
        <v>155360</v>
      </c>
      <c r="G305" s="150">
        <v>6200</v>
      </c>
    </row>
    <row r="306" spans="1:7" s="16" customFormat="1" ht="31.35" customHeight="1" x14ac:dyDescent="0.25">
      <c r="A306" s="69" t="s">
        <v>731</v>
      </c>
      <c r="B306" s="16" t="s">
        <v>732</v>
      </c>
      <c r="C306" s="114" t="s">
        <v>122</v>
      </c>
      <c r="D306" s="121">
        <v>334480</v>
      </c>
      <c r="E306" s="115">
        <v>3040</v>
      </c>
      <c r="F306" s="116">
        <v>327850</v>
      </c>
      <c r="G306" s="150">
        <v>14040</v>
      </c>
    </row>
    <row r="307" spans="1:7" s="16" customFormat="1" ht="31.35" customHeight="1" x14ac:dyDescent="0.25">
      <c r="A307" s="69" t="s">
        <v>733</v>
      </c>
      <c r="B307" s="16" t="s">
        <v>734</v>
      </c>
      <c r="C307" s="114" t="s">
        <v>122</v>
      </c>
      <c r="D307" s="121">
        <v>268020</v>
      </c>
      <c r="E307" s="115">
        <v>1840</v>
      </c>
      <c r="F307" s="116">
        <v>262820</v>
      </c>
      <c r="G307" s="150">
        <v>7130</v>
      </c>
    </row>
    <row r="308" spans="1:7" s="16" customFormat="1" ht="31.35" customHeight="1" x14ac:dyDescent="0.25">
      <c r="A308" s="69" t="s">
        <v>735</v>
      </c>
      <c r="B308" s="16" t="s">
        <v>736</v>
      </c>
      <c r="C308" s="114" t="s">
        <v>122</v>
      </c>
      <c r="D308" s="121">
        <v>236540</v>
      </c>
      <c r="E308" s="115">
        <v>1940</v>
      </c>
      <c r="F308" s="116">
        <v>232370</v>
      </c>
      <c r="G308" s="150">
        <v>11630</v>
      </c>
    </row>
    <row r="309" spans="1:7" s="16" customFormat="1" ht="31.35" customHeight="1" x14ac:dyDescent="0.25">
      <c r="A309" s="69" t="s">
        <v>737</v>
      </c>
      <c r="B309" s="16" t="s">
        <v>738</v>
      </c>
      <c r="C309" s="114" t="s">
        <v>122</v>
      </c>
      <c r="D309" s="121">
        <v>345600</v>
      </c>
      <c r="E309" s="115">
        <v>5000</v>
      </c>
      <c r="F309" s="116">
        <v>340240</v>
      </c>
      <c r="G309" s="150">
        <v>21050</v>
      </c>
    </row>
    <row r="310" spans="1:7" s="16" customFormat="1" ht="31.35" customHeight="1" x14ac:dyDescent="0.25">
      <c r="A310" s="69" t="s">
        <v>739</v>
      </c>
      <c r="B310" s="16" t="s">
        <v>740</v>
      </c>
      <c r="C310" s="114" t="s">
        <v>122</v>
      </c>
      <c r="D310" s="121">
        <v>329300</v>
      </c>
      <c r="E310" s="115">
        <v>1570</v>
      </c>
      <c r="F310" s="116">
        <v>323370</v>
      </c>
      <c r="G310" s="150">
        <v>10220</v>
      </c>
    </row>
    <row r="311" spans="1:7" s="16" customFormat="1" ht="31.35" customHeight="1" x14ac:dyDescent="0.25">
      <c r="A311" s="69" t="s">
        <v>741</v>
      </c>
      <c r="B311" s="16" t="s">
        <v>742</v>
      </c>
      <c r="C311" s="114" t="s">
        <v>122</v>
      </c>
      <c r="D311" s="121">
        <v>260980</v>
      </c>
      <c r="E311" s="115">
        <v>1840</v>
      </c>
      <c r="F311" s="116">
        <v>256530</v>
      </c>
      <c r="G311" s="150">
        <v>7220</v>
      </c>
    </row>
    <row r="312" spans="1:7" s="16" customFormat="1" ht="31.35" customHeight="1" x14ac:dyDescent="0.25">
      <c r="A312" s="69" t="s">
        <v>743</v>
      </c>
      <c r="B312" s="16" t="s">
        <v>744</v>
      </c>
      <c r="C312" s="114" t="s">
        <v>122</v>
      </c>
      <c r="D312" s="121">
        <v>318830</v>
      </c>
      <c r="E312" s="115">
        <v>3100</v>
      </c>
      <c r="F312" s="116">
        <v>315070</v>
      </c>
      <c r="G312" s="150">
        <v>16330</v>
      </c>
    </row>
    <row r="313" spans="1:7" s="16" customFormat="1" ht="31.35" customHeight="1" x14ac:dyDescent="0.25">
      <c r="A313" s="69" t="s">
        <v>745</v>
      </c>
      <c r="B313" s="16" t="s">
        <v>746</v>
      </c>
      <c r="C313" s="114" t="s">
        <v>122</v>
      </c>
      <c r="D313" s="121">
        <v>339700</v>
      </c>
      <c r="E313" s="115">
        <v>3610</v>
      </c>
      <c r="F313" s="116">
        <v>335490</v>
      </c>
      <c r="G313" s="150">
        <v>19310</v>
      </c>
    </row>
    <row r="314" spans="1:7" s="16" customFormat="1" ht="31.35" customHeight="1" x14ac:dyDescent="0.25">
      <c r="A314" s="69" t="s">
        <v>747</v>
      </c>
      <c r="B314" s="16" t="s">
        <v>748</v>
      </c>
      <c r="C314" s="114" t="s">
        <v>122</v>
      </c>
      <c r="D314" s="121">
        <v>443580</v>
      </c>
      <c r="E314" s="115">
        <v>4110</v>
      </c>
      <c r="F314" s="116">
        <v>437770</v>
      </c>
      <c r="G314" s="150">
        <v>20820</v>
      </c>
    </row>
    <row r="315" spans="1:7" s="16" customFormat="1" ht="31.35" customHeight="1" x14ac:dyDescent="0.25">
      <c r="A315" s="69" t="s">
        <v>749</v>
      </c>
      <c r="B315" s="16" t="s">
        <v>750</v>
      </c>
      <c r="C315" s="114" t="s">
        <v>122</v>
      </c>
      <c r="D315" s="121">
        <v>477220</v>
      </c>
      <c r="E315" s="115">
        <v>5020</v>
      </c>
      <c r="F315" s="116">
        <v>471130</v>
      </c>
      <c r="G315" s="150">
        <v>22250</v>
      </c>
    </row>
    <row r="316" spans="1:7" ht="31.35" customHeight="1" x14ac:dyDescent="0.25">
      <c r="A316" s="70" t="s">
        <v>751</v>
      </c>
      <c r="B316" t="s">
        <v>752</v>
      </c>
      <c r="C316" s="40" t="s">
        <v>124</v>
      </c>
      <c r="D316" s="122">
        <v>213670</v>
      </c>
      <c r="E316" s="38">
        <v>3680</v>
      </c>
      <c r="F316" s="117">
        <v>209010</v>
      </c>
      <c r="G316" s="152">
        <v>22270</v>
      </c>
    </row>
    <row r="317" spans="1:7" ht="31.35" customHeight="1" x14ac:dyDescent="0.25">
      <c r="A317" s="70" t="s">
        <v>753</v>
      </c>
      <c r="B317" t="s">
        <v>754</v>
      </c>
      <c r="C317" s="40" t="s">
        <v>124</v>
      </c>
      <c r="D317" s="122">
        <v>366440</v>
      </c>
      <c r="E317" s="38">
        <v>5850</v>
      </c>
      <c r="F317" s="117">
        <v>358830</v>
      </c>
      <c r="G317" s="152">
        <v>35720</v>
      </c>
    </row>
    <row r="318" spans="1:7" ht="31.35" customHeight="1" x14ac:dyDescent="0.25">
      <c r="A318" s="70" t="s">
        <v>755</v>
      </c>
      <c r="B318" t="s">
        <v>756</v>
      </c>
      <c r="C318" s="40" t="s">
        <v>124</v>
      </c>
      <c r="D318" s="122">
        <v>341680</v>
      </c>
      <c r="E318" s="38">
        <v>4470</v>
      </c>
      <c r="F318" s="117">
        <v>336760</v>
      </c>
      <c r="G318" s="152">
        <v>23310</v>
      </c>
    </row>
    <row r="319" spans="1:7" ht="31.35" customHeight="1" x14ac:dyDescent="0.25">
      <c r="A319" s="70" t="s">
        <v>757</v>
      </c>
      <c r="B319" t="s">
        <v>758</v>
      </c>
      <c r="C319" s="40" t="s">
        <v>124</v>
      </c>
      <c r="D319" s="122">
        <v>266290</v>
      </c>
      <c r="E319" s="38">
        <v>3910</v>
      </c>
      <c r="F319" s="117">
        <v>262750</v>
      </c>
      <c r="G319" s="152">
        <v>19070</v>
      </c>
    </row>
    <row r="320" spans="1:7" ht="31.35" customHeight="1" x14ac:dyDescent="0.25">
      <c r="A320" s="70" t="s">
        <v>759</v>
      </c>
      <c r="B320" t="s">
        <v>760</v>
      </c>
      <c r="C320" s="40" t="s">
        <v>124</v>
      </c>
      <c r="D320" s="122">
        <v>414470</v>
      </c>
      <c r="E320" s="38">
        <v>3880</v>
      </c>
      <c r="F320" s="117">
        <v>407780</v>
      </c>
      <c r="G320" s="152">
        <v>24070</v>
      </c>
    </row>
    <row r="321" spans="1:7" ht="31.35" customHeight="1" x14ac:dyDescent="0.25">
      <c r="A321" s="70" t="s">
        <v>761</v>
      </c>
      <c r="B321" t="s">
        <v>762</v>
      </c>
      <c r="C321" s="40" t="s">
        <v>124</v>
      </c>
      <c r="D321" s="122">
        <v>357680</v>
      </c>
      <c r="E321" s="38">
        <v>4100</v>
      </c>
      <c r="F321" s="117">
        <v>352780</v>
      </c>
      <c r="G321" s="152">
        <v>25510</v>
      </c>
    </row>
    <row r="322" spans="1:7" ht="31.35" customHeight="1" x14ac:dyDescent="0.25">
      <c r="A322" s="70" t="s">
        <v>763</v>
      </c>
      <c r="B322" t="s">
        <v>764</v>
      </c>
      <c r="C322" s="40" t="s">
        <v>124</v>
      </c>
      <c r="D322" s="122">
        <v>375250</v>
      </c>
      <c r="E322" s="38">
        <v>4540</v>
      </c>
      <c r="F322" s="117">
        <v>369390</v>
      </c>
      <c r="G322" s="152">
        <v>20760</v>
      </c>
    </row>
    <row r="323" spans="1:7" ht="31.35" customHeight="1" x14ac:dyDescent="0.25">
      <c r="A323" s="70" t="s">
        <v>765</v>
      </c>
      <c r="B323" t="s">
        <v>766</v>
      </c>
      <c r="C323" s="40" t="s">
        <v>124</v>
      </c>
      <c r="D323" s="122">
        <v>205170</v>
      </c>
      <c r="E323" s="38">
        <v>2970</v>
      </c>
      <c r="F323" s="117">
        <v>202080</v>
      </c>
      <c r="G323" s="152">
        <v>13570</v>
      </c>
    </row>
    <row r="324" spans="1:7" ht="31.35" customHeight="1" x14ac:dyDescent="0.25">
      <c r="A324" s="70" t="s">
        <v>767</v>
      </c>
      <c r="B324" t="s">
        <v>768</v>
      </c>
      <c r="C324" s="40" t="s">
        <v>124</v>
      </c>
      <c r="D324" s="122">
        <v>372250</v>
      </c>
      <c r="E324" s="38">
        <v>4610</v>
      </c>
      <c r="F324" s="117">
        <v>367790</v>
      </c>
      <c r="G324" s="152">
        <v>19550</v>
      </c>
    </row>
    <row r="325" spans="1:7" ht="31.35" customHeight="1" x14ac:dyDescent="0.25">
      <c r="A325" s="70" t="s">
        <v>769</v>
      </c>
      <c r="B325" t="s">
        <v>770</v>
      </c>
      <c r="C325" s="40" t="s">
        <v>124</v>
      </c>
      <c r="D325" s="122">
        <v>520440</v>
      </c>
      <c r="E325" s="38">
        <v>7230</v>
      </c>
      <c r="F325" s="117">
        <v>514230</v>
      </c>
      <c r="G325" s="152">
        <v>26940</v>
      </c>
    </row>
    <row r="326" spans="1:7" ht="31.35" customHeight="1" x14ac:dyDescent="0.25">
      <c r="A326" s="70" t="s">
        <v>771</v>
      </c>
      <c r="B326" t="s">
        <v>772</v>
      </c>
      <c r="C326" s="40" t="s">
        <v>124</v>
      </c>
      <c r="D326" s="122">
        <v>673800</v>
      </c>
      <c r="E326" s="38">
        <v>9650</v>
      </c>
      <c r="F326" s="117">
        <v>663860</v>
      </c>
      <c r="G326" s="152">
        <v>33660</v>
      </c>
    </row>
    <row r="327" spans="1:7" ht="31.35" customHeight="1" x14ac:dyDescent="0.25">
      <c r="A327" s="70" t="s">
        <v>773</v>
      </c>
      <c r="B327" t="s">
        <v>774</v>
      </c>
      <c r="C327" s="40" t="s">
        <v>124</v>
      </c>
      <c r="D327" s="122">
        <v>395240</v>
      </c>
      <c r="E327" s="38">
        <v>5630</v>
      </c>
      <c r="F327" s="117">
        <v>390260</v>
      </c>
      <c r="G327" s="152">
        <v>25880</v>
      </c>
    </row>
    <row r="328" spans="1:7" ht="31.35" customHeight="1" x14ac:dyDescent="0.25">
      <c r="A328" s="70" t="s">
        <v>775</v>
      </c>
      <c r="B328" t="s">
        <v>776</v>
      </c>
      <c r="C328" s="40" t="s">
        <v>124</v>
      </c>
      <c r="D328" s="122">
        <v>390920</v>
      </c>
      <c r="E328" s="38">
        <v>3940</v>
      </c>
      <c r="F328" s="117">
        <v>386720</v>
      </c>
      <c r="G328" s="152">
        <v>18460</v>
      </c>
    </row>
    <row r="329" spans="1:7" ht="31.35" customHeight="1" x14ac:dyDescent="0.25">
      <c r="A329" s="70" t="s">
        <v>777</v>
      </c>
      <c r="B329" t="s">
        <v>778</v>
      </c>
      <c r="C329" s="40" t="s">
        <v>124</v>
      </c>
      <c r="D329" s="122">
        <v>360850</v>
      </c>
      <c r="E329" s="38">
        <v>3120</v>
      </c>
      <c r="F329" s="117">
        <v>356370</v>
      </c>
      <c r="G329" s="152">
        <v>12680</v>
      </c>
    </row>
    <row r="330" spans="1:7" ht="31.35" customHeight="1" x14ac:dyDescent="0.25">
      <c r="A330" s="70" t="s">
        <v>779</v>
      </c>
      <c r="B330" t="s">
        <v>780</v>
      </c>
      <c r="C330" s="40" t="s">
        <v>124</v>
      </c>
      <c r="D330" s="122">
        <v>940740</v>
      </c>
      <c r="E330" s="38">
        <v>13800</v>
      </c>
      <c r="F330" s="117">
        <v>927670</v>
      </c>
      <c r="G330" s="152">
        <v>48700</v>
      </c>
    </row>
    <row r="331" spans="1:7" ht="31.35" customHeight="1" x14ac:dyDescent="0.25">
      <c r="A331" s="70" t="s">
        <v>781</v>
      </c>
      <c r="B331" t="s">
        <v>782</v>
      </c>
      <c r="C331" s="40" t="s">
        <v>124</v>
      </c>
      <c r="D331" s="122">
        <v>663290</v>
      </c>
      <c r="E331" s="38">
        <v>10670</v>
      </c>
      <c r="F331" s="117">
        <v>654460</v>
      </c>
      <c r="G331" s="152">
        <v>44030</v>
      </c>
    </row>
    <row r="332" spans="1:7" ht="31.35" customHeight="1" x14ac:dyDescent="0.25">
      <c r="A332" s="70" t="s">
        <v>783</v>
      </c>
      <c r="B332" t="s">
        <v>784</v>
      </c>
      <c r="C332" s="40" t="s">
        <v>124</v>
      </c>
      <c r="D332" s="122">
        <v>162660</v>
      </c>
      <c r="E332" s="38">
        <v>2530</v>
      </c>
      <c r="F332" s="117">
        <v>160500</v>
      </c>
      <c r="G332" s="152">
        <v>13150</v>
      </c>
    </row>
    <row r="333" spans="1:7" ht="31.35" customHeight="1" x14ac:dyDescent="0.25">
      <c r="A333" s="70" t="s">
        <v>785</v>
      </c>
      <c r="B333" t="s">
        <v>786</v>
      </c>
      <c r="C333" s="40" t="s">
        <v>124</v>
      </c>
      <c r="D333" s="122">
        <v>478940</v>
      </c>
      <c r="E333" s="38">
        <v>6040</v>
      </c>
      <c r="F333" s="117">
        <v>472100</v>
      </c>
      <c r="G333" s="152">
        <v>29230</v>
      </c>
    </row>
    <row r="334" spans="1:7" ht="31.35" customHeight="1" x14ac:dyDescent="0.25">
      <c r="A334" s="70" t="s">
        <v>787</v>
      </c>
      <c r="B334" t="s">
        <v>788</v>
      </c>
      <c r="C334" s="40" t="s">
        <v>124</v>
      </c>
      <c r="D334" s="122">
        <v>196490</v>
      </c>
      <c r="E334" s="38">
        <v>3350</v>
      </c>
      <c r="F334" s="117">
        <v>193400</v>
      </c>
      <c r="G334" s="152">
        <v>16020</v>
      </c>
    </row>
    <row r="335" spans="1:7" ht="31.35" customHeight="1" x14ac:dyDescent="0.25">
      <c r="A335" s="70" t="s">
        <v>789</v>
      </c>
      <c r="B335" t="s">
        <v>790</v>
      </c>
      <c r="C335" s="40" t="s">
        <v>124</v>
      </c>
      <c r="D335" s="122">
        <v>253740</v>
      </c>
      <c r="E335" s="38">
        <v>3330</v>
      </c>
      <c r="F335" s="117">
        <v>249870</v>
      </c>
      <c r="G335" s="152">
        <v>15210</v>
      </c>
    </row>
    <row r="336" spans="1:7" ht="31.35" customHeight="1" x14ac:dyDescent="0.25">
      <c r="A336" s="70" t="s">
        <v>791</v>
      </c>
      <c r="B336" t="s">
        <v>792</v>
      </c>
      <c r="C336" s="40" t="s">
        <v>124</v>
      </c>
      <c r="D336" s="122">
        <v>257820</v>
      </c>
      <c r="E336" s="38">
        <v>1650</v>
      </c>
      <c r="F336" s="117">
        <v>254830</v>
      </c>
      <c r="G336" s="152">
        <v>6320</v>
      </c>
    </row>
    <row r="337" spans="1:7" ht="31.35" customHeight="1" x14ac:dyDescent="0.25">
      <c r="A337" s="70" t="s">
        <v>793</v>
      </c>
      <c r="B337" t="s">
        <v>794</v>
      </c>
      <c r="C337" s="40" t="s">
        <v>124</v>
      </c>
      <c r="D337" s="122">
        <v>416980</v>
      </c>
      <c r="E337" s="38">
        <v>7170</v>
      </c>
      <c r="F337" s="117">
        <v>410930</v>
      </c>
      <c r="G337" s="152">
        <v>26540</v>
      </c>
    </row>
    <row r="338" spans="1:7" ht="31.35" customHeight="1" x14ac:dyDescent="0.25">
      <c r="A338" s="70" t="s">
        <v>795</v>
      </c>
      <c r="B338" t="s">
        <v>796</v>
      </c>
      <c r="C338" s="40" t="s">
        <v>126</v>
      </c>
      <c r="D338" s="122">
        <v>713230</v>
      </c>
      <c r="E338" s="38">
        <v>16490</v>
      </c>
      <c r="F338" s="117">
        <v>706710</v>
      </c>
      <c r="G338" s="152">
        <v>58490</v>
      </c>
    </row>
    <row r="339" spans="1:7" ht="31.35" customHeight="1" x14ac:dyDescent="0.25">
      <c r="A339" s="70" t="s">
        <v>797</v>
      </c>
      <c r="B339" t="s">
        <v>798</v>
      </c>
      <c r="C339" s="40" t="s">
        <v>126</v>
      </c>
      <c r="D339" s="122">
        <v>717520</v>
      </c>
      <c r="E339" s="38">
        <v>11090</v>
      </c>
      <c r="F339" s="117">
        <v>706360</v>
      </c>
      <c r="G339" s="152">
        <v>46570</v>
      </c>
    </row>
    <row r="340" spans="1:7" ht="31.35" customHeight="1" x14ac:dyDescent="0.25">
      <c r="A340" s="70" t="s">
        <v>799</v>
      </c>
      <c r="B340" t="s">
        <v>800</v>
      </c>
      <c r="C340" s="40" t="s">
        <v>126</v>
      </c>
      <c r="D340" s="122">
        <v>342510</v>
      </c>
      <c r="E340" s="38">
        <v>7080</v>
      </c>
      <c r="F340" s="117">
        <v>336460</v>
      </c>
      <c r="G340" s="152">
        <v>31490</v>
      </c>
    </row>
    <row r="341" spans="1:7" ht="31.35" customHeight="1" x14ac:dyDescent="0.25">
      <c r="A341" s="70" t="s">
        <v>801</v>
      </c>
      <c r="B341" t="s">
        <v>802</v>
      </c>
      <c r="C341" s="40" t="s">
        <v>126</v>
      </c>
      <c r="D341" s="122">
        <v>302290</v>
      </c>
      <c r="E341" s="38">
        <v>7630</v>
      </c>
      <c r="F341" s="117">
        <v>297420</v>
      </c>
      <c r="G341" s="152">
        <v>34580</v>
      </c>
    </row>
    <row r="342" spans="1:7" ht="31.35" customHeight="1" x14ac:dyDescent="0.25">
      <c r="A342" s="70" t="s">
        <v>803</v>
      </c>
      <c r="B342" t="s">
        <v>804</v>
      </c>
      <c r="C342" s="40" t="s">
        <v>126</v>
      </c>
      <c r="D342" s="122">
        <v>1533260</v>
      </c>
      <c r="E342" s="38">
        <v>26480</v>
      </c>
      <c r="F342" s="117">
        <v>1507590</v>
      </c>
      <c r="G342" s="152">
        <v>86770</v>
      </c>
    </row>
    <row r="343" spans="1:7" ht="31.35" customHeight="1" x14ac:dyDescent="0.25">
      <c r="A343" s="70" t="s">
        <v>805</v>
      </c>
      <c r="B343" t="s">
        <v>806</v>
      </c>
      <c r="C343" s="40" t="s">
        <v>126</v>
      </c>
      <c r="D343" s="122">
        <v>149530</v>
      </c>
      <c r="E343" s="38">
        <v>2240</v>
      </c>
      <c r="F343" s="117">
        <v>146620</v>
      </c>
      <c r="G343" s="152">
        <v>11080</v>
      </c>
    </row>
    <row r="344" spans="1:7" ht="31.35" customHeight="1" x14ac:dyDescent="0.25">
      <c r="A344" s="70" t="s">
        <v>807</v>
      </c>
      <c r="B344" t="s">
        <v>808</v>
      </c>
      <c r="C344" s="40" t="s">
        <v>126</v>
      </c>
      <c r="D344" s="122">
        <v>446970</v>
      </c>
      <c r="E344" s="38">
        <v>7000</v>
      </c>
      <c r="F344" s="117">
        <v>437750</v>
      </c>
      <c r="G344" s="152">
        <v>45810</v>
      </c>
    </row>
    <row r="345" spans="1:7" ht="31.35" customHeight="1" x14ac:dyDescent="0.25">
      <c r="A345" s="70" t="s">
        <v>809</v>
      </c>
      <c r="B345" t="s">
        <v>810</v>
      </c>
      <c r="C345" s="40" t="s">
        <v>126</v>
      </c>
      <c r="D345" s="122">
        <v>451970</v>
      </c>
      <c r="E345" s="38">
        <v>14330</v>
      </c>
      <c r="F345" s="117">
        <v>443290</v>
      </c>
      <c r="G345" s="152">
        <v>61720</v>
      </c>
    </row>
    <row r="346" spans="1:7" ht="31.35" customHeight="1" x14ac:dyDescent="0.25">
      <c r="A346" s="70" t="s">
        <v>811</v>
      </c>
      <c r="B346" t="s">
        <v>812</v>
      </c>
      <c r="C346" s="40" t="s">
        <v>126</v>
      </c>
      <c r="D346" s="122">
        <v>349780</v>
      </c>
      <c r="E346" s="38">
        <v>7460</v>
      </c>
      <c r="F346" s="117">
        <v>342830</v>
      </c>
      <c r="G346" s="152">
        <v>32480</v>
      </c>
    </row>
    <row r="347" spans="1:7" ht="31.35" customHeight="1" x14ac:dyDescent="0.25">
      <c r="A347" s="70" t="s">
        <v>813</v>
      </c>
      <c r="B347" t="s">
        <v>814</v>
      </c>
      <c r="C347" s="40" t="s">
        <v>126</v>
      </c>
      <c r="D347" s="122">
        <v>284180</v>
      </c>
      <c r="E347" s="38">
        <v>2420</v>
      </c>
      <c r="F347" s="117">
        <v>279210</v>
      </c>
      <c r="G347" s="152">
        <v>10490</v>
      </c>
    </row>
    <row r="348" spans="1:7" ht="31.35" customHeight="1" x14ac:dyDescent="0.25">
      <c r="A348" s="70" t="s">
        <v>815</v>
      </c>
      <c r="B348" t="s">
        <v>816</v>
      </c>
      <c r="C348" s="40" t="s">
        <v>126</v>
      </c>
      <c r="D348" s="122">
        <v>311030</v>
      </c>
      <c r="E348" s="38">
        <v>3400</v>
      </c>
      <c r="F348" s="117">
        <v>306800</v>
      </c>
      <c r="G348" s="152">
        <v>18320</v>
      </c>
    </row>
    <row r="349" spans="1:7" ht="31.35" customHeight="1" x14ac:dyDescent="0.25">
      <c r="A349" s="70" t="s">
        <v>817</v>
      </c>
      <c r="B349" t="s">
        <v>818</v>
      </c>
      <c r="C349" s="40" t="s">
        <v>126</v>
      </c>
      <c r="D349" s="122">
        <v>239220</v>
      </c>
      <c r="E349" s="38">
        <v>1800</v>
      </c>
      <c r="F349" s="117">
        <v>234820</v>
      </c>
      <c r="G349" s="152">
        <v>9070</v>
      </c>
    </row>
    <row r="350" spans="1:7" ht="31.35" customHeight="1" x14ac:dyDescent="0.25">
      <c r="A350" s="70" t="s">
        <v>819</v>
      </c>
      <c r="B350" t="s">
        <v>820</v>
      </c>
      <c r="C350" s="40" t="s">
        <v>126</v>
      </c>
      <c r="D350" s="122">
        <v>451470</v>
      </c>
      <c r="E350" s="38">
        <v>6220</v>
      </c>
      <c r="F350" s="117">
        <v>445290</v>
      </c>
      <c r="G350" s="152">
        <v>41880</v>
      </c>
    </row>
    <row r="351" spans="1:7" ht="31.35" customHeight="1" x14ac:dyDescent="0.25">
      <c r="A351" s="70" t="s">
        <v>821</v>
      </c>
      <c r="B351" t="s">
        <v>822</v>
      </c>
      <c r="C351" s="40" t="s">
        <v>126</v>
      </c>
      <c r="D351" s="122">
        <v>1079370</v>
      </c>
      <c r="E351" s="38">
        <v>16810</v>
      </c>
      <c r="F351" s="117">
        <v>1060270</v>
      </c>
      <c r="G351" s="152">
        <v>76480</v>
      </c>
    </row>
    <row r="352" spans="1:7" ht="31.35" customHeight="1" x14ac:dyDescent="0.25">
      <c r="A352" s="70" t="s">
        <v>823</v>
      </c>
      <c r="B352" t="s">
        <v>824</v>
      </c>
      <c r="C352" s="40" t="s">
        <v>126</v>
      </c>
      <c r="D352" s="122">
        <v>1838730</v>
      </c>
      <c r="E352" s="38">
        <v>47930</v>
      </c>
      <c r="F352" s="117">
        <v>1806940</v>
      </c>
      <c r="G352" s="152">
        <v>228140</v>
      </c>
    </row>
    <row r="353" spans="1:7" ht="31.35" customHeight="1" x14ac:dyDescent="0.25">
      <c r="A353" s="70" t="s">
        <v>825</v>
      </c>
      <c r="B353" t="s">
        <v>826</v>
      </c>
      <c r="C353" s="40" t="s">
        <v>126</v>
      </c>
      <c r="D353" s="122">
        <v>758980</v>
      </c>
      <c r="E353" s="38">
        <v>16470</v>
      </c>
      <c r="F353" s="117">
        <v>745880</v>
      </c>
      <c r="G353" s="152">
        <v>88190</v>
      </c>
    </row>
    <row r="354" spans="1:7" ht="31.35" customHeight="1" x14ac:dyDescent="0.25">
      <c r="A354" s="70" t="s">
        <v>827</v>
      </c>
      <c r="B354" t="s">
        <v>828</v>
      </c>
      <c r="C354" s="40" t="s">
        <v>126</v>
      </c>
      <c r="D354" s="122">
        <v>234400</v>
      </c>
      <c r="E354" s="38">
        <v>7310</v>
      </c>
      <c r="F354" s="117">
        <v>229660</v>
      </c>
      <c r="G354" s="152">
        <v>25060</v>
      </c>
    </row>
    <row r="355" spans="1:7" ht="31.35" customHeight="1" x14ac:dyDescent="0.25">
      <c r="A355" s="70" t="s">
        <v>829</v>
      </c>
      <c r="B355" t="s">
        <v>830</v>
      </c>
      <c r="C355" s="40" t="s">
        <v>126</v>
      </c>
      <c r="D355" s="122">
        <v>256860</v>
      </c>
      <c r="E355" s="38">
        <v>2750</v>
      </c>
      <c r="F355" s="117">
        <v>253030</v>
      </c>
      <c r="G355" s="152">
        <v>14790</v>
      </c>
    </row>
    <row r="356" spans="1:7" ht="31.35" customHeight="1" x14ac:dyDescent="0.25">
      <c r="A356" s="70" t="s">
        <v>831</v>
      </c>
      <c r="B356" t="s">
        <v>832</v>
      </c>
      <c r="C356" s="40" t="s">
        <v>126</v>
      </c>
      <c r="D356" s="122">
        <v>277510</v>
      </c>
      <c r="E356" s="38">
        <v>4500</v>
      </c>
      <c r="F356" s="117">
        <v>273650</v>
      </c>
      <c r="G356" s="152">
        <v>22650</v>
      </c>
    </row>
    <row r="357" spans="1:7" ht="31.35" customHeight="1" x14ac:dyDescent="0.25">
      <c r="A357" s="70" t="s">
        <v>833</v>
      </c>
      <c r="B357" t="s">
        <v>834</v>
      </c>
      <c r="C357" s="40" t="s">
        <v>126</v>
      </c>
      <c r="D357" s="122">
        <v>95110</v>
      </c>
      <c r="E357" s="38">
        <v>3120</v>
      </c>
      <c r="F357" s="117">
        <v>93310</v>
      </c>
      <c r="G357" s="152">
        <v>15190</v>
      </c>
    </row>
    <row r="358" spans="1:7" ht="31.35" customHeight="1" x14ac:dyDescent="0.25">
      <c r="A358" s="70" t="s">
        <v>835</v>
      </c>
      <c r="B358" t="s">
        <v>836</v>
      </c>
      <c r="C358" s="40" t="s">
        <v>126</v>
      </c>
      <c r="D358" s="122">
        <v>415290</v>
      </c>
      <c r="E358" s="38">
        <v>8400</v>
      </c>
      <c r="F358" s="117">
        <v>407690</v>
      </c>
      <c r="G358" s="152">
        <v>38000</v>
      </c>
    </row>
    <row r="359" spans="1:7" ht="31.35" customHeight="1" x14ac:dyDescent="0.25">
      <c r="A359" s="70" t="s">
        <v>837</v>
      </c>
      <c r="B359" t="s">
        <v>838</v>
      </c>
      <c r="C359" s="40" t="s">
        <v>126</v>
      </c>
      <c r="D359" s="122">
        <v>947600</v>
      </c>
      <c r="E359" s="38">
        <v>17380</v>
      </c>
      <c r="F359" s="117">
        <v>931620</v>
      </c>
      <c r="G359" s="152">
        <v>96220</v>
      </c>
    </row>
    <row r="360" spans="1:7" ht="31.35" customHeight="1" x14ac:dyDescent="0.25">
      <c r="A360" s="70" t="s">
        <v>839</v>
      </c>
      <c r="B360" t="s">
        <v>840</v>
      </c>
      <c r="C360" s="40" t="s">
        <v>126</v>
      </c>
      <c r="D360" s="122">
        <v>69010</v>
      </c>
      <c r="E360" s="38">
        <v>1470</v>
      </c>
      <c r="F360" s="117">
        <v>67530</v>
      </c>
      <c r="G360" s="152">
        <v>7220</v>
      </c>
    </row>
    <row r="361" spans="1:7" ht="31.35" customHeight="1" x14ac:dyDescent="0.25">
      <c r="A361" s="70" t="s">
        <v>841</v>
      </c>
      <c r="B361" t="s">
        <v>842</v>
      </c>
      <c r="C361" s="40" t="s">
        <v>126</v>
      </c>
      <c r="D361" s="122">
        <v>455670</v>
      </c>
      <c r="E361" s="38">
        <v>7720</v>
      </c>
      <c r="F361" s="117">
        <v>449290</v>
      </c>
      <c r="G361" s="152">
        <v>33420</v>
      </c>
    </row>
    <row r="362" spans="1:7" ht="31.35" customHeight="1" x14ac:dyDescent="0.25">
      <c r="A362" s="70" t="s">
        <v>843</v>
      </c>
      <c r="B362" t="s">
        <v>844</v>
      </c>
      <c r="C362" s="40" t="s">
        <v>126</v>
      </c>
      <c r="D362" s="122">
        <v>533540</v>
      </c>
      <c r="E362" s="38">
        <v>14670</v>
      </c>
      <c r="F362" s="117">
        <v>522030</v>
      </c>
      <c r="G362" s="152">
        <v>50710</v>
      </c>
    </row>
    <row r="363" spans="1:7" ht="31.35" customHeight="1" x14ac:dyDescent="0.25">
      <c r="A363" s="70" t="s">
        <v>845</v>
      </c>
      <c r="B363" t="s">
        <v>846</v>
      </c>
      <c r="C363" s="40" t="s">
        <v>126</v>
      </c>
      <c r="D363" s="122">
        <v>354450</v>
      </c>
      <c r="E363" s="38">
        <v>6090</v>
      </c>
      <c r="F363" s="117">
        <v>347370</v>
      </c>
      <c r="G363" s="152">
        <v>27260</v>
      </c>
    </row>
    <row r="364" spans="1:7" ht="31.35" customHeight="1" x14ac:dyDescent="0.25">
      <c r="A364" s="70" t="s">
        <v>847</v>
      </c>
      <c r="B364" t="s">
        <v>848</v>
      </c>
      <c r="C364" s="40" t="s">
        <v>126</v>
      </c>
      <c r="D364" s="122">
        <v>73260</v>
      </c>
      <c r="E364" s="38">
        <v>1720</v>
      </c>
      <c r="F364" s="117">
        <v>71770</v>
      </c>
      <c r="G364" s="152">
        <v>7080</v>
      </c>
    </row>
    <row r="365" spans="1:7" ht="31.35" customHeight="1" x14ac:dyDescent="0.25">
      <c r="A365" s="70" t="s">
        <v>849</v>
      </c>
      <c r="B365" t="s">
        <v>850</v>
      </c>
      <c r="C365" s="40" t="s">
        <v>126</v>
      </c>
      <c r="D365" s="122">
        <v>335470</v>
      </c>
      <c r="E365" s="38">
        <v>5010</v>
      </c>
      <c r="F365" s="117">
        <v>330000</v>
      </c>
      <c r="G365" s="152">
        <v>24710</v>
      </c>
    </row>
    <row r="366" spans="1:7" ht="31.35" customHeight="1" x14ac:dyDescent="0.25">
      <c r="A366" s="70" t="s">
        <v>851</v>
      </c>
      <c r="B366" t="s">
        <v>852</v>
      </c>
      <c r="C366" s="40" t="s">
        <v>126</v>
      </c>
      <c r="D366" s="122">
        <v>931690</v>
      </c>
      <c r="E366" s="38">
        <v>14420</v>
      </c>
      <c r="F366" s="117">
        <v>915000</v>
      </c>
      <c r="G366" s="152">
        <v>76960</v>
      </c>
    </row>
    <row r="367" spans="1:7" ht="31.35" customHeight="1" x14ac:dyDescent="0.25">
      <c r="A367" s="70" t="s">
        <v>853</v>
      </c>
      <c r="B367" t="s">
        <v>854</v>
      </c>
      <c r="C367" s="40" t="s">
        <v>126</v>
      </c>
      <c r="D367" s="122">
        <v>252840</v>
      </c>
      <c r="E367" s="38">
        <v>3310</v>
      </c>
      <c r="F367" s="117">
        <v>248920</v>
      </c>
      <c r="G367" s="152">
        <v>16630</v>
      </c>
    </row>
    <row r="368" spans="1:7" ht="31.35" customHeight="1" x14ac:dyDescent="0.25">
      <c r="A368" s="40" t="s">
        <v>855</v>
      </c>
      <c r="B368" t="s">
        <v>856</v>
      </c>
      <c r="C368" s="40" t="s">
        <v>126</v>
      </c>
      <c r="D368" s="122">
        <v>272530</v>
      </c>
      <c r="E368" s="38">
        <v>8600</v>
      </c>
      <c r="F368" s="117">
        <v>266430</v>
      </c>
      <c r="G368" s="152">
        <v>33800</v>
      </c>
    </row>
    <row r="369" spans="1:7" ht="38.1" customHeight="1" x14ac:dyDescent="0.25">
      <c r="A369" s="40" t="s">
        <v>857</v>
      </c>
      <c r="B369" t="s">
        <v>858</v>
      </c>
      <c r="C369" s="40" t="s">
        <v>126</v>
      </c>
      <c r="D369" s="122">
        <v>498170</v>
      </c>
      <c r="E369" s="38">
        <v>6700</v>
      </c>
      <c r="F369" s="117">
        <v>490830</v>
      </c>
      <c r="G369" s="152">
        <v>38620</v>
      </c>
    </row>
    <row r="370" spans="1:7" ht="25.05" customHeight="1" x14ac:dyDescent="0.25">
      <c r="A370" s="40" t="s">
        <v>128</v>
      </c>
      <c r="B370" s="40" t="s">
        <v>128</v>
      </c>
      <c r="C370" s="40" t="s">
        <v>128</v>
      </c>
      <c r="D370" s="122">
        <v>912350</v>
      </c>
      <c r="E370" s="128">
        <v>18070</v>
      </c>
      <c r="F370" s="38">
        <v>1227600</v>
      </c>
      <c r="G370" s="153">
        <v>7010</v>
      </c>
    </row>
    <row r="371" spans="1:7" s="91" customFormat="1" ht="31.35" customHeight="1" x14ac:dyDescent="0.3">
      <c r="A371" s="90" t="s">
        <v>80</v>
      </c>
      <c r="B371" s="77"/>
      <c r="C371" s="77"/>
      <c r="D371" s="90">
        <v>172824540</v>
      </c>
      <c r="E371" s="77">
        <v>2368190</v>
      </c>
      <c r="F371" s="77">
        <v>170456350</v>
      </c>
      <c r="G371" s="154">
        <v>10019180</v>
      </c>
    </row>
    <row r="372" spans="1:7" x14ac:dyDescent="0.25"/>
  </sheetData>
  <sheetProtection formatCells="0" formatColumns="0"/>
  <hyperlinks>
    <hyperlink ref="A4" location="Notes!A1" display="Some cells refer to notes which can be found on the notes worksheet." xr:uid="{F11FF097-D683-47BB-B538-ABDD1324407C}"/>
  </hyperlink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5C5A8-33DE-449F-91C8-B5A1F460E782}">
  <dimension ref="A1:G640"/>
  <sheetViews>
    <sheetView showGridLines="0" zoomScaleNormal="100" workbookViewId="0"/>
  </sheetViews>
  <sheetFormatPr defaultColWidth="18.7265625" defaultRowHeight="15" x14ac:dyDescent="0.25"/>
  <cols>
    <col min="1" max="1" width="18.7265625" style="40"/>
  </cols>
  <sheetData>
    <row r="1" spans="1:7" ht="17.399999999999999" x14ac:dyDescent="0.3">
      <c r="A1" s="1" t="s">
        <v>1996</v>
      </c>
    </row>
    <row r="2" spans="1:7" ht="17.399999999999999" x14ac:dyDescent="0.3">
      <c r="A2" s="1" t="s">
        <v>99</v>
      </c>
    </row>
    <row r="3" spans="1:7" x14ac:dyDescent="0.25">
      <c r="A3" s="16" t="s">
        <v>21</v>
      </c>
    </row>
    <row r="4" spans="1:7" x14ac:dyDescent="0.25">
      <c r="A4" s="53" t="s">
        <v>48</v>
      </c>
    </row>
    <row r="5" spans="1:7" x14ac:dyDescent="0.25">
      <c r="A5" s="16" t="s">
        <v>49</v>
      </c>
    </row>
    <row r="6" spans="1:7" ht="152.55000000000001" customHeight="1" x14ac:dyDescent="0.25">
      <c r="A6" s="65" t="s">
        <v>859</v>
      </c>
      <c r="B6" s="25" t="s">
        <v>101</v>
      </c>
      <c r="C6" s="66" t="s">
        <v>860</v>
      </c>
      <c r="D6" s="75" t="s">
        <v>2014</v>
      </c>
      <c r="E6" s="60" t="s">
        <v>2011</v>
      </c>
      <c r="F6" s="60" t="s">
        <v>2012</v>
      </c>
      <c r="G6" s="76" t="s">
        <v>2013</v>
      </c>
    </row>
    <row r="7" spans="1:7" s="16" customFormat="1" ht="31.35" customHeight="1" x14ac:dyDescent="0.25">
      <c r="A7" s="67" t="s">
        <v>861</v>
      </c>
      <c r="B7" s="68" t="s">
        <v>862</v>
      </c>
      <c r="C7" s="68" t="s">
        <v>863</v>
      </c>
      <c r="D7" s="123">
        <v>240710</v>
      </c>
      <c r="E7" s="124">
        <v>1920</v>
      </c>
      <c r="F7" s="124">
        <v>231640</v>
      </c>
      <c r="G7" s="155">
        <v>10700</v>
      </c>
    </row>
    <row r="8" spans="1:7" s="16" customFormat="1" ht="31.35" customHeight="1" x14ac:dyDescent="0.25">
      <c r="A8" s="69" t="s">
        <v>864</v>
      </c>
      <c r="B8" s="16" t="s">
        <v>865</v>
      </c>
      <c r="C8" s="16" t="s">
        <v>863</v>
      </c>
      <c r="D8" s="125">
        <v>267680</v>
      </c>
      <c r="E8" s="126">
        <v>3840</v>
      </c>
      <c r="F8" s="126">
        <v>259660</v>
      </c>
      <c r="G8" s="151">
        <v>13170</v>
      </c>
    </row>
    <row r="9" spans="1:7" s="16" customFormat="1" ht="31.35" customHeight="1" x14ac:dyDescent="0.25">
      <c r="A9" s="69" t="s">
        <v>866</v>
      </c>
      <c r="B9" s="16" t="s">
        <v>867</v>
      </c>
      <c r="C9" s="16" t="s">
        <v>863</v>
      </c>
      <c r="D9" s="125">
        <v>249620</v>
      </c>
      <c r="E9" s="126">
        <v>1880</v>
      </c>
      <c r="F9" s="126">
        <v>239600</v>
      </c>
      <c r="G9" s="151">
        <v>9380</v>
      </c>
    </row>
    <row r="10" spans="1:7" s="16" customFormat="1" ht="31.35" customHeight="1" x14ac:dyDescent="0.25">
      <c r="A10" s="69" t="s">
        <v>868</v>
      </c>
      <c r="B10" s="16" t="s">
        <v>869</v>
      </c>
      <c r="C10" s="16" t="s">
        <v>863</v>
      </c>
      <c r="D10" s="125">
        <v>246960</v>
      </c>
      <c r="E10" s="126">
        <v>2690</v>
      </c>
      <c r="F10" s="126">
        <v>237330</v>
      </c>
      <c r="G10" s="151">
        <v>9930</v>
      </c>
    </row>
    <row r="11" spans="1:7" s="16" customFormat="1" ht="31.35" customHeight="1" x14ac:dyDescent="0.25">
      <c r="A11" s="69" t="s">
        <v>870</v>
      </c>
      <c r="B11" s="16" t="s">
        <v>871</v>
      </c>
      <c r="C11" s="16" t="s">
        <v>863</v>
      </c>
      <c r="D11" s="125">
        <v>253720</v>
      </c>
      <c r="E11" s="126">
        <v>1730</v>
      </c>
      <c r="F11" s="126">
        <v>241420</v>
      </c>
      <c r="G11" s="151">
        <v>7670</v>
      </c>
    </row>
    <row r="12" spans="1:7" s="16" customFormat="1" ht="31.35" customHeight="1" x14ac:dyDescent="0.25">
      <c r="A12" s="69" t="s">
        <v>133</v>
      </c>
      <c r="B12" s="16" t="s">
        <v>872</v>
      </c>
      <c r="C12" s="16" t="s">
        <v>863</v>
      </c>
      <c r="D12" s="125">
        <v>269290</v>
      </c>
      <c r="E12" s="126">
        <v>3590</v>
      </c>
      <c r="F12" s="126">
        <v>263150</v>
      </c>
      <c r="G12" s="151">
        <v>14320</v>
      </c>
    </row>
    <row r="13" spans="1:7" s="16" customFormat="1" ht="31.35" customHeight="1" x14ac:dyDescent="0.25">
      <c r="A13" s="69" t="s">
        <v>873</v>
      </c>
      <c r="B13" s="16" t="s">
        <v>874</v>
      </c>
      <c r="C13" s="16" t="s">
        <v>863</v>
      </c>
      <c r="D13" s="125">
        <v>236390</v>
      </c>
      <c r="E13" s="126">
        <v>3550</v>
      </c>
      <c r="F13" s="126">
        <v>231320</v>
      </c>
      <c r="G13" s="151">
        <v>13580</v>
      </c>
    </row>
    <row r="14" spans="1:7" s="16" customFormat="1" ht="31.35" customHeight="1" x14ac:dyDescent="0.25">
      <c r="A14" s="69" t="s">
        <v>145</v>
      </c>
      <c r="B14" s="16" t="s">
        <v>875</v>
      </c>
      <c r="C14" s="16" t="s">
        <v>863</v>
      </c>
      <c r="D14" s="125">
        <v>261850</v>
      </c>
      <c r="E14" s="126">
        <v>4410</v>
      </c>
      <c r="F14" s="126">
        <v>260140</v>
      </c>
      <c r="G14" s="151">
        <v>17910</v>
      </c>
    </row>
    <row r="15" spans="1:7" s="16" customFormat="1" ht="31.35" customHeight="1" x14ac:dyDescent="0.25">
      <c r="A15" s="69" t="s">
        <v>135</v>
      </c>
      <c r="B15" s="16" t="s">
        <v>876</v>
      </c>
      <c r="C15" s="16" t="s">
        <v>863</v>
      </c>
      <c r="D15" s="125">
        <v>264920</v>
      </c>
      <c r="E15" s="126">
        <v>5580</v>
      </c>
      <c r="F15" s="126">
        <v>260430</v>
      </c>
      <c r="G15" s="151">
        <v>16680</v>
      </c>
    </row>
    <row r="16" spans="1:7" s="16" customFormat="1" ht="31.35" customHeight="1" x14ac:dyDescent="0.25">
      <c r="A16" s="69" t="s">
        <v>877</v>
      </c>
      <c r="B16" s="16" t="s">
        <v>878</v>
      </c>
      <c r="C16" s="16" t="s">
        <v>863</v>
      </c>
      <c r="D16" s="125">
        <v>213360</v>
      </c>
      <c r="E16" s="126">
        <v>960</v>
      </c>
      <c r="F16" s="126">
        <v>199080</v>
      </c>
      <c r="G16" s="151">
        <v>4470</v>
      </c>
    </row>
    <row r="17" spans="1:7" s="16" customFormat="1" ht="31.35" customHeight="1" x14ac:dyDescent="0.25">
      <c r="A17" s="69" t="s">
        <v>879</v>
      </c>
      <c r="B17" s="16" t="s">
        <v>880</v>
      </c>
      <c r="C17" s="16" t="s">
        <v>863</v>
      </c>
      <c r="D17" s="125">
        <v>257200</v>
      </c>
      <c r="E17" s="126">
        <v>2410</v>
      </c>
      <c r="F17" s="126">
        <v>248980</v>
      </c>
      <c r="G17" s="151">
        <v>11840</v>
      </c>
    </row>
    <row r="18" spans="1:7" s="16" customFormat="1" ht="31.35" customHeight="1" x14ac:dyDescent="0.25">
      <c r="A18" s="69" t="s">
        <v>881</v>
      </c>
      <c r="B18" s="16" t="s">
        <v>882</v>
      </c>
      <c r="C18" s="16" t="s">
        <v>863</v>
      </c>
      <c r="D18" s="125">
        <v>235360</v>
      </c>
      <c r="E18" s="126">
        <v>1880</v>
      </c>
      <c r="F18" s="126">
        <v>227810</v>
      </c>
      <c r="G18" s="151">
        <v>10650</v>
      </c>
    </row>
    <row r="19" spans="1:7" s="16" customFormat="1" ht="31.35" customHeight="1" x14ac:dyDescent="0.25">
      <c r="A19" s="69" t="s">
        <v>137</v>
      </c>
      <c r="B19" s="16" t="s">
        <v>883</v>
      </c>
      <c r="C19" s="16" t="s">
        <v>863</v>
      </c>
      <c r="D19" s="125">
        <v>254000</v>
      </c>
      <c r="E19" s="126">
        <v>7350</v>
      </c>
      <c r="F19" s="126">
        <v>256300</v>
      </c>
      <c r="G19" s="151">
        <v>21610</v>
      </c>
    </row>
    <row r="20" spans="1:7" s="16" customFormat="1" ht="31.35" customHeight="1" x14ac:dyDescent="0.25">
      <c r="A20" s="69" t="s">
        <v>884</v>
      </c>
      <c r="B20" s="16" t="s">
        <v>885</v>
      </c>
      <c r="C20" s="16" t="s">
        <v>863</v>
      </c>
      <c r="D20" s="125">
        <v>271530</v>
      </c>
      <c r="E20" s="126">
        <v>2710</v>
      </c>
      <c r="F20" s="126">
        <v>265850</v>
      </c>
      <c r="G20" s="151">
        <v>14830</v>
      </c>
    </row>
    <row r="21" spans="1:7" s="16" customFormat="1" ht="31.35" customHeight="1" x14ac:dyDescent="0.25">
      <c r="A21" s="69" t="s">
        <v>886</v>
      </c>
      <c r="B21" s="16" t="s">
        <v>887</v>
      </c>
      <c r="C21" s="16" t="s">
        <v>863</v>
      </c>
      <c r="D21" s="125">
        <v>249180</v>
      </c>
      <c r="E21" s="126">
        <v>5660</v>
      </c>
      <c r="F21" s="126">
        <v>254320</v>
      </c>
      <c r="G21" s="151">
        <v>22060</v>
      </c>
    </row>
    <row r="22" spans="1:7" s="16" customFormat="1" ht="31.35" customHeight="1" x14ac:dyDescent="0.25">
      <c r="A22" s="69" t="s">
        <v>888</v>
      </c>
      <c r="B22" s="16" t="s">
        <v>889</v>
      </c>
      <c r="C22" s="16" t="s">
        <v>863</v>
      </c>
      <c r="D22" s="125">
        <v>248280</v>
      </c>
      <c r="E22" s="126">
        <v>3330</v>
      </c>
      <c r="F22" s="126">
        <v>243950</v>
      </c>
      <c r="G22" s="151">
        <v>14360</v>
      </c>
    </row>
    <row r="23" spans="1:7" s="16" customFormat="1" ht="31.35" customHeight="1" x14ac:dyDescent="0.25">
      <c r="A23" s="69" t="s">
        <v>890</v>
      </c>
      <c r="B23" s="16" t="s">
        <v>891</v>
      </c>
      <c r="C23" s="16" t="s">
        <v>863</v>
      </c>
      <c r="D23" s="125">
        <v>274960</v>
      </c>
      <c r="E23" s="126">
        <v>2150</v>
      </c>
      <c r="F23" s="126">
        <v>265150</v>
      </c>
      <c r="G23" s="151">
        <v>11160</v>
      </c>
    </row>
    <row r="24" spans="1:7" s="16" customFormat="1" ht="31.35" customHeight="1" x14ac:dyDescent="0.25">
      <c r="A24" s="69" t="s">
        <v>892</v>
      </c>
      <c r="B24" s="16" t="s">
        <v>893</v>
      </c>
      <c r="C24" s="16" t="s">
        <v>863</v>
      </c>
      <c r="D24" s="125">
        <v>253880</v>
      </c>
      <c r="E24" s="126">
        <v>2680</v>
      </c>
      <c r="F24" s="126">
        <v>244320</v>
      </c>
      <c r="G24" s="151">
        <v>10480</v>
      </c>
    </row>
    <row r="25" spans="1:7" s="16" customFormat="1" ht="31.35" customHeight="1" x14ac:dyDescent="0.25">
      <c r="A25" s="69" t="s">
        <v>149</v>
      </c>
      <c r="B25" s="16" t="s">
        <v>894</v>
      </c>
      <c r="C25" s="16" t="s">
        <v>863</v>
      </c>
      <c r="D25" s="125">
        <v>312540</v>
      </c>
      <c r="E25" s="126">
        <v>3100</v>
      </c>
      <c r="F25" s="126">
        <v>303800</v>
      </c>
      <c r="G25" s="151">
        <v>15560</v>
      </c>
    </row>
    <row r="26" spans="1:7" s="16" customFormat="1" ht="31.35" customHeight="1" x14ac:dyDescent="0.25">
      <c r="A26" s="69" t="s">
        <v>895</v>
      </c>
      <c r="B26" s="16" t="s">
        <v>896</v>
      </c>
      <c r="C26" s="16" t="s">
        <v>863</v>
      </c>
      <c r="D26" s="125">
        <v>268350</v>
      </c>
      <c r="E26" s="126">
        <v>2260</v>
      </c>
      <c r="F26" s="126">
        <v>257090</v>
      </c>
      <c r="G26" s="151">
        <v>10580</v>
      </c>
    </row>
    <row r="27" spans="1:7" s="16" customFormat="1" ht="31.35" customHeight="1" x14ac:dyDescent="0.25">
      <c r="A27" s="69" t="s">
        <v>897</v>
      </c>
      <c r="B27" s="16" t="s">
        <v>898</v>
      </c>
      <c r="C27" s="16" t="s">
        <v>863</v>
      </c>
      <c r="D27" s="125">
        <v>249210</v>
      </c>
      <c r="E27" s="126">
        <v>3070</v>
      </c>
      <c r="F27" s="126">
        <v>247440</v>
      </c>
      <c r="G27" s="151">
        <v>16550</v>
      </c>
    </row>
    <row r="28" spans="1:7" s="16" customFormat="1" ht="31.35" customHeight="1" x14ac:dyDescent="0.25">
      <c r="A28" s="69" t="s">
        <v>899</v>
      </c>
      <c r="B28" s="16" t="s">
        <v>900</v>
      </c>
      <c r="C28" s="16" t="s">
        <v>863</v>
      </c>
      <c r="D28" s="125">
        <v>246680</v>
      </c>
      <c r="E28" s="126">
        <v>2480</v>
      </c>
      <c r="F28" s="126">
        <v>237500</v>
      </c>
      <c r="G28" s="151">
        <v>10290</v>
      </c>
    </row>
    <row r="29" spans="1:7" s="16" customFormat="1" ht="31.35" customHeight="1" x14ac:dyDescent="0.25">
      <c r="A29" s="69" t="s">
        <v>901</v>
      </c>
      <c r="B29" s="16" t="s">
        <v>902</v>
      </c>
      <c r="C29" s="16" t="s">
        <v>863</v>
      </c>
      <c r="D29" s="125">
        <v>239620</v>
      </c>
      <c r="E29" s="126">
        <v>3010</v>
      </c>
      <c r="F29" s="126">
        <v>234010</v>
      </c>
      <c r="G29" s="151">
        <v>13260</v>
      </c>
    </row>
    <row r="30" spans="1:7" s="16" customFormat="1" ht="31.35" customHeight="1" x14ac:dyDescent="0.25">
      <c r="A30" s="69" t="s">
        <v>903</v>
      </c>
      <c r="B30" s="16" t="s">
        <v>904</v>
      </c>
      <c r="C30" s="16" t="s">
        <v>863</v>
      </c>
      <c r="D30" s="125">
        <v>255500</v>
      </c>
      <c r="E30" s="126">
        <v>3690</v>
      </c>
      <c r="F30" s="126">
        <v>249140</v>
      </c>
      <c r="G30" s="151">
        <v>13960</v>
      </c>
    </row>
    <row r="31" spans="1:7" s="16" customFormat="1" ht="31.35" customHeight="1" x14ac:dyDescent="0.25">
      <c r="A31" s="69" t="s">
        <v>905</v>
      </c>
      <c r="B31" s="16" t="s">
        <v>906</v>
      </c>
      <c r="C31" s="16" t="s">
        <v>863</v>
      </c>
      <c r="D31" s="125">
        <v>270560</v>
      </c>
      <c r="E31" s="126">
        <v>2820</v>
      </c>
      <c r="F31" s="126">
        <v>256250</v>
      </c>
      <c r="G31" s="151">
        <v>8570</v>
      </c>
    </row>
    <row r="32" spans="1:7" s="16" customFormat="1" ht="31.35" customHeight="1" x14ac:dyDescent="0.25">
      <c r="A32" s="69" t="s">
        <v>907</v>
      </c>
      <c r="B32" s="16" t="s">
        <v>908</v>
      </c>
      <c r="C32" s="16" t="s">
        <v>863</v>
      </c>
      <c r="D32" s="125">
        <v>281840</v>
      </c>
      <c r="E32" s="126">
        <v>5380</v>
      </c>
      <c r="F32" s="126">
        <v>279630</v>
      </c>
      <c r="G32" s="151">
        <v>18880</v>
      </c>
    </row>
    <row r="33" spans="1:7" s="16" customFormat="1" ht="31.35" customHeight="1" x14ac:dyDescent="0.25">
      <c r="A33" s="69" t="s">
        <v>909</v>
      </c>
      <c r="B33" s="16" t="s">
        <v>910</v>
      </c>
      <c r="C33" s="16" t="s">
        <v>863</v>
      </c>
      <c r="D33" s="125">
        <v>284140</v>
      </c>
      <c r="E33" s="126">
        <v>2020</v>
      </c>
      <c r="F33" s="126">
        <v>269420</v>
      </c>
      <c r="G33" s="151">
        <v>8860</v>
      </c>
    </row>
    <row r="34" spans="1:7" s="16" customFormat="1" ht="31.35" customHeight="1" x14ac:dyDescent="0.25">
      <c r="A34" s="69" t="s">
        <v>911</v>
      </c>
      <c r="B34" s="16" t="s">
        <v>912</v>
      </c>
      <c r="C34" s="16" t="s">
        <v>863</v>
      </c>
      <c r="D34" s="125">
        <v>244780</v>
      </c>
      <c r="E34" s="126">
        <v>2870</v>
      </c>
      <c r="F34" s="126">
        <v>237810</v>
      </c>
      <c r="G34" s="151">
        <v>11510</v>
      </c>
    </row>
    <row r="35" spans="1:7" s="16" customFormat="1" ht="31.35" customHeight="1" x14ac:dyDescent="0.25">
      <c r="A35" s="69" t="s">
        <v>913</v>
      </c>
      <c r="B35" s="16" t="s">
        <v>914</v>
      </c>
      <c r="C35" s="16" t="s">
        <v>863</v>
      </c>
      <c r="D35" s="125">
        <v>239600</v>
      </c>
      <c r="E35" s="126">
        <v>2250</v>
      </c>
      <c r="F35" s="126">
        <v>235810</v>
      </c>
      <c r="G35" s="151">
        <v>14570</v>
      </c>
    </row>
    <row r="36" spans="1:7" s="16" customFormat="1" ht="31.35" customHeight="1" x14ac:dyDescent="0.25">
      <c r="A36" s="69" t="s">
        <v>915</v>
      </c>
      <c r="B36" s="16" t="s">
        <v>916</v>
      </c>
      <c r="C36" s="16" t="s">
        <v>863</v>
      </c>
      <c r="D36" s="125">
        <v>248990</v>
      </c>
      <c r="E36" s="126">
        <v>1080</v>
      </c>
      <c r="F36" s="126">
        <v>234540</v>
      </c>
      <c r="G36" s="151">
        <v>5540</v>
      </c>
    </row>
    <row r="37" spans="1:7" s="16" customFormat="1" ht="31.35" customHeight="1" x14ac:dyDescent="0.25">
      <c r="A37" s="69" t="s">
        <v>917</v>
      </c>
      <c r="B37" s="16" t="s">
        <v>918</v>
      </c>
      <c r="C37" s="16" t="s">
        <v>863</v>
      </c>
      <c r="D37" s="125">
        <v>253960</v>
      </c>
      <c r="E37" s="126">
        <v>3500</v>
      </c>
      <c r="F37" s="126">
        <v>255410</v>
      </c>
      <c r="G37" s="151">
        <v>18840</v>
      </c>
    </row>
    <row r="38" spans="1:7" s="16" customFormat="1" ht="31.35" customHeight="1" x14ac:dyDescent="0.25">
      <c r="A38" s="69" t="s">
        <v>919</v>
      </c>
      <c r="B38" s="16" t="s">
        <v>920</v>
      </c>
      <c r="C38" s="16" t="s">
        <v>863</v>
      </c>
      <c r="D38" s="125">
        <v>258290</v>
      </c>
      <c r="E38" s="126">
        <v>3790</v>
      </c>
      <c r="F38" s="126">
        <v>250530</v>
      </c>
      <c r="G38" s="151">
        <v>11910</v>
      </c>
    </row>
    <row r="39" spans="1:7" s="16" customFormat="1" ht="31.35" customHeight="1" x14ac:dyDescent="0.25">
      <c r="A39" s="69" t="s">
        <v>921</v>
      </c>
      <c r="B39" s="16" t="s">
        <v>922</v>
      </c>
      <c r="C39" s="16" t="s">
        <v>863</v>
      </c>
      <c r="D39" s="125">
        <v>257950</v>
      </c>
      <c r="E39" s="126">
        <v>6130</v>
      </c>
      <c r="F39" s="126">
        <v>272340</v>
      </c>
      <c r="G39" s="151">
        <v>30630</v>
      </c>
    </row>
    <row r="40" spans="1:7" s="16" customFormat="1" ht="31.35" customHeight="1" x14ac:dyDescent="0.25">
      <c r="A40" s="69" t="s">
        <v>923</v>
      </c>
      <c r="B40" s="16" t="s">
        <v>924</v>
      </c>
      <c r="C40" s="16" t="s">
        <v>863</v>
      </c>
      <c r="D40" s="125">
        <v>259400</v>
      </c>
      <c r="E40" s="126">
        <v>4040</v>
      </c>
      <c r="F40" s="126">
        <v>259120</v>
      </c>
      <c r="G40" s="151">
        <v>18390</v>
      </c>
    </row>
    <row r="41" spans="1:7" s="16" customFormat="1" ht="31.35" customHeight="1" x14ac:dyDescent="0.25">
      <c r="A41" s="69" t="s">
        <v>925</v>
      </c>
      <c r="B41" s="16" t="s">
        <v>926</v>
      </c>
      <c r="C41" s="16" t="s">
        <v>863</v>
      </c>
      <c r="D41" s="125">
        <v>299010</v>
      </c>
      <c r="E41" s="126">
        <v>8210</v>
      </c>
      <c r="F41" s="126">
        <v>322930</v>
      </c>
      <c r="G41" s="151">
        <v>41460</v>
      </c>
    </row>
    <row r="42" spans="1:7" s="16" customFormat="1" ht="31.35" customHeight="1" x14ac:dyDescent="0.25">
      <c r="A42" s="69" t="s">
        <v>927</v>
      </c>
      <c r="B42" s="16" t="s">
        <v>928</v>
      </c>
      <c r="C42" s="16" t="s">
        <v>863</v>
      </c>
      <c r="D42" s="125">
        <v>240140</v>
      </c>
      <c r="E42" s="126">
        <v>3260</v>
      </c>
      <c r="F42" s="126">
        <v>237300</v>
      </c>
      <c r="G42" s="151">
        <v>14690</v>
      </c>
    </row>
    <row r="43" spans="1:7" s="16" customFormat="1" ht="31.35" customHeight="1" x14ac:dyDescent="0.25">
      <c r="A43" s="69" t="s">
        <v>929</v>
      </c>
      <c r="B43" s="16" t="s">
        <v>930</v>
      </c>
      <c r="C43" s="16" t="s">
        <v>863</v>
      </c>
      <c r="D43" s="125">
        <v>229280</v>
      </c>
      <c r="E43" s="126">
        <v>5520</v>
      </c>
      <c r="F43" s="126">
        <v>234120</v>
      </c>
      <c r="G43" s="151">
        <v>20700</v>
      </c>
    </row>
    <row r="44" spans="1:7" s="16" customFormat="1" ht="31.35" customHeight="1" x14ac:dyDescent="0.25">
      <c r="A44" s="69" t="s">
        <v>931</v>
      </c>
      <c r="B44" s="16" t="s">
        <v>932</v>
      </c>
      <c r="C44" s="16" t="s">
        <v>863</v>
      </c>
      <c r="D44" s="125">
        <v>262020</v>
      </c>
      <c r="E44" s="126">
        <v>3730</v>
      </c>
      <c r="F44" s="126">
        <v>260430</v>
      </c>
      <c r="G44" s="151">
        <v>17040</v>
      </c>
    </row>
    <row r="45" spans="1:7" s="16" customFormat="1" ht="31.35" customHeight="1" x14ac:dyDescent="0.25">
      <c r="A45" s="69" t="s">
        <v>933</v>
      </c>
      <c r="B45" s="16" t="s">
        <v>934</v>
      </c>
      <c r="C45" s="16" t="s">
        <v>863</v>
      </c>
      <c r="D45" s="125">
        <v>260520</v>
      </c>
      <c r="E45" s="126">
        <v>4420</v>
      </c>
      <c r="F45" s="126">
        <v>262890</v>
      </c>
      <c r="G45" s="151">
        <v>20720</v>
      </c>
    </row>
    <row r="46" spans="1:7" s="16" customFormat="1" ht="31.35" customHeight="1" x14ac:dyDescent="0.25">
      <c r="A46" s="69" t="s">
        <v>935</v>
      </c>
      <c r="B46" s="16" t="s">
        <v>936</v>
      </c>
      <c r="C46" s="16" t="s">
        <v>863</v>
      </c>
      <c r="D46" s="125">
        <v>265060</v>
      </c>
      <c r="E46" s="126">
        <v>2360</v>
      </c>
      <c r="F46" s="126">
        <v>254260</v>
      </c>
      <c r="G46" s="151">
        <v>10290</v>
      </c>
    </row>
    <row r="47" spans="1:7" s="16" customFormat="1" ht="31.35" customHeight="1" x14ac:dyDescent="0.25">
      <c r="A47" s="69" t="s">
        <v>937</v>
      </c>
      <c r="B47" s="16" t="s">
        <v>938</v>
      </c>
      <c r="C47" s="16" t="s">
        <v>863</v>
      </c>
      <c r="D47" s="125">
        <v>281710</v>
      </c>
      <c r="E47" s="126">
        <v>6030</v>
      </c>
      <c r="F47" s="126">
        <v>295330</v>
      </c>
      <c r="G47" s="151">
        <v>32570</v>
      </c>
    </row>
    <row r="48" spans="1:7" s="16" customFormat="1" ht="31.35" customHeight="1" x14ac:dyDescent="0.25">
      <c r="A48" s="69" t="s">
        <v>199</v>
      </c>
      <c r="B48" s="16" t="s">
        <v>939</v>
      </c>
      <c r="C48" s="16" t="s">
        <v>863</v>
      </c>
      <c r="D48" s="125">
        <v>250040</v>
      </c>
      <c r="E48" s="126">
        <v>4890</v>
      </c>
      <c r="F48" s="126">
        <v>249750</v>
      </c>
      <c r="G48" s="151">
        <v>17850</v>
      </c>
    </row>
    <row r="49" spans="1:7" s="16" customFormat="1" ht="31.35" customHeight="1" x14ac:dyDescent="0.25">
      <c r="A49" s="69" t="s">
        <v>940</v>
      </c>
      <c r="B49" s="16" t="s">
        <v>941</v>
      </c>
      <c r="C49" s="16" t="s">
        <v>863</v>
      </c>
      <c r="D49" s="125">
        <v>236690</v>
      </c>
      <c r="E49" s="126">
        <v>2080</v>
      </c>
      <c r="F49" s="126">
        <v>229890</v>
      </c>
      <c r="G49" s="151">
        <v>10870</v>
      </c>
    </row>
    <row r="50" spans="1:7" s="16" customFormat="1" ht="31.35" customHeight="1" x14ac:dyDescent="0.25">
      <c r="A50" s="69" t="s">
        <v>942</v>
      </c>
      <c r="B50" s="16" t="s">
        <v>943</v>
      </c>
      <c r="C50" s="16" t="s">
        <v>863</v>
      </c>
      <c r="D50" s="125">
        <v>262410</v>
      </c>
      <c r="E50" s="126">
        <v>2560</v>
      </c>
      <c r="F50" s="126">
        <v>257130</v>
      </c>
      <c r="G50" s="151">
        <v>14200</v>
      </c>
    </row>
    <row r="51" spans="1:7" s="16" customFormat="1" ht="31.35" customHeight="1" x14ac:dyDescent="0.25">
      <c r="A51" s="69" t="s">
        <v>171</v>
      </c>
      <c r="B51" s="16" t="s">
        <v>944</v>
      </c>
      <c r="C51" s="16" t="s">
        <v>863</v>
      </c>
      <c r="D51" s="125">
        <v>257070</v>
      </c>
      <c r="E51" s="126">
        <v>2350</v>
      </c>
      <c r="F51" s="126">
        <v>247640</v>
      </c>
      <c r="G51" s="151">
        <v>10180</v>
      </c>
    </row>
    <row r="52" spans="1:7" s="16" customFormat="1" ht="31.35" customHeight="1" x14ac:dyDescent="0.25">
      <c r="A52" s="69" t="s">
        <v>945</v>
      </c>
      <c r="B52" s="16" t="s">
        <v>946</v>
      </c>
      <c r="C52" s="16" t="s">
        <v>863</v>
      </c>
      <c r="D52" s="125">
        <v>241290</v>
      </c>
      <c r="E52" s="126">
        <v>790</v>
      </c>
      <c r="F52" s="126">
        <v>225880</v>
      </c>
      <c r="G52" s="151">
        <v>4220</v>
      </c>
    </row>
    <row r="53" spans="1:7" s="16" customFormat="1" ht="31.35" customHeight="1" x14ac:dyDescent="0.25">
      <c r="A53" s="69" t="s">
        <v>201</v>
      </c>
      <c r="B53" s="16" t="s">
        <v>947</v>
      </c>
      <c r="C53" s="16" t="s">
        <v>863</v>
      </c>
      <c r="D53" s="125">
        <v>279830</v>
      </c>
      <c r="E53" s="126">
        <v>2400</v>
      </c>
      <c r="F53" s="126">
        <v>267350</v>
      </c>
      <c r="G53" s="151">
        <v>9700</v>
      </c>
    </row>
    <row r="54" spans="1:7" s="16" customFormat="1" ht="31.35" customHeight="1" x14ac:dyDescent="0.25">
      <c r="A54" s="69" t="s">
        <v>948</v>
      </c>
      <c r="B54" s="16" t="s">
        <v>949</v>
      </c>
      <c r="C54" s="16" t="s">
        <v>863</v>
      </c>
      <c r="D54" s="125">
        <v>270860</v>
      </c>
      <c r="E54" s="126">
        <v>2150</v>
      </c>
      <c r="F54" s="126">
        <v>261520</v>
      </c>
      <c r="G54" s="151">
        <v>11910</v>
      </c>
    </row>
    <row r="55" spans="1:7" s="16" customFormat="1" ht="31.35" customHeight="1" x14ac:dyDescent="0.25">
      <c r="A55" s="69" t="s">
        <v>950</v>
      </c>
      <c r="B55" s="16" t="s">
        <v>951</v>
      </c>
      <c r="C55" s="16" t="s">
        <v>863</v>
      </c>
      <c r="D55" s="125">
        <v>288660</v>
      </c>
      <c r="E55" s="126">
        <v>1600</v>
      </c>
      <c r="F55" s="126">
        <v>272870</v>
      </c>
      <c r="G55" s="151">
        <v>6620</v>
      </c>
    </row>
    <row r="56" spans="1:7" s="16" customFormat="1" ht="31.35" customHeight="1" x14ac:dyDescent="0.25">
      <c r="A56" s="69" t="s">
        <v>173</v>
      </c>
      <c r="B56" s="16" t="s">
        <v>952</v>
      </c>
      <c r="C56" s="16" t="s">
        <v>863</v>
      </c>
      <c r="D56" s="125">
        <v>231050</v>
      </c>
      <c r="E56" s="126">
        <v>2610</v>
      </c>
      <c r="F56" s="126">
        <v>223360</v>
      </c>
      <c r="G56" s="151">
        <v>10280</v>
      </c>
    </row>
    <row r="57" spans="1:7" s="16" customFormat="1" ht="31.35" customHeight="1" x14ac:dyDescent="0.25">
      <c r="A57" s="69" t="s">
        <v>953</v>
      </c>
      <c r="B57" s="16" t="s">
        <v>954</v>
      </c>
      <c r="C57" s="16" t="s">
        <v>863</v>
      </c>
      <c r="D57" s="125">
        <v>310270</v>
      </c>
      <c r="E57" s="126">
        <v>3420</v>
      </c>
      <c r="F57" s="126">
        <v>304720</v>
      </c>
      <c r="G57" s="151">
        <v>16600</v>
      </c>
    </row>
    <row r="58" spans="1:7" s="16" customFormat="1" ht="31.35" customHeight="1" x14ac:dyDescent="0.25">
      <c r="A58" s="69" t="s">
        <v>955</v>
      </c>
      <c r="B58" s="16" t="s">
        <v>956</v>
      </c>
      <c r="C58" s="16" t="s">
        <v>863</v>
      </c>
      <c r="D58" s="125">
        <v>240630</v>
      </c>
      <c r="E58" s="126">
        <v>2700</v>
      </c>
      <c r="F58" s="126">
        <v>238450</v>
      </c>
      <c r="G58" s="151">
        <v>15000</v>
      </c>
    </row>
    <row r="59" spans="1:7" s="16" customFormat="1" ht="31.35" customHeight="1" x14ac:dyDescent="0.25">
      <c r="A59" s="69" t="s">
        <v>957</v>
      </c>
      <c r="B59" s="16" t="s">
        <v>958</v>
      </c>
      <c r="C59" s="16" t="s">
        <v>863</v>
      </c>
      <c r="D59" s="125">
        <v>256170</v>
      </c>
      <c r="E59" s="126">
        <v>1610</v>
      </c>
      <c r="F59" s="126">
        <v>245180</v>
      </c>
      <c r="G59" s="151">
        <v>8990</v>
      </c>
    </row>
    <row r="60" spans="1:7" s="16" customFormat="1" ht="31.35" customHeight="1" x14ac:dyDescent="0.25">
      <c r="A60" s="69" t="s">
        <v>959</v>
      </c>
      <c r="B60" s="16" t="s">
        <v>960</v>
      </c>
      <c r="C60" s="16" t="s">
        <v>863</v>
      </c>
      <c r="D60" s="125">
        <v>249480</v>
      </c>
      <c r="E60" s="126">
        <v>2190</v>
      </c>
      <c r="F60" s="126">
        <v>244280</v>
      </c>
      <c r="G60" s="151">
        <v>13860</v>
      </c>
    </row>
    <row r="61" spans="1:7" s="16" customFormat="1" ht="31.35" customHeight="1" x14ac:dyDescent="0.25">
      <c r="A61" s="69" t="s">
        <v>203</v>
      </c>
      <c r="B61" s="16" t="s">
        <v>961</v>
      </c>
      <c r="C61" s="16" t="s">
        <v>863</v>
      </c>
      <c r="D61" s="125">
        <v>257670</v>
      </c>
      <c r="E61" s="126">
        <v>2320</v>
      </c>
      <c r="F61" s="126">
        <v>244480</v>
      </c>
      <c r="G61" s="151">
        <v>7170</v>
      </c>
    </row>
    <row r="62" spans="1:7" s="16" customFormat="1" ht="31.35" customHeight="1" x14ac:dyDescent="0.25">
      <c r="A62" s="69" t="s">
        <v>962</v>
      </c>
      <c r="B62" s="16" t="s">
        <v>963</v>
      </c>
      <c r="C62" s="16" t="s">
        <v>863</v>
      </c>
      <c r="D62" s="125">
        <v>276420</v>
      </c>
      <c r="E62" s="126">
        <v>3590</v>
      </c>
      <c r="F62" s="126">
        <v>282260</v>
      </c>
      <c r="G62" s="151">
        <v>25640</v>
      </c>
    </row>
    <row r="63" spans="1:7" s="16" customFormat="1" ht="31.35" customHeight="1" x14ac:dyDescent="0.25">
      <c r="A63" s="69" t="s">
        <v>163</v>
      </c>
      <c r="B63" s="16" t="s">
        <v>964</v>
      </c>
      <c r="C63" s="16" t="s">
        <v>863</v>
      </c>
      <c r="D63" s="125">
        <v>263250</v>
      </c>
      <c r="E63" s="126">
        <v>3150</v>
      </c>
      <c r="F63" s="126">
        <v>263850</v>
      </c>
      <c r="G63" s="151">
        <v>19510</v>
      </c>
    </row>
    <row r="64" spans="1:7" s="16" customFormat="1" ht="31.35" customHeight="1" x14ac:dyDescent="0.25">
      <c r="A64" s="69" t="s">
        <v>965</v>
      </c>
      <c r="B64" s="16" t="s">
        <v>966</v>
      </c>
      <c r="C64" s="16" t="s">
        <v>863</v>
      </c>
      <c r="D64" s="125">
        <v>212930</v>
      </c>
      <c r="E64" s="126">
        <v>1030</v>
      </c>
      <c r="F64" s="126">
        <v>202930</v>
      </c>
      <c r="G64" s="151">
        <v>6700</v>
      </c>
    </row>
    <row r="65" spans="1:7" s="16" customFormat="1" ht="31.35" customHeight="1" x14ac:dyDescent="0.25">
      <c r="A65" s="69" t="s">
        <v>967</v>
      </c>
      <c r="B65" s="16" t="s">
        <v>968</v>
      </c>
      <c r="C65" s="16" t="s">
        <v>863</v>
      </c>
      <c r="D65" s="125">
        <v>291700</v>
      </c>
      <c r="E65" s="126">
        <v>3410</v>
      </c>
      <c r="F65" s="126">
        <v>291220</v>
      </c>
      <c r="G65" s="151">
        <v>19660</v>
      </c>
    </row>
    <row r="66" spans="1:7" s="16" customFormat="1" ht="31.35" customHeight="1" x14ac:dyDescent="0.25">
      <c r="A66" s="69" t="s">
        <v>205</v>
      </c>
      <c r="B66" s="16" t="s">
        <v>969</v>
      </c>
      <c r="C66" s="16" t="s">
        <v>863</v>
      </c>
      <c r="D66" s="125">
        <v>252150</v>
      </c>
      <c r="E66" s="126">
        <v>4540</v>
      </c>
      <c r="F66" s="126">
        <v>251590</v>
      </c>
      <c r="G66" s="151">
        <v>17340</v>
      </c>
    </row>
    <row r="67" spans="1:7" s="16" customFormat="1" ht="31.35" customHeight="1" x14ac:dyDescent="0.25">
      <c r="A67" s="69" t="s">
        <v>970</v>
      </c>
      <c r="B67" s="16" t="s">
        <v>971</v>
      </c>
      <c r="C67" s="16" t="s">
        <v>863</v>
      </c>
      <c r="D67" s="125">
        <v>302130</v>
      </c>
      <c r="E67" s="126">
        <v>4500</v>
      </c>
      <c r="F67" s="126">
        <v>317130</v>
      </c>
      <c r="G67" s="151">
        <v>35310</v>
      </c>
    </row>
    <row r="68" spans="1:7" s="16" customFormat="1" ht="31.35" customHeight="1" x14ac:dyDescent="0.25">
      <c r="A68" s="69" t="s">
        <v>972</v>
      </c>
      <c r="B68" s="16" t="s">
        <v>973</v>
      </c>
      <c r="C68" s="16" t="s">
        <v>863</v>
      </c>
      <c r="D68" s="125">
        <v>223740</v>
      </c>
      <c r="E68" s="126">
        <v>2050</v>
      </c>
      <c r="F68" s="126">
        <v>217000</v>
      </c>
      <c r="G68" s="151">
        <v>10090</v>
      </c>
    </row>
    <row r="69" spans="1:7" s="16" customFormat="1" ht="31.35" customHeight="1" x14ac:dyDescent="0.25">
      <c r="A69" s="69" t="s">
        <v>974</v>
      </c>
      <c r="B69" s="16" t="s">
        <v>975</v>
      </c>
      <c r="C69" s="16" t="s">
        <v>863</v>
      </c>
      <c r="D69" s="125">
        <v>299350</v>
      </c>
      <c r="E69" s="126">
        <v>3140</v>
      </c>
      <c r="F69" s="126">
        <v>291290</v>
      </c>
      <c r="G69" s="151">
        <v>13730</v>
      </c>
    </row>
    <row r="70" spans="1:7" s="16" customFormat="1" ht="31.35" customHeight="1" x14ac:dyDescent="0.25">
      <c r="A70" s="69" t="s">
        <v>976</v>
      </c>
      <c r="B70" s="16" t="s">
        <v>977</v>
      </c>
      <c r="C70" s="16" t="s">
        <v>863</v>
      </c>
      <c r="D70" s="125">
        <v>339810</v>
      </c>
      <c r="E70" s="126">
        <v>13410</v>
      </c>
      <c r="F70" s="126">
        <v>354890</v>
      </c>
      <c r="G70" s="151">
        <v>40340</v>
      </c>
    </row>
    <row r="71" spans="1:7" s="16" customFormat="1" ht="31.35" customHeight="1" x14ac:dyDescent="0.25">
      <c r="A71" s="69" t="s">
        <v>978</v>
      </c>
      <c r="B71" s="16" t="s">
        <v>979</v>
      </c>
      <c r="C71" s="16" t="s">
        <v>863</v>
      </c>
      <c r="D71" s="125">
        <v>263200</v>
      </c>
      <c r="E71" s="126">
        <v>8360</v>
      </c>
      <c r="F71" s="126">
        <v>286750</v>
      </c>
      <c r="G71" s="151">
        <v>40010</v>
      </c>
    </row>
    <row r="72" spans="1:7" s="16" customFormat="1" ht="31.35" customHeight="1" x14ac:dyDescent="0.25">
      <c r="A72" s="69" t="s">
        <v>980</v>
      </c>
      <c r="B72" s="16" t="s">
        <v>981</v>
      </c>
      <c r="C72" s="16" t="s">
        <v>863</v>
      </c>
      <c r="D72" s="125">
        <v>250010</v>
      </c>
      <c r="E72" s="126">
        <v>8570</v>
      </c>
      <c r="F72" s="126">
        <v>264490</v>
      </c>
      <c r="G72" s="151">
        <v>30230</v>
      </c>
    </row>
    <row r="73" spans="1:7" s="16" customFormat="1" ht="31.35" customHeight="1" x14ac:dyDescent="0.25">
      <c r="A73" s="69" t="s">
        <v>982</v>
      </c>
      <c r="B73" s="16" t="s">
        <v>983</v>
      </c>
      <c r="C73" s="16" t="s">
        <v>863</v>
      </c>
      <c r="D73" s="125">
        <v>252670</v>
      </c>
      <c r="E73" s="126">
        <v>5970</v>
      </c>
      <c r="F73" s="126">
        <v>266130</v>
      </c>
      <c r="G73" s="151">
        <v>30620</v>
      </c>
    </row>
    <row r="74" spans="1:7" s="16" customFormat="1" ht="31.35" customHeight="1" x14ac:dyDescent="0.25">
      <c r="A74" s="69" t="s">
        <v>984</v>
      </c>
      <c r="B74" s="16" t="s">
        <v>985</v>
      </c>
      <c r="C74" s="16" t="s">
        <v>863</v>
      </c>
      <c r="D74" s="125">
        <v>264800</v>
      </c>
      <c r="E74" s="126">
        <v>1350</v>
      </c>
      <c r="F74" s="126">
        <v>249960</v>
      </c>
      <c r="G74" s="151">
        <v>6390</v>
      </c>
    </row>
    <row r="75" spans="1:7" s="16" customFormat="1" ht="31.35" customHeight="1" x14ac:dyDescent="0.25">
      <c r="A75" s="69" t="s">
        <v>986</v>
      </c>
      <c r="B75" s="16" t="s">
        <v>987</v>
      </c>
      <c r="C75" s="16" t="s">
        <v>863</v>
      </c>
      <c r="D75" s="125">
        <v>260580</v>
      </c>
      <c r="E75" s="126">
        <v>2210</v>
      </c>
      <c r="F75" s="126">
        <v>251830</v>
      </c>
      <c r="G75" s="151">
        <v>11080</v>
      </c>
    </row>
    <row r="76" spans="1:7" s="16" customFormat="1" ht="31.35" customHeight="1" x14ac:dyDescent="0.25">
      <c r="A76" s="69" t="s">
        <v>988</v>
      </c>
      <c r="B76" s="16" t="s">
        <v>989</v>
      </c>
      <c r="C76" s="16" t="s">
        <v>863</v>
      </c>
      <c r="D76" s="125">
        <v>436950</v>
      </c>
      <c r="E76" s="126">
        <v>13320</v>
      </c>
      <c r="F76" s="126">
        <v>447980</v>
      </c>
      <c r="G76" s="151">
        <v>44570</v>
      </c>
    </row>
    <row r="77" spans="1:7" s="16" customFormat="1" ht="31.35" customHeight="1" x14ac:dyDescent="0.25">
      <c r="A77" s="69" t="s">
        <v>990</v>
      </c>
      <c r="B77" s="16" t="s">
        <v>991</v>
      </c>
      <c r="C77" s="16" t="s">
        <v>863</v>
      </c>
      <c r="D77" s="125">
        <v>255870</v>
      </c>
      <c r="E77" s="126">
        <v>6990</v>
      </c>
      <c r="F77" s="126">
        <v>275700</v>
      </c>
      <c r="G77" s="151">
        <v>34150</v>
      </c>
    </row>
    <row r="78" spans="1:7" s="16" customFormat="1" ht="31.35" customHeight="1" x14ac:dyDescent="0.25">
      <c r="A78" s="69" t="s">
        <v>992</v>
      </c>
      <c r="B78" s="16" t="s">
        <v>993</v>
      </c>
      <c r="C78" s="16" t="s">
        <v>863</v>
      </c>
      <c r="D78" s="125">
        <v>255600</v>
      </c>
      <c r="E78" s="126">
        <v>2560</v>
      </c>
      <c r="F78" s="126">
        <v>249760</v>
      </c>
      <c r="G78" s="151">
        <v>13690</v>
      </c>
    </row>
    <row r="79" spans="1:7" s="16" customFormat="1" ht="31.35" customHeight="1" x14ac:dyDescent="0.25">
      <c r="A79" s="69" t="s">
        <v>994</v>
      </c>
      <c r="B79" s="16" t="s">
        <v>995</v>
      </c>
      <c r="C79" s="16" t="s">
        <v>863</v>
      </c>
      <c r="D79" s="125">
        <v>253190</v>
      </c>
      <c r="E79" s="126">
        <v>3710</v>
      </c>
      <c r="F79" s="126">
        <v>248720</v>
      </c>
      <c r="G79" s="151">
        <v>14410</v>
      </c>
    </row>
    <row r="80" spans="1:7" s="16" customFormat="1" ht="31.35" customHeight="1" x14ac:dyDescent="0.25">
      <c r="A80" s="69" t="s">
        <v>996</v>
      </c>
      <c r="B80" s="16" t="s">
        <v>997</v>
      </c>
      <c r="C80" s="16" t="s">
        <v>863</v>
      </c>
      <c r="D80" s="125">
        <v>262450</v>
      </c>
      <c r="E80" s="126">
        <v>3470</v>
      </c>
      <c r="F80" s="126">
        <v>258890</v>
      </c>
      <c r="G80" s="151">
        <v>15850</v>
      </c>
    </row>
    <row r="81" spans="1:7" s="16" customFormat="1" ht="31.35" customHeight="1" x14ac:dyDescent="0.25">
      <c r="A81" s="69" t="s">
        <v>998</v>
      </c>
      <c r="B81" s="16" t="s">
        <v>999</v>
      </c>
      <c r="C81" s="16" t="s">
        <v>863</v>
      </c>
      <c r="D81" s="125">
        <v>258310</v>
      </c>
      <c r="E81" s="126">
        <v>3690</v>
      </c>
      <c r="F81" s="126">
        <v>259120</v>
      </c>
      <c r="G81" s="151">
        <v>18990</v>
      </c>
    </row>
    <row r="82" spans="1:7" s="16" customFormat="1" ht="31.35" customHeight="1" x14ac:dyDescent="0.25">
      <c r="A82" s="69" t="s">
        <v>209</v>
      </c>
      <c r="B82" s="16" t="s">
        <v>1000</v>
      </c>
      <c r="C82" s="16" t="s">
        <v>863</v>
      </c>
      <c r="D82" s="125">
        <v>243190</v>
      </c>
      <c r="E82" s="126">
        <v>4980</v>
      </c>
      <c r="F82" s="126">
        <v>242260</v>
      </c>
      <c r="G82" s="151">
        <v>17190</v>
      </c>
    </row>
    <row r="83" spans="1:7" s="16" customFormat="1" ht="31.35" customHeight="1" x14ac:dyDescent="0.25">
      <c r="A83" s="69" t="s">
        <v>1001</v>
      </c>
      <c r="B83" s="16" t="s">
        <v>1002</v>
      </c>
      <c r="C83" s="16" t="s">
        <v>863</v>
      </c>
      <c r="D83" s="125">
        <v>241420</v>
      </c>
      <c r="E83" s="126">
        <v>1620</v>
      </c>
      <c r="F83" s="126">
        <v>228200</v>
      </c>
      <c r="G83" s="151">
        <v>6660</v>
      </c>
    </row>
    <row r="84" spans="1:7" s="16" customFormat="1" ht="31.35" customHeight="1" x14ac:dyDescent="0.25">
      <c r="A84" s="69" t="s">
        <v>211</v>
      </c>
      <c r="B84" s="16" t="s">
        <v>1003</v>
      </c>
      <c r="C84" s="16" t="s">
        <v>863</v>
      </c>
      <c r="D84" s="125">
        <v>246300</v>
      </c>
      <c r="E84" s="126">
        <v>6390</v>
      </c>
      <c r="F84" s="126">
        <v>250640</v>
      </c>
      <c r="G84" s="151">
        <v>21630</v>
      </c>
    </row>
    <row r="85" spans="1:7" s="16" customFormat="1" ht="31.35" customHeight="1" x14ac:dyDescent="0.25">
      <c r="A85" s="69" t="s">
        <v>213</v>
      </c>
      <c r="B85" s="16" t="s">
        <v>1004</v>
      </c>
      <c r="C85" s="16" t="s">
        <v>863</v>
      </c>
      <c r="D85" s="125">
        <v>281400</v>
      </c>
      <c r="E85" s="126">
        <v>1680</v>
      </c>
      <c r="F85" s="126">
        <v>265270</v>
      </c>
      <c r="G85" s="151">
        <v>5970</v>
      </c>
    </row>
    <row r="86" spans="1:7" s="16" customFormat="1" ht="31.35" customHeight="1" x14ac:dyDescent="0.25">
      <c r="A86" s="69" t="s">
        <v>187</v>
      </c>
      <c r="B86" s="16" t="s">
        <v>1005</v>
      </c>
      <c r="C86" s="16" t="s">
        <v>863</v>
      </c>
      <c r="D86" s="125">
        <v>273610</v>
      </c>
      <c r="E86" s="126">
        <v>4280</v>
      </c>
      <c r="F86" s="126">
        <v>276460</v>
      </c>
      <c r="G86" s="151">
        <v>21320</v>
      </c>
    </row>
    <row r="87" spans="1:7" s="16" customFormat="1" ht="31.35" customHeight="1" x14ac:dyDescent="0.25">
      <c r="A87" s="69" t="s">
        <v>1006</v>
      </c>
      <c r="B87" s="16" t="s">
        <v>1007</v>
      </c>
      <c r="C87" s="16" t="s">
        <v>863</v>
      </c>
      <c r="D87" s="125">
        <v>270620</v>
      </c>
      <c r="E87" s="126">
        <v>3700</v>
      </c>
      <c r="F87" s="126">
        <v>265180</v>
      </c>
      <c r="G87" s="151">
        <v>14790</v>
      </c>
    </row>
    <row r="88" spans="1:7" s="16" customFormat="1" ht="31.35" customHeight="1" x14ac:dyDescent="0.25">
      <c r="A88" s="69" t="s">
        <v>1008</v>
      </c>
      <c r="B88" s="16" t="s">
        <v>1009</v>
      </c>
      <c r="C88" s="16" t="s">
        <v>863</v>
      </c>
      <c r="D88" s="125">
        <v>403400</v>
      </c>
      <c r="E88" s="126">
        <v>9020</v>
      </c>
      <c r="F88" s="126">
        <v>397650</v>
      </c>
      <c r="G88" s="151">
        <v>25980</v>
      </c>
    </row>
    <row r="89" spans="1:7" s="16" customFormat="1" ht="31.35" customHeight="1" x14ac:dyDescent="0.25">
      <c r="A89" s="69" t="s">
        <v>1010</v>
      </c>
      <c r="B89" s="16" t="s">
        <v>1011</v>
      </c>
      <c r="C89" s="16" t="s">
        <v>863</v>
      </c>
      <c r="D89" s="125">
        <v>227510</v>
      </c>
      <c r="E89" s="126">
        <v>980</v>
      </c>
      <c r="F89" s="126">
        <v>215630</v>
      </c>
      <c r="G89" s="151">
        <v>6110</v>
      </c>
    </row>
    <row r="90" spans="1:7" s="16" customFormat="1" ht="31.35" customHeight="1" x14ac:dyDescent="0.25">
      <c r="A90" s="69" t="s">
        <v>217</v>
      </c>
      <c r="B90" s="16" t="s">
        <v>1012</v>
      </c>
      <c r="C90" s="16" t="s">
        <v>863</v>
      </c>
      <c r="D90" s="125">
        <v>261660</v>
      </c>
      <c r="E90" s="126">
        <v>1310</v>
      </c>
      <c r="F90" s="126">
        <v>247630</v>
      </c>
      <c r="G90" s="151">
        <v>6810</v>
      </c>
    </row>
    <row r="91" spans="1:7" s="16" customFormat="1" ht="31.35" customHeight="1" x14ac:dyDescent="0.25">
      <c r="A91" s="69" t="s">
        <v>1013</v>
      </c>
      <c r="B91" s="16" t="s">
        <v>1014</v>
      </c>
      <c r="C91" s="16" t="s">
        <v>863</v>
      </c>
      <c r="D91" s="125">
        <v>258380</v>
      </c>
      <c r="E91" s="126">
        <v>3160</v>
      </c>
      <c r="F91" s="126">
        <v>253610</v>
      </c>
      <c r="G91" s="151">
        <v>14480</v>
      </c>
    </row>
    <row r="92" spans="1:7" s="16" customFormat="1" ht="31.35" customHeight="1" x14ac:dyDescent="0.25">
      <c r="A92" s="69" t="s">
        <v>1015</v>
      </c>
      <c r="B92" s="16" t="s">
        <v>1016</v>
      </c>
      <c r="C92" s="16" t="s">
        <v>863</v>
      </c>
      <c r="D92" s="125">
        <v>259350</v>
      </c>
      <c r="E92" s="126">
        <v>2610</v>
      </c>
      <c r="F92" s="126">
        <v>255470</v>
      </c>
      <c r="G92" s="151">
        <v>14690</v>
      </c>
    </row>
    <row r="93" spans="1:7" s="16" customFormat="1" ht="31.35" customHeight="1" x14ac:dyDescent="0.25">
      <c r="A93" s="69" t="s">
        <v>1017</v>
      </c>
      <c r="B93" s="16" t="s">
        <v>1018</v>
      </c>
      <c r="C93" s="16" t="s">
        <v>863</v>
      </c>
      <c r="D93" s="125">
        <v>270340</v>
      </c>
      <c r="E93" s="126">
        <v>2510</v>
      </c>
      <c r="F93" s="126">
        <v>267340</v>
      </c>
      <c r="G93" s="151">
        <v>17040</v>
      </c>
    </row>
    <row r="94" spans="1:7" s="16" customFormat="1" ht="31.35" customHeight="1" x14ac:dyDescent="0.25">
      <c r="A94" s="69" t="s">
        <v>1019</v>
      </c>
      <c r="B94" s="16" t="s">
        <v>1020</v>
      </c>
      <c r="C94" s="16" t="s">
        <v>863</v>
      </c>
      <c r="D94" s="125">
        <v>290530</v>
      </c>
      <c r="E94" s="126">
        <v>4000</v>
      </c>
      <c r="F94" s="126">
        <v>292000</v>
      </c>
      <c r="G94" s="151">
        <v>22590</v>
      </c>
    </row>
    <row r="95" spans="1:7" s="16" customFormat="1" ht="31.35" customHeight="1" x14ac:dyDescent="0.25">
      <c r="A95" s="69" t="s">
        <v>191</v>
      </c>
      <c r="B95" s="16" t="s">
        <v>1021</v>
      </c>
      <c r="C95" s="16" t="s">
        <v>863</v>
      </c>
      <c r="D95" s="125">
        <v>246760</v>
      </c>
      <c r="E95" s="126">
        <v>2830</v>
      </c>
      <c r="F95" s="126">
        <v>243810</v>
      </c>
      <c r="G95" s="151">
        <v>15400</v>
      </c>
    </row>
    <row r="96" spans="1:7" s="16" customFormat="1" ht="31.35" customHeight="1" x14ac:dyDescent="0.25">
      <c r="A96" s="69" t="s">
        <v>1022</v>
      </c>
      <c r="B96" s="16" t="s">
        <v>1023</v>
      </c>
      <c r="C96" s="16" t="s">
        <v>863</v>
      </c>
      <c r="D96" s="125">
        <v>265240</v>
      </c>
      <c r="E96" s="126">
        <v>3130</v>
      </c>
      <c r="F96" s="126">
        <v>263030</v>
      </c>
      <c r="G96" s="151">
        <v>16450</v>
      </c>
    </row>
    <row r="97" spans="1:7" s="16" customFormat="1" ht="31.35" customHeight="1" x14ac:dyDescent="0.25">
      <c r="A97" s="69" t="s">
        <v>1024</v>
      </c>
      <c r="B97" s="16" t="s">
        <v>1025</v>
      </c>
      <c r="C97" s="16" t="s">
        <v>863</v>
      </c>
      <c r="D97" s="125">
        <v>236910</v>
      </c>
      <c r="E97" s="126">
        <v>1210</v>
      </c>
      <c r="F97" s="126">
        <v>223790</v>
      </c>
      <c r="G97" s="151">
        <v>5700</v>
      </c>
    </row>
    <row r="98" spans="1:7" s="16" customFormat="1" ht="31.35" customHeight="1" x14ac:dyDescent="0.25">
      <c r="A98" s="69" t="s">
        <v>1026</v>
      </c>
      <c r="B98" s="16" t="s">
        <v>1027</v>
      </c>
      <c r="C98" s="16" t="s">
        <v>863</v>
      </c>
      <c r="D98" s="125">
        <v>248110</v>
      </c>
      <c r="E98" s="126">
        <v>4030</v>
      </c>
      <c r="F98" s="126">
        <v>252760</v>
      </c>
      <c r="G98" s="151">
        <v>21950</v>
      </c>
    </row>
    <row r="99" spans="1:7" s="16" customFormat="1" ht="31.35" customHeight="1" x14ac:dyDescent="0.25">
      <c r="A99" s="69" t="s">
        <v>1028</v>
      </c>
      <c r="B99" s="16" t="s">
        <v>1029</v>
      </c>
      <c r="C99" s="16" t="s">
        <v>863</v>
      </c>
      <c r="D99" s="125">
        <v>255720</v>
      </c>
      <c r="E99" s="126">
        <v>2140</v>
      </c>
      <c r="F99" s="126">
        <v>249870</v>
      </c>
      <c r="G99" s="151">
        <v>13350</v>
      </c>
    </row>
    <row r="100" spans="1:7" s="16" customFormat="1" ht="31.35" customHeight="1" x14ac:dyDescent="0.25">
      <c r="A100" s="69" t="s">
        <v>1030</v>
      </c>
      <c r="B100" s="16" t="s">
        <v>1031</v>
      </c>
      <c r="C100" s="16" t="s">
        <v>863</v>
      </c>
      <c r="D100" s="125">
        <v>304700</v>
      </c>
      <c r="E100" s="126">
        <v>2410</v>
      </c>
      <c r="F100" s="126">
        <v>291730</v>
      </c>
      <c r="G100" s="151">
        <v>10420</v>
      </c>
    </row>
    <row r="101" spans="1:7" s="16" customFormat="1" ht="31.35" customHeight="1" x14ac:dyDescent="0.25">
      <c r="A101" s="69" t="s">
        <v>1032</v>
      </c>
      <c r="B101" s="16" t="s">
        <v>1033</v>
      </c>
      <c r="C101" s="16" t="s">
        <v>863</v>
      </c>
      <c r="D101" s="125">
        <v>248130</v>
      </c>
      <c r="E101" s="126">
        <v>1820</v>
      </c>
      <c r="F101" s="126">
        <v>239010</v>
      </c>
      <c r="G101" s="151">
        <v>9980</v>
      </c>
    </row>
    <row r="102" spans="1:7" s="16" customFormat="1" ht="31.35" customHeight="1" x14ac:dyDescent="0.25">
      <c r="A102" s="69" t="s">
        <v>219</v>
      </c>
      <c r="B102" s="16" t="s">
        <v>1034</v>
      </c>
      <c r="C102" s="16" t="s">
        <v>863</v>
      </c>
      <c r="D102" s="125">
        <v>255000</v>
      </c>
      <c r="E102" s="126">
        <v>2450</v>
      </c>
      <c r="F102" s="126">
        <v>247820</v>
      </c>
      <c r="G102" s="151">
        <v>12450</v>
      </c>
    </row>
    <row r="103" spans="1:7" s="16" customFormat="1" ht="31.35" customHeight="1" x14ac:dyDescent="0.25">
      <c r="A103" s="69" t="s">
        <v>1035</v>
      </c>
      <c r="B103" s="16" t="s">
        <v>1036</v>
      </c>
      <c r="C103" s="16" t="s">
        <v>863</v>
      </c>
      <c r="D103" s="125">
        <v>265840</v>
      </c>
      <c r="E103" s="126">
        <v>1080</v>
      </c>
      <c r="F103" s="126">
        <v>248940</v>
      </c>
      <c r="G103" s="151">
        <v>5280</v>
      </c>
    </row>
    <row r="104" spans="1:7" s="16" customFormat="1" ht="31.35" customHeight="1" x14ac:dyDescent="0.25">
      <c r="A104" s="69" t="s">
        <v>197</v>
      </c>
      <c r="B104" s="16" t="s">
        <v>1037</v>
      </c>
      <c r="C104" s="16" t="s">
        <v>863</v>
      </c>
      <c r="D104" s="125">
        <v>287000</v>
      </c>
      <c r="E104" s="126">
        <v>3250</v>
      </c>
      <c r="F104" s="126">
        <v>280020</v>
      </c>
      <c r="G104" s="151">
        <v>14850</v>
      </c>
    </row>
    <row r="105" spans="1:7" s="16" customFormat="1" ht="31.35" customHeight="1" x14ac:dyDescent="0.25">
      <c r="A105" s="69" t="s">
        <v>1038</v>
      </c>
      <c r="B105" s="16" t="s">
        <v>1039</v>
      </c>
      <c r="C105" s="16" t="s">
        <v>863</v>
      </c>
      <c r="D105" s="125">
        <v>196290</v>
      </c>
      <c r="E105" s="126">
        <v>1170</v>
      </c>
      <c r="F105" s="126">
        <v>188300</v>
      </c>
      <c r="G105" s="151">
        <v>7640</v>
      </c>
    </row>
    <row r="106" spans="1:7" s="16" customFormat="1" ht="31.35" customHeight="1" x14ac:dyDescent="0.25">
      <c r="A106" s="69" t="s">
        <v>1040</v>
      </c>
      <c r="B106" s="16" t="s">
        <v>1041</v>
      </c>
      <c r="C106" s="16" t="s">
        <v>863</v>
      </c>
      <c r="D106" s="125">
        <v>189930</v>
      </c>
      <c r="E106" s="126">
        <v>970</v>
      </c>
      <c r="F106" s="126">
        <v>181920</v>
      </c>
      <c r="G106" s="151">
        <v>6870</v>
      </c>
    </row>
    <row r="107" spans="1:7" s="16" customFormat="1" ht="31.35" customHeight="1" x14ac:dyDescent="0.25">
      <c r="A107" s="69" t="s">
        <v>1042</v>
      </c>
      <c r="B107" s="16" t="s">
        <v>1043</v>
      </c>
      <c r="C107" s="16" t="s">
        <v>863</v>
      </c>
      <c r="D107" s="125">
        <v>228140</v>
      </c>
      <c r="E107" s="126">
        <v>2200</v>
      </c>
      <c r="F107" s="126">
        <v>220570</v>
      </c>
      <c r="G107" s="151">
        <v>10070</v>
      </c>
    </row>
    <row r="108" spans="1:7" s="16" customFormat="1" ht="31.35" customHeight="1" x14ac:dyDescent="0.25">
      <c r="A108" s="69" t="s">
        <v>1044</v>
      </c>
      <c r="B108" s="16" t="s">
        <v>1045</v>
      </c>
      <c r="C108" s="16" t="s">
        <v>863</v>
      </c>
      <c r="D108" s="125">
        <v>284000</v>
      </c>
      <c r="E108" s="126">
        <v>3070</v>
      </c>
      <c r="F108" s="126">
        <v>283400</v>
      </c>
      <c r="G108" s="151">
        <v>19420</v>
      </c>
    </row>
    <row r="109" spans="1:7" s="16" customFormat="1" ht="31.35" customHeight="1" x14ac:dyDescent="0.25">
      <c r="A109" s="69" t="s">
        <v>1046</v>
      </c>
      <c r="B109" s="16" t="s">
        <v>1047</v>
      </c>
      <c r="C109" s="16" t="s">
        <v>863</v>
      </c>
      <c r="D109" s="125">
        <v>264550</v>
      </c>
      <c r="E109" s="126">
        <v>1130</v>
      </c>
      <c r="F109" s="126">
        <v>247300</v>
      </c>
      <c r="G109" s="151">
        <v>3430</v>
      </c>
    </row>
    <row r="110" spans="1:7" s="16" customFormat="1" ht="31.35" customHeight="1" x14ac:dyDescent="0.25">
      <c r="A110" s="69" t="s">
        <v>1048</v>
      </c>
      <c r="B110" s="16" t="s">
        <v>1049</v>
      </c>
      <c r="C110" s="16" t="s">
        <v>863</v>
      </c>
      <c r="D110" s="125">
        <v>289580</v>
      </c>
      <c r="E110" s="126">
        <v>2980</v>
      </c>
      <c r="F110" s="126">
        <v>294600</v>
      </c>
      <c r="G110" s="151">
        <v>25140</v>
      </c>
    </row>
    <row r="111" spans="1:7" s="16" customFormat="1" ht="31.35" customHeight="1" x14ac:dyDescent="0.25">
      <c r="A111" s="69" t="s">
        <v>1050</v>
      </c>
      <c r="B111" s="16" t="s">
        <v>1051</v>
      </c>
      <c r="C111" s="16" t="s">
        <v>863</v>
      </c>
      <c r="D111" s="125">
        <v>254210</v>
      </c>
      <c r="E111" s="126">
        <v>2380</v>
      </c>
      <c r="F111" s="126">
        <v>247970</v>
      </c>
      <c r="G111" s="151">
        <v>13080</v>
      </c>
    </row>
    <row r="112" spans="1:7" s="16" customFormat="1" ht="31.35" customHeight="1" x14ac:dyDescent="0.25">
      <c r="A112" s="69" t="s">
        <v>1052</v>
      </c>
      <c r="B112" s="16" t="s">
        <v>1053</v>
      </c>
      <c r="C112" s="16" t="s">
        <v>863</v>
      </c>
      <c r="D112" s="125">
        <v>258100</v>
      </c>
      <c r="E112" s="126">
        <v>2120</v>
      </c>
      <c r="F112" s="126">
        <v>253060</v>
      </c>
      <c r="G112" s="151">
        <v>14630</v>
      </c>
    </row>
    <row r="113" spans="1:7" s="16" customFormat="1" ht="31.35" customHeight="1" x14ac:dyDescent="0.25">
      <c r="A113" s="69" t="s">
        <v>1054</v>
      </c>
      <c r="B113" s="16" t="s">
        <v>1055</v>
      </c>
      <c r="C113" s="16" t="s">
        <v>863</v>
      </c>
      <c r="D113" s="125">
        <v>281190</v>
      </c>
      <c r="E113" s="126">
        <v>2860</v>
      </c>
      <c r="F113" s="126">
        <v>274300</v>
      </c>
      <c r="G113" s="151">
        <v>14630</v>
      </c>
    </row>
    <row r="114" spans="1:7" s="16" customFormat="1" ht="31.35" customHeight="1" x14ac:dyDescent="0.25">
      <c r="A114" s="69" t="s">
        <v>1056</v>
      </c>
      <c r="B114" s="16" t="s">
        <v>1057</v>
      </c>
      <c r="C114" s="16" t="s">
        <v>863</v>
      </c>
      <c r="D114" s="125">
        <v>273320</v>
      </c>
      <c r="E114" s="126">
        <v>1200</v>
      </c>
      <c r="F114" s="126">
        <v>258180</v>
      </c>
      <c r="G114" s="151">
        <v>6770</v>
      </c>
    </row>
    <row r="115" spans="1:7" s="16" customFormat="1" ht="31.35" customHeight="1" x14ac:dyDescent="0.25">
      <c r="A115" s="69" t="s">
        <v>1058</v>
      </c>
      <c r="B115" s="16" t="s">
        <v>1059</v>
      </c>
      <c r="C115" s="16" t="s">
        <v>863</v>
      </c>
      <c r="D115" s="125">
        <v>268030</v>
      </c>
      <c r="E115" s="126">
        <v>5970</v>
      </c>
      <c r="F115" s="126">
        <v>273360</v>
      </c>
      <c r="G115" s="151">
        <v>24280</v>
      </c>
    </row>
    <row r="116" spans="1:7" s="16" customFormat="1" ht="31.35" customHeight="1" x14ac:dyDescent="0.25">
      <c r="A116" s="69" t="s">
        <v>1060</v>
      </c>
      <c r="B116" s="16" t="s">
        <v>1061</v>
      </c>
      <c r="C116" s="16" t="s">
        <v>863</v>
      </c>
      <c r="D116" s="125">
        <v>261750</v>
      </c>
      <c r="E116" s="126">
        <v>3690</v>
      </c>
      <c r="F116" s="126">
        <v>262370</v>
      </c>
      <c r="G116" s="151">
        <v>19850</v>
      </c>
    </row>
    <row r="117" spans="1:7" s="16" customFormat="1" ht="31.35" customHeight="1" x14ac:dyDescent="0.25">
      <c r="A117" s="69" t="s">
        <v>1062</v>
      </c>
      <c r="B117" s="16" t="s">
        <v>1063</v>
      </c>
      <c r="C117" s="16" t="s">
        <v>863</v>
      </c>
      <c r="D117" s="125">
        <v>237000</v>
      </c>
      <c r="E117" s="126">
        <v>5960</v>
      </c>
      <c r="F117" s="126">
        <v>241910</v>
      </c>
      <c r="G117" s="151">
        <v>21320</v>
      </c>
    </row>
    <row r="118" spans="1:7" s="16" customFormat="1" ht="31.35" customHeight="1" x14ac:dyDescent="0.25">
      <c r="A118" s="69" t="s">
        <v>1064</v>
      </c>
      <c r="B118" s="16" t="s">
        <v>1065</v>
      </c>
      <c r="C118" s="16" t="s">
        <v>863</v>
      </c>
      <c r="D118" s="125">
        <v>230690</v>
      </c>
      <c r="E118" s="126">
        <v>1610</v>
      </c>
      <c r="F118" s="126">
        <v>222770</v>
      </c>
      <c r="G118" s="151">
        <v>10350</v>
      </c>
    </row>
    <row r="119" spans="1:7" s="16" customFormat="1" ht="31.35" customHeight="1" x14ac:dyDescent="0.25">
      <c r="A119" s="69" t="s">
        <v>1066</v>
      </c>
      <c r="B119" s="16" t="s">
        <v>1067</v>
      </c>
      <c r="C119" s="16" t="s">
        <v>863</v>
      </c>
      <c r="D119" s="125">
        <v>290790</v>
      </c>
      <c r="E119" s="126">
        <v>2310</v>
      </c>
      <c r="F119" s="126">
        <v>277080</v>
      </c>
      <c r="G119" s="151">
        <v>10020</v>
      </c>
    </row>
    <row r="120" spans="1:7" s="16" customFormat="1" ht="31.35" customHeight="1" x14ac:dyDescent="0.25">
      <c r="A120" s="69" t="s">
        <v>1068</v>
      </c>
      <c r="B120" s="16" t="s">
        <v>1069</v>
      </c>
      <c r="C120" s="16" t="s">
        <v>863</v>
      </c>
      <c r="D120" s="125">
        <v>263080</v>
      </c>
      <c r="E120" s="126">
        <v>2060</v>
      </c>
      <c r="F120" s="126">
        <v>255360</v>
      </c>
      <c r="G120" s="151">
        <v>11910</v>
      </c>
    </row>
    <row r="121" spans="1:7" s="16" customFormat="1" ht="31.35" customHeight="1" x14ac:dyDescent="0.25">
      <c r="A121" s="69" t="s">
        <v>1070</v>
      </c>
      <c r="B121" s="16" t="s">
        <v>1071</v>
      </c>
      <c r="C121" s="16" t="s">
        <v>863</v>
      </c>
      <c r="D121" s="125">
        <v>303590</v>
      </c>
      <c r="E121" s="126">
        <v>2350</v>
      </c>
      <c r="F121" s="126">
        <v>291310</v>
      </c>
      <c r="G121" s="151">
        <v>11690</v>
      </c>
    </row>
    <row r="122" spans="1:7" s="16" customFormat="1" ht="31.35" customHeight="1" x14ac:dyDescent="0.25">
      <c r="A122" s="69" t="s">
        <v>1072</v>
      </c>
      <c r="B122" s="16" t="s">
        <v>1073</v>
      </c>
      <c r="C122" s="16" t="s">
        <v>863</v>
      </c>
      <c r="D122" s="125">
        <v>275180</v>
      </c>
      <c r="E122" s="126">
        <v>2460</v>
      </c>
      <c r="F122" s="126">
        <v>269710</v>
      </c>
      <c r="G122" s="151">
        <v>14990</v>
      </c>
    </row>
    <row r="123" spans="1:7" s="16" customFormat="1" ht="31.35" customHeight="1" x14ac:dyDescent="0.25">
      <c r="A123" s="69" t="s">
        <v>1074</v>
      </c>
      <c r="B123" s="16" t="s">
        <v>1075</v>
      </c>
      <c r="C123" s="16" t="s">
        <v>863</v>
      </c>
      <c r="D123" s="125">
        <v>271400</v>
      </c>
      <c r="E123" s="126">
        <v>1950</v>
      </c>
      <c r="F123" s="126">
        <v>265340</v>
      </c>
      <c r="G123" s="151">
        <v>13470</v>
      </c>
    </row>
    <row r="124" spans="1:7" s="16" customFormat="1" ht="31.35" customHeight="1" x14ac:dyDescent="0.25">
      <c r="A124" s="69" t="s">
        <v>1076</v>
      </c>
      <c r="B124" s="16" t="s">
        <v>1077</v>
      </c>
      <c r="C124" s="16" t="s">
        <v>863</v>
      </c>
      <c r="D124" s="125">
        <v>290970</v>
      </c>
      <c r="E124" s="126">
        <v>4700</v>
      </c>
      <c r="F124" s="126">
        <v>292830</v>
      </c>
      <c r="G124" s="151">
        <v>21080</v>
      </c>
    </row>
    <row r="125" spans="1:7" s="16" customFormat="1" ht="31.35" customHeight="1" x14ac:dyDescent="0.25">
      <c r="A125" s="69" t="s">
        <v>1078</v>
      </c>
      <c r="B125" s="16" t="s">
        <v>1079</v>
      </c>
      <c r="C125" s="16" t="s">
        <v>863</v>
      </c>
      <c r="D125" s="125">
        <v>268740</v>
      </c>
      <c r="E125" s="126">
        <v>3080</v>
      </c>
      <c r="F125" s="126">
        <v>269300</v>
      </c>
      <c r="G125" s="151">
        <v>19230</v>
      </c>
    </row>
    <row r="126" spans="1:7" s="16" customFormat="1" ht="31.35" customHeight="1" x14ac:dyDescent="0.25">
      <c r="A126" s="69" t="s">
        <v>1080</v>
      </c>
      <c r="B126" s="16" t="s">
        <v>1081</v>
      </c>
      <c r="C126" s="16" t="s">
        <v>863</v>
      </c>
      <c r="D126" s="125">
        <v>299720</v>
      </c>
      <c r="E126" s="126">
        <v>2440</v>
      </c>
      <c r="F126" s="126">
        <v>288470</v>
      </c>
      <c r="G126" s="151">
        <v>12230</v>
      </c>
    </row>
    <row r="127" spans="1:7" s="16" customFormat="1" ht="31.35" customHeight="1" x14ac:dyDescent="0.25">
      <c r="A127" s="69" t="s">
        <v>1082</v>
      </c>
      <c r="B127" s="16" t="s">
        <v>1083</v>
      </c>
      <c r="C127" s="16" t="s">
        <v>863</v>
      </c>
      <c r="D127" s="125">
        <v>278510</v>
      </c>
      <c r="E127" s="126">
        <v>1440</v>
      </c>
      <c r="F127" s="126">
        <v>261160</v>
      </c>
      <c r="G127" s="151">
        <v>5680</v>
      </c>
    </row>
    <row r="128" spans="1:7" s="16" customFormat="1" ht="31.35" customHeight="1" x14ac:dyDescent="0.25">
      <c r="A128" s="69" t="s">
        <v>1084</v>
      </c>
      <c r="B128" s="16" t="s">
        <v>1085</v>
      </c>
      <c r="C128" s="16" t="s">
        <v>863</v>
      </c>
      <c r="D128" s="125">
        <v>241600</v>
      </c>
      <c r="E128" s="126">
        <v>4260</v>
      </c>
      <c r="F128" s="126">
        <v>245750</v>
      </c>
      <c r="G128" s="151">
        <v>21270</v>
      </c>
    </row>
    <row r="129" spans="1:7" s="16" customFormat="1" ht="31.35" customHeight="1" x14ac:dyDescent="0.25">
      <c r="A129" s="69" t="s">
        <v>1086</v>
      </c>
      <c r="B129" s="16" t="s">
        <v>1087</v>
      </c>
      <c r="C129" s="16" t="s">
        <v>863</v>
      </c>
      <c r="D129" s="125">
        <v>277380</v>
      </c>
      <c r="E129" s="126">
        <v>4390</v>
      </c>
      <c r="F129" s="126">
        <v>270680</v>
      </c>
      <c r="G129" s="151">
        <v>15460</v>
      </c>
    </row>
    <row r="130" spans="1:7" s="16" customFormat="1" ht="31.35" customHeight="1" x14ac:dyDescent="0.25">
      <c r="A130" s="69" t="s">
        <v>1088</v>
      </c>
      <c r="B130" s="16" t="s">
        <v>1089</v>
      </c>
      <c r="C130" s="16" t="s">
        <v>863</v>
      </c>
      <c r="D130" s="125">
        <v>246550</v>
      </c>
      <c r="E130" s="126">
        <v>790</v>
      </c>
      <c r="F130" s="126">
        <v>230000</v>
      </c>
      <c r="G130" s="151">
        <v>3720</v>
      </c>
    </row>
    <row r="131" spans="1:7" s="16" customFormat="1" ht="31.35" customHeight="1" x14ac:dyDescent="0.25">
      <c r="A131" s="69" t="s">
        <v>1090</v>
      </c>
      <c r="B131" s="16" t="s">
        <v>1091</v>
      </c>
      <c r="C131" s="16" t="s">
        <v>863</v>
      </c>
      <c r="D131" s="125">
        <v>293160</v>
      </c>
      <c r="E131" s="126">
        <v>1830</v>
      </c>
      <c r="F131" s="126">
        <v>275920</v>
      </c>
      <c r="G131" s="151">
        <v>6610</v>
      </c>
    </row>
    <row r="132" spans="1:7" s="16" customFormat="1" ht="31.35" customHeight="1" x14ac:dyDescent="0.25">
      <c r="A132" s="69" t="s">
        <v>1092</v>
      </c>
      <c r="B132" s="16" t="s">
        <v>1093</v>
      </c>
      <c r="C132" s="16" t="s">
        <v>863</v>
      </c>
      <c r="D132" s="125">
        <v>273340</v>
      </c>
      <c r="E132" s="126">
        <v>2860</v>
      </c>
      <c r="F132" s="126">
        <v>267580</v>
      </c>
      <c r="G132" s="151">
        <v>14800</v>
      </c>
    </row>
    <row r="133" spans="1:7" s="16" customFormat="1" ht="31.35" customHeight="1" x14ac:dyDescent="0.25">
      <c r="A133" s="69" t="s">
        <v>1094</v>
      </c>
      <c r="B133" s="16" t="s">
        <v>1095</v>
      </c>
      <c r="C133" s="16" t="s">
        <v>863</v>
      </c>
      <c r="D133" s="125">
        <v>249850</v>
      </c>
      <c r="E133" s="126">
        <v>3610</v>
      </c>
      <c r="F133" s="126">
        <v>249690</v>
      </c>
      <c r="G133" s="151">
        <v>17860</v>
      </c>
    </row>
    <row r="134" spans="1:7" s="16" customFormat="1" ht="31.35" customHeight="1" x14ac:dyDescent="0.25">
      <c r="A134" s="69" t="s">
        <v>1096</v>
      </c>
      <c r="B134" s="16" t="s">
        <v>1097</v>
      </c>
      <c r="C134" s="16" t="s">
        <v>863</v>
      </c>
      <c r="D134" s="125">
        <v>259430</v>
      </c>
      <c r="E134" s="126">
        <v>2960</v>
      </c>
      <c r="F134" s="126">
        <v>251810</v>
      </c>
      <c r="G134" s="151">
        <v>12880</v>
      </c>
    </row>
    <row r="135" spans="1:7" s="16" customFormat="1" ht="31.35" customHeight="1" x14ac:dyDescent="0.25">
      <c r="A135" s="69" t="s">
        <v>1098</v>
      </c>
      <c r="B135" s="16" t="s">
        <v>1099</v>
      </c>
      <c r="C135" s="16" t="s">
        <v>863</v>
      </c>
      <c r="D135" s="125">
        <v>249260</v>
      </c>
      <c r="E135" s="126">
        <v>2930</v>
      </c>
      <c r="F135" s="126">
        <v>249510</v>
      </c>
      <c r="G135" s="151">
        <v>18680</v>
      </c>
    </row>
    <row r="136" spans="1:7" s="16" customFormat="1" ht="31.35" customHeight="1" x14ac:dyDescent="0.25">
      <c r="A136" s="69" t="s">
        <v>1100</v>
      </c>
      <c r="B136" s="16" t="s">
        <v>1101</v>
      </c>
      <c r="C136" s="16" t="s">
        <v>863</v>
      </c>
      <c r="D136" s="125">
        <v>253630</v>
      </c>
      <c r="E136" s="126">
        <v>4020</v>
      </c>
      <c r="F136" s="126">
        <v>256630</v>
      </c>
      <c r="G136" s="151">
        <v>20920</v>
      </c>
    </row>
    <row r="137" spans="1:7" s="16" customFormat="1" ht="31.35" customHeight="1" x14ac:dyDescent="0.25">
      <c r="A137" s="69" t="s">
        <v>1102</v>
      </c>
      <c r="B137" s="16" t="s">
        <v>1103</v>
      </c>
      <c r="C137" s="16" t="s">
        <v>863</v>
      </c>
      <c r="D137" s="125">
        <v>262780</v>
      </c>
      <c r="E137" s="126">
        <v>6210</v>
      </c>
      <c r="F137" s="126">
        <v>271340</v>
      </c>
      <c r="G137" s="151">
        <v>26170</v>
      </c>
    </row>
    <row r="138" spans="1:7" s="16" customFormat="1" ht="31.35" customHeight="1" x14ac:dyDescent="0.25">
      <c r="A138" s="69" t="s">
        <v>1104</v>
      </c>
      <c r="B138" s="16" t="s">
        <v>1105</v>
      </c>
      <c r="C138" s="16" t="s">
        <v>863</v>
      </c>
      <c r="D138" s="125">
        <v>380500</v>
      </c>
      <c r="E138" s="126">
        <v>9330</v>
      </c>
      <c r="F138" s="126">
        <v>390870</v>
      </c>
      <c r="G138" s="151">
        <v>37060</v>
      </c>
    </row>
    <row r="139" spans="1:7" s="16" customFormat="1" ht="31.35" customHeight="1" x14ac:dyDescent="0.25">
      <c r="A139" s="69" t="s">
        <v>1106</v>
      </c>
      <c r="B139" s="16" t="s">
        <v>1107</v>
      </c>
      <c r="C139" s="16" t="s">
        <v>863</v>
      </c>
      <c r="D139" s="125">
        <v>265020</v>
      </c>
      <c r="E139" s="126">
        <v>5800</v>
      </c>
      <c r="F139" s="126">
        <v>270360</v>
      </c>
      <c r="G139" s="151">
        <v>23880</v>
      </c>
    </row>
    <row r="140" spans="1:7" s="16" customFormat="1" ht="31.35" customHeight="1" x14ac:dyDescent="0.25">
      <c r="A140" s="69" t="s">
        <v>1108</v>
      </c>
      <c r="B140" s="16" t="s">
        <v>1109</v>
      </c>
      <c r="C140" s="16" t="s">
        <v>863</v>
      </c>
      <c r="D140" s="125">
        <v>247610</v>
      </c>
      <c r="E140" s="126">
        <v>2590</v>
      </c>
      <c r="F140" s="126">
        <v>240350</v>
      </c>
      <c r="G140" s="151">
        <v>12010</v>
      </c>
    </row>
    <row r="141" spans="1:7" s="16" customFormat="1" ht="31.35" customHeight="1" x14ac:dyDescent="0.25">
      <c r="A141" s="69" t="s">
        <v>1110</v>
      </c>
      <c r="B141" s="16" t="s">
        <v>1111</v>
      </c>
      <c r="C141" s="16" t="s">
        <v>863</v>
      </c>
      <c r="D141" s="125">
        <v>213060</v>
      </c>
      <c r="E141" s="126">
        <v>1440</v>
      </c>
      <c r="F141" s="126">
        <v>200690</v>
      </c>
      <c r="G141" s="151">
        <v>5270</v>
      </c>
    </row>
    <row r="142" spans="1:7" s="16" customFormat="1" ht="31.35" customHeight="1" x14ac:dyDescent="0.25">
      <c r="A142" s="69" t="s">
        <v>1112</v>
      </c>
      <c r="B142" s="16" t="s">
        <v>1113</v>
      </c>
      <c r="C142" s="16" t="s">
        <v>863</v>
      </c>
      <c r="D142" s="125">
        <v>265810</v>
      </c>
      <c r="E142" s="126">
        <v>3510</v>
      </c>
      <c r="F142" s="126">
        <v>266860</v>
      </c>
      <c r="G142" s="151">
        <v>20160</v>
      </c>
    </row>
    <row r="143" spans="1:7" s="16" customFormat="1" ht="31.35" customHeight="1" x14ac:dyDescent="0.25">
      <c r="A143" s="69" t="s">
        <v>1114</v>
      </c>
      <c r="B143" s="16" t="s">
        <v>1115</v>
      </c>
      <c r="C143" s="16" t="s">
        <v>863</v>
      </c>
      <c r="D143" s="125">
        <v>284510</v>
      </c>
      <c r="E143" s="126">
        <v>1590</v>
      </c>
      <c r="F143" s="126">
        <v>269730</v>
      </c>
      <c r="G143" s="151">
        <v>7990</v>
      </c>
    </row>
    <row r="144" spans="1:7" s="16" customFormat="1" ht="31.35" customHeight="1" x14ac:dyDescent="0.25">
      <c r="A144" s="69" t="s">
        <v>1116</v>
      </c>
      <c r="B144" s="16" t="s">
        <v>1117</v>
      </c>
      <c r="C144" s="16" t="s">
        <v>863</v>
      </c>
      <c r="D144" s="125">
        <v>327850</v>
      </c>
      <c r="E144" s="126">
        <v>3130</v>
      </c>
      <c r="F144" s="126">
        <v>319570</v>
      </c>
      <c r="G144" s="151">
        <v>16980</v>
      </c>
    </row>
    <row r="145" spans="1:7" s="16" customFormat="1" ht="31.35" customHeight="1" x14ac:dyDescent="0.25">
      <c r="A145" s="69" t="s">
        <v>1118</v>
      </c>
      <c r="B145" s="16" t="s">
        <v>1119</v>
      </c>
      <c r="C145" s="16" t="s">
        <v>863</v>
      </c>
      <c r="D145" s="125">
        <v>242990</v>
      </c>
      <c r="E145" s="126">
        <v>790</v>
      </c>
      <c r="F145" s="126">
        <v>229170</v>
      </c>
      <c r="G145" s="151">
        <v>5760</v>
      </c>
    </row>
    <row r="146" spans="1:7" s="16" customFormat="1" ht="31.35" customHeight="1" x14ac:dyDescent="0.25">
      <c r="A146" s="69" t="s">
        <v>1120</v>
      </c>
      <c r="B146" s="16" t="s">
        <v>1121</v>
      </c>
      <c r="C146" s="16" t="s">
        <v>863</v>
      </c>
      <c r="D146" s="125">
        <v>253710</v>
      </c>
      <c r="E146" s="126">
        <v>1180</v>
      </c>
      <c r="F146" s="126">
        <v>238050</v>
      </c>
      <c r="G146" s="151">
        <v>5740</v>
      </c>
    </row>
    <row r="147" spans="1:7" s="16" customFormat="1" ht="31.35" customHeight="1" x14ac:dyDescent="0.25">
      <c r="A147" s="69" t="s">
        <v>1122</v>
      </c>
      <c r="B147" s="16" t="s">
        <v>1123</v>
      </c>
      <c r="C147" s="16" t="s">
        <v>863</v>
      </c>
      <c r="D147" s="125">
        <v>292000</v>
      </c>
      <c r="E147" s="126">
        <v>2440</v>
      </c>
      <c r="F147" s="126">
        <v>271960</v>
      </c>
      <c r="G147" s="151">
        <v>6580</v>
      </c>
    </row>
    <row r="148" spans="1:7" s="16" customFormat="1" ht="31.35" customHeight="1" x14ac:dyDescent="0.25">
      <c r="A148" s="69" t="s">
        <v>1124</v>
      </c>
      <c r="B148" s="16" t="s">
        <v>1125</v>
      </c>
      <c r="C148" s="16" t="s">
        <v>863</v>
      </c>
      <c r="D148" s="125">
        <v>262130</v>
      </c>
      <c r="E148" s="126">
        <v>1570</v>
      </c>
      <c r="F148" s="126">
        <v>250920</v>
      </c>
      <c r="G148" s="151">
        <v>9400</v>
      </c>
    </row>
    <row r="149" spans="1:7" s="16" customFormat="1" ht="31.35" customHeight="1" x14ac:dyDescent="0.25">
      <c r="A149" s="69" t="s">
        <v>1126</v>
      </c>
      <c r="B149" s="16" t="s">
        <v>1127</v>
      </c>
      <c r="C149" s="16" t="s">
        <v>863</v>
      </c>
      <c r="D149" s="125">
        <v>240310</v>
      </c>
      <c r="E149" s="126">
        <v>3500</v>
      </c>
      <c r="F149" s="126">
        <v>241270</v>
      </c>
      <c r="G149" s="151">
        <v>16940</v>
      </c>
    </row>
    <row r="150" spans="1:7" s="16" customFormat="1" ht="31.35" customHeight="1" x14ac:dyDescent="0.25">
      <c r="A150" s="69" t="s">
        <v>1128</v>
      </c>
      <c r="B150" s="16" t="s">
        <v>1129</v>
      </c>
      <c r="C150" s="16" t="s">
        <v>863</v>
      </c>
      <c r="D150" s="125">
        <v>307350</v>
      </c>
      <c r="E150" s="126">
        <v>3430</v>
      </c>
      <c r="F150" s="126">
        <v>302700</v>
      </c>
      <c r="G150" s="151">
        <v>18340</v>
      </c>
    </row>
    <row r="151" spans="1:7" s="16" customFormat="1" ht="31.35" customHeight="1" x14ac:dyDescent="0.25">
      <c r="A151" s="69" t="s">
        <v>1130</v>
      </c>
      <c r="B151" s="16" t="s">
        <v>1131</v>
      </c>
      <c r="C151" s="16" t="s">
        <v>863</v>
      </c>
      <c r="D151" s="125">
        <v>238100</v>
      </c>
      <c r="E151" s="126">
        <v>3210</v>
      </c>
      <c r="F151" s="126">
        <v>236530</v>
      </c>
      <c r="G151" s="151">
        <v>15300</v>
      </c>
    </row>
    <row r="152" spans="1:7" s="16" customFormat="1" ht="31.35" customHeight="1" x14ac:dyDescent="0.25">
      <c r="A152" s="69" t="s">
        <v>1132</v>
      </c>
      <c r="B152" s="16" t="s">
        <v>1133</v>
      </c>
      <c r="C152" s="16" t="s">
        <v>863</v>
      </c>
      <c r="D152" s="125">
        <v>277430</v>
      </c>
      <c r="E152" s="126">
        <v>1130</v>
      </c>
      <c r="F152" s="126">
        <v>261240</v>
      </c>
      <c r="G152" s="151">
        <v>6960</v>
      </c>
    </row>
    <row r="153" spans="1:7" s="16" customFormat="1" ht="31.35" customHeight="1" x14ac:dyDescent="0.25">
      <c r="A153" s="69" t="s">
        <v>1134</v>
      </c>
      <c r="B153" s="16" t="s">
        <v>1135</v>
      </c>
      <c r="C153" s="16" t="s">
        <v>863</v>
      </c>
      <c r="D153" s="125">
        <v>286830</v>
      </c>
      <c r="E153" s="126">
        <v>4270</v>
      </c>
      <c r="F153" s="126">
        <v>282370</v>
      </c>
      <c r="G153" s="151">
        <v>16580</v>
      </c>
    </row>
    <row r="154" spans="1:7" s="16" customFormat="1" ht="31.35" customHeight="1" x14ac:dyDescent="0.25">
      <c r="A154" s="69" t="s">
        <v>1136</v>
      </c>
      <c r="B154" s="16" t="s">
        <v>1137</v>
      </c>
      <c r="C154" s="16" t="s">
        <v>863</v>
      </c>
      <c r="D154" s="125">
        <v>243360</v>
      </c>
      <c r="E154" s="126">
        <v>2050</v>
      </c>
      <c r="F154" s="126">
        <v>238360</v>
      </c>
      <c r="G154" s="151">
        <v>13040</v>
      </c>
    </row>
    <row r="155" spans="1:7" s="16" customFormat="1" ht="31.35" customHeight="1" x14ac:dyDescent="0.25">
      <c r="A155" s="69" t="s">
        <v>1138</v>
      </c>
      <c r="B155" s="16" t="s">
        <v>1139</v>
      </c>
      <c r="C155" s="16" t="s">
        <v>863</v>
      </c>
      <c r="D155" s="125">
        <v>275740</v>
      </c>
      <c r="E155" s="126">
        <v>4660</v>
      </c>
      <c r="F155" s="126">
        <v>282140</v>
      </c>
      <c r="G155" s="151">
        <v>25050</v>
      </c>
    </row>
    <row r="156" spans="1:7" s="16" customFormat="1" ht="31.35" customHeight="1" x14ac:dyDescent="0.25">
      <c r="A156" s="69" t="s">
        <v>1140</v>
      </c>
      <c r="B156" s="16" t="s">
        <v>1141</v>
      </c>
      <c r="C156" s="16" t="s">
        <v>863</v>
      </c>
      <c r="D156" s="125">
        <v>224780</v>
      </c>
      <c r="E156" s="126">
        <v>690</v>
      </c>
      <c r="F156" s="126">
        <v>208780</v>
      </c>
      <c r="G156" s="151">
        <v>2950</v>
      </c>
    </row>
    <row r="157" spans="1:7" s="16" customFormat="1" ht="31.35" customHeight="1" x14ac:dyDescent="0.25">
      <c r="A157" s="69" t="s">
        <v>1142</v>
      </c>
      <c r="B157" s="16" t="s">
        <v>1143</v>
      </c>
      <c r="C157" s="16" t="s">
        <v>863</v>
      </c>
      <c r="D157" s="125">
        <v>260300</v>
      </c>
      <c r="E157" s="126">
        <v>2340</v>
      </c>
      <c r="F157" s="126">
        <v>256880</v>
      </c>
      <c r="G157" s="151">
        <v>15570</v>
      </c>
    </row>
    <row r="158" spans="1:7" s="16" customFormat="1" ht="31.35" customHeight="1" x14ac:dyDescent="0.25">
      <c r="A158" s="69" t="s">
        <v>1144</v>
      </c>
      <c r="B158" s="16" t="s">
        <v>1145</v>
      </c>
      <c r="C158" s="16" t="s">
        <v>863</v>
      </c>
      <c r="D158" s="125">
        <v>263260</v>
      </c>
      <c r="E158" s="126">
        <v>1600</v>
      </c>
      <c r="F158" s="126">
        <v>251110</v>
      </c>
      <c r="G158" s="151">
        <v>8710</v>
      </c>
    </row>
    <row r="159" spans="1:7" s="16" customFormat="1" ht="31.35" customHeight="1" x14ac:dyDescent="0.25">
      <c r="A159" s="69" t="s">
        <v>1146</v>
      </c>
      <c r="B159" s="16" t="s">
        <v>1147</v>
      </c>
      <c r="C159" s="16" t="s">
        <v>863</v>
      </c>
      <c r="D159" s="125">
        <v>283970</v>
      </c>
      <c r="E159" s="126">
        <v>1340</v>
      </c>
      <c r="F159" s="126">
        <v>264850</v>
      </c>
      <c r="G159" s="151">
        <v>5460</v>
      </c>
    </row>
    <row r="160" spans="1:7" s="16" customFormat="1" ht="31.35" customHeight="1" x14ac:dyDescent="0.25">
      <c r="A160" s="69" t="s">
        <v>1148</v>
      </c>
      <c r="B160" s="16" t="s">
        <v>1149</v>
      </c>
      <c r="C160" s="16" t="s">
        <v>863</v>
      </c>
      <c r="D160" s="125">
        <v>293450</v>
      </c>
      <c r="E160" s="126">
        <v>2100</v>
      </c>
      <c r="F160" s="126">
        <v>277430</v>
      </c>
      <c r="G160" s="151">
        <v>9170</v>
      </c>
    </row>
    <row r="161" spans="1:7" s="16" customFormat="1" ht="31.35" customHeight="1" x14ac:dyDescent="0.25">
      <c r="A161" s="69" t="s">
        <v>274</v>
      </c>
      <c r="B161" s="16" t="s">
        <v>1150</v>
      </c>
      <c r="C161" s="16" t="s">
        <v>863</v>
      </c>
      <c r="D161" s="125">
        <v>271120</v>
      </c>
      <c r="E161" s="126">
        <v>3110</v>
      </c>
      <c r="F161" s="126">
        <v>266990</v>
      </c>
      <c r="G161" s="151">
        <v>16300</v>
      </c>
    </row>
    <row r="162" spans="1:7" s="16" customFormat="1" ht="31.35" customHeight="1" x14ac:dyDescent="0.25">
      <c r="A162" s="69" t="s">
        <v>1151</v>
      </c>
      <c r="B162" s="16" t="s">
        <v>1152</v>
      </c>
      <c r="C162" s="16" t="s">
        <v>863</v>
      </c>
      <c r="D162" s="125">
        <v>273570</v>
      </c>
      <c r="E162" s="126">
        <v>2550</v>
      </c>
      <c r="F162" s="126">
        <v>268680</v>
      </c>
      <c r="G162" s="151">
        <v>15520</v>
      </c>
    </row>
    <row r="163" spans="1:7" s="16" customFormat="1" ht="31.35" customHeight="1" x14ac:dyDescent="0.25">
      <c r="A163" s="69" t="s">
        <v>1153</v>
      </c>
      <c r="B163" s="16" t="s">
        <v>1154</v>
      </c>
      <c r="C163" s="16" t="s">
        <v>863</v>
      </c>
      <c r="D163" s="125">
        <v>287240</v>
      </c>
      <c r="E163" s="126">
        <v>2160</v>
      </c>
      <c r="F163" s="126">
        <v>275300</v>
      </c>
      <c r="G163" s="151">
        <v>10570</v>
      </c>
    </row>
    <row r="164" spans="1:7" s="16" customFormat="1" ht="31.35" customHeight="1" x14ac:dyDescent="0.25">
      <c r="A164" s="69" t="s">
        <v>1155</v>
      </c>
      <c r="B164" s="16" t="s">
        <v>1156</v>
      </c>
      <c r="C164" s="16" t="s">
        <v>863</v>
      </c>
      <c r="D164" s="125">
        <v>243180</v>
      </c>
      <c r="E164" s="126">
        <v>650</v>
      </c>
      <c r="F164" s="126">
        <v>225510</v>
      </c>
      <c r="G164" s="151">
        <v>3030</v>
      </c>
    </row>
    <row r="165" spans="1:7" s="16" customFormat="1" ht="31.35" customHeight="1" x14ac:dyDescent="0.25">
      <c r="A165" s="69" t="s">
        <v>288</v>
      </c>
      <c r="B165" s="16" t="s">
        <v>1157</v>
      </c>
      <c r="C165" s="16" t="s">
        <v>863</v>
      </c>
      <c r="D165" s="125">
        <v>253530</v>
      </c>
      <c r="E165" s="126">
        <v>1950</v>
      </c>
      <c r="F165" s="126">
        <v>243440</v>
      </c>
      <c r="G165" s="151">
        <v>10250</v>
      </c>
    </row>
    <row r="166" spans="1:7" s="16" customFormat="1" ht="31.35" customHeight="1" x14ac:dyDescent="0.25">
      <c r="A166" s="69" t="s">
        <v>332</v>
      </c>
      <c r="B166" s="16" t="s">
        <v>1158</v>
      </c>
      <c r="C166" s="16" t="s">
        <v>863</v>
      </c>
      <c r="D166" s="125">
        <v>282660</v>
      </c>
      <c r="E166" s="126">
        <v>2250</v>
      </c>
      <c r="F166" s="126">
        <v>275310</v>
      </c>
      <c r="G166" s="151">
        <v>14910</v>
      </c>
    </row>
    <row r="167" spans="1:7" s="16" customFormat="1" ht="31.35" customHeight="1" x14ac:dyDescent="0.25">
      <c r="A167" s="69" t="s">
        <v>334</v>
      </c>
      <c r="B167" s="16" t="s">
        <v>1159</v>
      </c>
      <c r="C167" s="16" t="s">
        <v>863</v>
      </c>
      <c r="D167" s="125">
        <v>300070</v>
      </c>
      <c r="E167" s="126">
        <v>3070</v>
      </c>
      <c r="F167" s="126">
        <v>291940</v>
      </c>
      <c r="G167" s="151">
        <v>14590</v>
      </c>
    </row>
    <row r="168" spans="1:7" s="16" customFormat="1" ht="31.35" customHeight="1" x14ac:dyDescent="0.25">
      <c r="A168" s="69" t="s">
        <v>290</v>
      </c>
      <c r="B168" s="16" t="s">
        <v>1160</v>
      </c>
      <c r="C168" s="16" t="s">
        <v>863</v>
      </c>
      <c r="D168" s="125">
        <v>280580</v>
      </c>
      <c r="E168" s="126">
        <v>2230</v>
      </c>
      <c r="F168" s="126">
        <v>272570</v>
      </c>
      <c r="G168" s="151">
        <v>13490</v>
      </c>
    </row>
    <row r="169" spans="1:7" s="16" customFormat="1" ht="31.35" customHeight="1" x14ac:dyDescent="0.25">
      <c r="A169" s="69" t="s">
        <v>1161</v>
      </c>
      <c r="B169" s="16" t="s">
        <v>1162</v>
      </c>
      <c r="C169" s="16" t="s">
        <v>863</v>
      </c>
      <c r="D169" s="125">
        <v>292490</v>
      </c>
      <c r="E169" s="126">
        <v>4680</v>
      </c>
      <c r="F169" s="126">
        <v>293620</v>
      </c>
      <c r="G169" s="151">
        <v>22720</v>
      </c>
    </row>
    <row r="170" spans="1:7" s="16" customFormat="1" ht="31.35" customHeight="1" x14ac:dyDescent="0.25">
      <c r="A170" s="69" t="s">
        <v>1163</v>
      </c>
      <c r="B170" s="16" t="s">
        <v>1164</v>
      </c>
      <c r="C170" s="16" t="s">
        <v>863</v>
      </c>
      <c r="D170" s="125">
        <v>288710</v>
      </c>
      <c r="E170" s="126">
        <v>1260</v>
      </c>
      <c r="F170" s="126">
        <v>272980</v>
      </c>
      <c r="G170" s="151">
        <v>7580</v>
      </c>
    </row>
    <row r="171" spans="1:7" s="16" customFormat="1" ht="31.35" customHeight="1" x14ac:dyDescent="0.25">
      <c r="A171" s="69" t="s">
        <v>336</v>
      </c>
      <c r="B171" s="16" t="s">
        <v>1165</v>
      </c>
      <c r="C171" s="16" t="s">
        <v>863</v>
      </c>
      <c r="D171" s="125">
        <v>260490</v>
      </c>
      <c r="E171" s="126">
        <v>1330</v>
      </c>
      <c r="F171" s="126">
        <v>246260</v>
      </c>
      <c r="G171" s="151">
        <v>7290</v>
      </c>
    </row>
    <row r="172" spans="1:7" s="16" customFormat="1" ht="31.35" customHeight="1" x14ac:dyDescent="0.25">
      <c r="A172" s="69" t="s">
        <v>306</v>
      </c>
      <c r="B172" s="16" t="s">
        <v>1166</v>
      </c>
      <c r="C172" s="16" t="s">
        <v>863</v>
      </c>
      <c r="D172" s="125">
        <v>265410</v>
      </c>
      <c r="E172" s="126">
        <v>1170</v>
      </c>
      <c r="F172" s="126">
        <v>247940</v>
      </c>
      <c r="G172" s="151">
        <v>4940</v>
      </c>
    </row>
    <row r="173" spans="1:7" s="16" customFormat="1" ht="31.35" customHeight="1" x14ac:dyDescent="0.25">
      <c r="A173" s="69" t="s">
        <v>292</v>
      </c>
      <c r="B173" s="16" t="s">
        <v>1167</v>
      </c>
      <c r="C173" s="16" t="s">
        <v>863</v>
      </c>
      <c r="D173" s="125">
        <v>269620</v>
      </c>
      <c r="E173" s="126">
        <v>1990</v>
      </c>
      <c r="F173" s="126">
        <v>261440</v>
      </c>
      <c r="G173" s="151">
        <v>11630</v>
      </c>
    </row>
    <row r="174" spans="1:7" s="16" customFormat="1" ht="31.35" customHeight="1" x14ac:dyDescent="0.25">
      <c r="A174" s="69" t="s">
        <v>1168</v>
      </c>
      <c r="B174" s="16" t="s">
        <v>1169</v>
      </c>
      <c r="C174" s="16" t="s">
        <v>863</v>
      </c>
      <c r="D174" s="125">
        <v>326790</v>
      </c>
      <c r="E174" s="126">
        <v>2630</v>
      </c>
      <c r="F174" s="126">
        <v>318330</v>
      </c>
      <c r="G174" s="151">
        <v>16250</v>
      </c>
    </row>
    <row r="175" spans="1:7" s="16" customFormat="1" ht="31.35" customHeight="1" x14ac:dyDescent="0.25">
      <c r="A175" s="69" t="s">
        <v>1170</v>
      </c>
      <c r="B175" s="16" t="s">
        <v>1171</v>
      </c>
      <c r="C175" s="16" t="s">
        <v>863</v>
      </c>
      <c r="D175" s="125">
        <v>272180</v>
      </c>
      <c r="E175" s="126">
        <v>1260</v>
      </c>
      <c r="F175" s="126">
        <v>257430</v>
      </c>
      <c r="G175" s="151">
        <v>7130</v>
      </c>
    </row>
    <row r="176" spans="1:7" s="16" customFormat="1" ht="31.35" customHeight="1" x14ac:dyDescent="0.25">
      <c r="A176" s="69" t="s">
        <v>1172</v>
      </c>
      <c r="B176" s="16" t="s">
        <v>1173</v>
      </c>
      <c r="C176" s="16" t="s">
        <v>863</v>
      </c>
      <c r="D176" s="125">
        <v>270340</v>
      </c>
      <c r="E176" s="126">
        <v>2530</v>
      </c>
      <c r="F176" s="126">
        <v>266040</v>
      </c>
      <c r="G176" s="151">
        <v>15830</v>
      </c>
    </row>
    <row r="177" spans="1:7" s="16" customFormat="1" ht="31.35" customHeight="1" x14ac:dyDescent="0.25">
      <c r="A177" s="69" t="s">
        <v>1174</v>
      </c>
      <c r="B177" s="16" t="s">
        <v>1175</v>
      </c>
      <c r="C177" s="16" t="s">
        <v>863</v>
      </c>
      <c r="D177" s="125">
        <v>282570</v>
      </c>
      <c r="E177" s="126">
        <v>5290</v>
      </c>
      <c r="F177" s="126">
        <v>289850</v>
      </c>
      <c r="G177" s="151">
        <v>26260</v>
      </c>
    </row>
    <row r="178" spans="1:7" s="16" customFormat="1" ht="31.35" customHeight="1" x14ac:dyDescent="0.25">
      <c r="A178" s="69" t="s">
        <v>294</v>
      </c>
      <c r="B178" s="16" t="s">
        <v>1176</v>
      </c>
      <c r="C178" s="16" t="s">
        <v>863</v>
      </c>
      <c r="D178" s="125">
        <v>232900</v>
      </c>
      <c r="E178" s="126">
        <v>1030</v>
      </c>
      <c r="F178" s="126">
        <v>217370</v>
      </c>
      <c r="G178" s="151">
        <v>4140</v>
      </c>
    </row>
    <row r="179" spans="1:7" s="16" customFormat="1" ht="31.35" customHeight="1" x14ac:dyDescent="0.25">
      <c r="A179" s="69" t="s">
        <v>296</v>
      </c>
      <c r="B179" s="16" t="s">
        <v>1177</v>
      </c>
      <c r="C179" s="16" t="s">
        <v>863</v>
      </c>
      <c r="D179" s="125">
        <v>265150</v>
      </c>
      <c r="E179" s="126">
        <v>2160</v>
      </c>
      <c r="F179" s="126">
        <v>257710</v>
      </c>
      <c r="G179" s="151">
        <v>13390</v>
      </c>
    </row>
    <row r="180" spans="1:7" s="16" customFormat="1" ht="31.35" customHeight="1" x14ac:dyDescent="0.25">
      <c r="A180" s="69" t="s">
        <v>1178</v>
      </c>
      <c r="B180" s="16" t="s">
        <v>1179</v>
      </c>
      <c r="C180" s="16" t="s">
        <v>863</v>
      </c>
      <c r="D180" s="125">
        <v>271080</v>
      </c>
      <c r="E180" s="126">
        <v>2550</v>
      </c>
      <c r="F180" s="126">
        <v>260100</v>
      </c>
      <c r="G180" s="151">
        <v>10510</v>
      </c>
    </row>
    <row r="181" spans="1:7" s="16" customFormat="1" ht="31.35" customHeight="1" x14ac:dyDescent="0.25">
      <c r="A181" s="69" t="s">
        <v>338</v>
      </c>
      <c r="B181" s="16" t="s">
        <v>1180</v>
      </c>
      <c r="C181" s="16" t="s">
        <v>863</v>
      </c>
      <c r="D181" s="125">
        <v>259820</v>
      </c>
      <c r="E181" s="126">
        <v>1590</v>
      </c>
      <c r="F181" s="126">
        <v>249050</v>
      </c>
      <c r="G181" s="151">
        <v>10070</v>
      </c>
    </row>
    <row r="182" spans="1:7" s="16" customFormat="1" ht="31.35" customHeight="1" x14ac:dyDescent="0.25">
      <c r="A182" s="69" t="s">
        <v>1181</v>
      </c>
      <c r="B182" s="16" t="s">
        <v>1182</v>
      </c>
      <c r="C182" s="16" t="s">
        <v>863</v>
      </c>
      <c r="D182" s="125">
        <v>304300</v>
      </c>
      <c r="E182" s="126">
        <v>2090</v>
      </c>
      <c r="F182" s="126">
        <v>290710</v>
      </c>
      <c r="G182" s="151">
        <v>10730</v>
      </c>
    </row>
    <row r="183" spans="1:7" s="16" customFormat="1" ht="31.35" customHeight="1" x14ac:dyDescent="0.25">
      <c r="A183" s="69" t="s">
        <v>308</v>
      </c>
      <c r="B183" s="16" t="s">
        <v>1183</v>
      </c>
      <c r="C183" s="16" t="s">
        <v>863</v>
      </c>
      <c r="D183" s="125">
        <v>279640</v>
      </c>
      <c r="E183" s="126">
        <v>1370</v>
      </c>
      <c r="F183" s="126">
        <v>263270</v>
      </c>
      <c r="G183" s="151">
        <v>5990</v>
      </c>
    </row>
    <row r="184" spans="1:7" s="16" customFormat="1" ht="31.35" customHeight="1" x14ac:dyDescent="0.25">
      <c r="A184" s="69" t="s">
        <v>298</v>
      </c>
      <c r="B184" s="16" t="s">
        <v>1184</v>
      </c>
      <c r="C184" s="16" t="s">
        <v>863</v>
      </c>
      <c r="D184" s="125">
        <v>256160</v>
      </c>
      <c r="E184" s="126">
        <v>1960</v>
      </c>
      <c r="F184" s="126">
        <v>245120</v>
      </c>
      <c r="G184" s="151">
        <v>9260</v>
      </c>
    </row>
    <row r="185" spans="1:7" s="16" customFormat="1" ht="31.35" customHeight="1" x14ac:dyDescent="0.25">
      <c r="A185" s="69" t="s">
        <v>1185</v>
      </c>
      <c r="B185" s="16" t="s">
        <v>1186</v>
      </c>
      <c r="C185" s="16" t="s">
        <v>863</v>
      </c>
      <c r="D185" s="125">
        <v>276390</v>
      </c>
      <c r="E185" s="126">
        <v>2670</v>
      </c>
      <c r="F185" s="126">
        <v>265230</v>
      </c>
      <c r="G185" s="151">
        <v>10400</v>
      </c>
    </row>
    <row r="186" spans="1:7" s="16" customFormat="1" ht="31.35" customHeight="1" x14ac:dyDescent="0.25">
      <c r="A186" s="69" t="s">
        <v>1187</v>
      </c>
      <c r="B186" s="16" t="s">
        <v>1188</v>
      </c>
      <c r="C186" s="16" t="s">
        <v>863</v>
      </c>
      <c r="D186" s="125">
        <v>248620</v>
      </c>
      <c r="E186" s="126">
        <v>2960</v>
      </c>
      <c r="F186" s="126">
        <v>245780</v>
      </c>
      <c r="G186" s="151">
        <v>16180</v>
      </c>
    </row>
    <row r="187" spans="1:7" s="16" customFormat="1" ht="31.35" customHeight="1" x14ac:dyDescent="0.25">
      <c r="A187" s="69" t="s">
        <v>1189</v>
      </c>
      <c r="B187" s="16" t="s">
        <v>1190</v>
      </c>
      <c r="C187" s="16" t="s">
        <v>863</v>
      </c>
      <c r="D187" s="125">
        <v>276460</v>
      </c>
      <c r="E187" s="126">
        <v>5110</v>
      </c>
      <c r="F187" s="126">
        <v>277870</v>
      </c>
      <c r="G187" s="151">
        <v>21170</v>
      </c>
    </row>
    <row r="188" spans="1:7" s="16" customFormat="1" ht="31.35" customHeight="1" x14ac:dyDescent="0.25">
      <c r="A188" s="69" t="s">
        <v>1191</v>
      </c>
      <c r="B188" s="16" t="s">
        <v>1192</v>
      </c>
      <c r="C188" s="16" t="s">
        <v>863</v>
      </c>
      <c r="D188" s="125">
        <v>266000</v>
      </c>
      <c r="E188" s="126">
        <v>5520</v>
      </c>
      <c r="F188" s="126">
        <v>274120</v>
      </c>
      <c r="G188" s="151">
        <v>26550</v>
      </c>
    </row>
    <row r="189" spans="1:7" s="16" customFormat="1" ht="31.35" customHeight="1" x14ac:dyDescent="0.25">
      <c r="A189" s="69" t="s">
        <v>322</v>
      </c>
      <c r="B189" s="16" t="s">
        <v>1193</v>
      </c>
      <c r="C189" s="16" t="s">
        <v>863</v>
      </c>
      <c r="D189" s="125">
        <v>295880</v>
      </c>
      <c r="E189" s="126">
        <v>3610</v>
      </c>
      <c r="F189" s="126">
        <v>291540</v>
      </c>
      <c r="G189" s="151">
        <v>17580</v>
      </c>
    </row>
    <row r="190" spans="1:7" s="16" customFormat="1" ht="31.35" customHeight="1" x14ac:dyDescent="0.25">
      <c r="A190" s="69" t="s">
        <v>1194</v>
      </c>
      <c r="B190" s="16" t="s">
        <v>1195</v>
      </c>
      <c r="C190" s="16" t="s">
        <v>863</v>
      </c>
      <c r="D190" s="125">
        <v>265550</v>
      </c>
      <c r="E190" s="126">
        <v>2460</v>
      </c>
      <c r="F190" s="126">
        <v>251300</v>
      </c>
      <c r="G190" s="151">
        <v>8100</v>
      </c>
    </row>
    <row r="191" spans="1:7" s="16" customFormat="1" ht="31.35" customHeight="1" x14ac:dyDescent="0.25">
      <c r="A191" s="69" t="s">
        <v>1196</v>
      </c>
      <c r="B191" s="16" t="s">
        <v>1197</v>
      </c>
      <c r="C191" s="16" t="s">
        <v>863</v>
      </c>
      <c r="D191" s="125">
        <v>291690</v>
      </c>
      <c r="E191" s="126">
        <v>2180</v>
      </c>
      <c r="F191" s="126">
        <v>279930</v>
      </c>
      <c r="G191" s="151">
        <v>11700</v>
      </c>
    </row>
    <row r="192" spans="1:7" s="16" customFormat="1" ht="31.35" customHeight="1" x14ac:dyDescent="0.25">
      <c r="A192" s="69" t="s">
        <v>340</v>
      </c>
      <c r="B192" s="16" t="s">
        <v>1198</v>
      </c>
      <c r="C192" s="16" t="s">
        <v>863</v>
      </c>
      <c r="D192" s="125">
        <v>299710</v>
      </c>
      <c r="E192" s="126">
        <v>3270</v>
      </c>
      <c r="F192" s="126">
        <v>295980</v>
      </c>
      <c r="G192" s="151">
        <v>19020</v>
      </c>
    </row>
    <row r="193" spans="1:7" s="16" customFormat="1" ht="31.35" customHeight="1" x14ac:dyDescent="0.25">
      <c r="A193" s="69" t="s">
        <v>1199</v>
      </c>
      <c r="B193" s="16" t="s">
        <v>1200</v>
      </c>
      <c r="C193" s="16" t="s">
        <v>863</v>
      </c>
      <c r="D193" s="125">
        <v>228740</v>
      </c>
      <c r="E193" s="126">
        <v>790</v>
      </c>
      <c r="F193" s="126">
        <v>213730</v>
      </c>
      <c r="G193" s="151">
        <v>4380</v>
      </c>
    </row>
    <row r="194" spans="1:7" s="16" customFormat="1" ht="31.35" customHeight="1" x14ac:dyDescent="0.25">
      <c r="A194" s="69" t="s">
        <v>1201</v>
      </c>
      <c r="B194" s="16" t="s">
        <v>1202</v>
      </c>
      <c r="C194" s="16" t="s">
        <v>863</v>
      </c>
      <c r="D194" s="125">
        <v>283460</v>
      </c>
      <c r="E194" s="126">
        <v>1970</v>
      </c>
      <c r="F194" s="126">
        <v>270740</v>
      </c>
      <c r="G194" s="151">
        <v>10190</v>
      </c>
    </row>
    <row r="195" spans="1:7" s="16" customFormat="1" ht="31.35" customHeight="1" x14ac:dyDescent="0.25">
      <c r="A195" s="69" t="s">
        <v>300</v>
      </c>
      <c r="B195" s="16" t="s">
        <v>1203</v>
      </c>
      <c r="C195" s="16" t="s">
        <v>863</v>
      </c>
      <c r="D195" s="125">
        <v>256830</v>
      </c>
      <c r="E195" s="126">
        <v>1450</v>
      </c>
      <c r="F195" s="126">
        <v>244400</v>
      </c>
      <c r="G195" s="151">
        <v>7670</v>
      </c>
    </row>
    <row r="196" spans="1:7" s="16" customFormat="1" ht="31.35" customHeight="1" x14ac:dyDescent="0.25">
      <c r="A196" s="69" t="s">
        <v>314</v>
      </c>
      <c r="B196" s="16" t="s">
        <v>1204</v>
      </c>
      <c r="C196" s="16" t="s">
        <v>863</v>
      </c>
      <c r="D196" s="125">
        <v>280840</v>
      </c>
      <c r="E196" s="126">
        <v>1620</v>
      </c>
      <c r="F196" s="126">
        <v>267660</v>
      </c>
      <c r="G196" s="151">
        <v>9410</v>
      </c>
    </row>
    <row r="197" spans="1:7" s="16" customFormat="1" ht="31.35" customHeight="1" x14ac:dyDescent="0.25">
      <c r="A197" s="69" t="s">
        <v>1205</v>
      </c>
      <c r="B197" s="16" t="s">
        <v>1206</v>
      </c>
      <c r="C197" s="16" t="s">
        <v>863</v>
      </c>
      <c r="D197" s="125">
        <v>231410</v>
      </c>
      <c r="E197" s="126">
        <v>2500</v>
      </c>
      <c r="F197" s="126">
        <v>228210</v>
      </c>
      <c r="G197" s="151">
        <v>13620</v>
      </c>
    </row>
    <row r="198" spans="1:7" s="16" customFormat="1" ht="31.35" customHeight="1" x14ac:dyDescent="0.25">
      <c r="A198" s="69" t="s">
        <v>1207</v>
      </c>
      <c r="B198" s="16" t="s">
        <v>1208</v>
      </c>
      <c r="C198" s="16" t="s">
        <v>863</v>
      </c>
      <c r="D198" s="125">
        <v>266690</v>
      </c>
      <c r="E198" s="126">
        <v>4500</v>
      </c>
      <c r="F198" s="126">
        <v>268100</v>
      </c>
      <c r="G198" s="151">
        <v>19990</v>
      </c>
    </row>
    <row r="199" spans="1:7" s="16" customFormat="1" ht="31.35" customHeight="1" x14ac:dyDescent="0.25">
      <c r="A199" s="69" t="s">
        <v>1209</v>
      </c>
      <c r="B199" s="16" t="s">
        <v>1210</v>
      </c>
      <c r="C199" s="16" t="s">
        <v>863</v>
      </c>
      <c r="D199" s="125">
        <v>259180</v>
      </c>
      <c r="E199" s="126">
        <v>6020</v>
      </c>
      <c r="F199" s="126">
        <v>272660</v>
      </c>
      <c r="G199" s="151">
        <v>29340</v>
      </c>
    </row>
    <row r="200" spans="1:7" s="16" customFormat="1" ht="31.35" customHeight="1" x14ac:dyDescent="0.25">
      <c r="A200" s="69" t="s">
        <v>1211</v>
      </c>
      <c r="B200" s="16" t="s">
        <v>1212</v>
      </c>
      <c r="C200" s="16" t="s">
        <v>863</v>
      </c>
      <c r="D200" s="125">
        <v>258670</v>
      </c>
      <c r="E200" s="126">
        <v>3110</v>
      </c>
      <c r="F200" s="126">
        <v>268310</v>
      </c>
      <c r="G200" s="151">
        <v>26810</v>
      </c>
    </row>
    <row r="201" spans="1:7" s="16" customFormat="1" ht="31.35" customHeight="1" x14ac:dyDescent="0.25">
      <c r="A201" s="69" t="s">
        <v>1213</v>
      </c>
      <c r="B201" s="16" t="s">
        <v>1214</v>
      </c>
      <c r="C201" s="16" t="s">
        <v>863</v>
      </c>
      <c r="D201" s="125">
        <v>261770</v>
      </c>
      <c r="E201" s="126">
        <v>3490</v>
      </c>
      <c r="F201" s="126">
        <v>261330</v>
      </c>
      <c r="G201" s="151">
        <v>17920</v>
      </c>
    </row>
    <row r="202" spans="1:7" s="16" customFormat="1" ht="31.35" customHeight="1" x14ac:dyDescent="0.25">
      <c r="A202" s="69" t="s">
        <v>344</v>
      </c>
      <c r="B202" s="16" t="s">
        <v>1215</v>
      </c>
      <c r="C202" s="16" t="s">
        <v>863</v>
      </c>
      <c r="D202" s="125">
        <v>268350</v>
      </c>
      <c r="E202" s="126">
        <v>1260</v>
      </c>
      <c r="F202" s="126">
        <v>249620</v>
      </c>
      <c r="G202" s="151">
        <v>4030</v>
      </c>
    </row>
    <row r="203" spans="1:7" s="16" customFormat="1" ht="31.35" customHeight="1" x14ac:dyDescent="0.25">
      <c r="A203" s="69" t="s">
        <v>1216</v>
      </c>
      <c r="B203" s="16" t="s">
        <v>1217</v>
      </c>
      <c r="C203" s="16" t="s">
        <v>863</v>
      </c>
      <c r="D203" s="125">
        <v>285250</v>
      </c>
      <c r="E203" s="126">
        <v>2280</v>
      </c>
      <c r="F203" s="126">
        <v>267050</v>
      </c>
      <c r="G203" s="151">
        <v>6400</v>
      </c>
    </row>
    <row r="204" spans="1:7" s="16" customFormat="1" ht="31.35" customHeight="1" x14ac:dyDescent="0.25">
      <c r="A204" s="69" t="s">
        <v>1218</v>
      </c>
      <c r="B204" s="16" t="s">
        <v>1219</v>
      </c>
      <c r="C204" s="16" t="s">
        <v>863</v>
      </c>
      <c r="D204" s="125">
        <v>281730</v>
      </c>
      <c r="E204" s="126">
        <v>2030</v>
      </c>
      <c r="F204" s="126">
        <v>272920</v>
      </c>
      <c r="G204" s="151">
        <v>13240</v>
      </c>
    </row>
    <row r="205" spans="1:7" s="16" customFormat="1" ht="31.35" customHeight="1" x14ac:dyDescent="0.25">
      <c r="A205" s="69" t="s">
        <v>1220</v>
      </c>
      <c r="B205" s="16" t="s">
        <v>1221</v>
      </c>
      <c r="C205" s="16" t="s">
        <v>863</v>
      </c>
      <c r="D205" s="125">
        <v>322940</v>
      </c>
      <c r="E205" s="126">
        <v>1600</v>
      </c>
      <c r="F205" s="126">
        <v>302520</v>
      </c>
      <c r="G205" s="151">
        <v>6440</v>
      </c>
    </row>
    <row r="206" spans="1:7" s="16" customFormat="1" ht="31.35" customHeight="1" x14ac:dyDescent="0.25">
      <c r="A206" s="69" t="s">
        <v>302</v>
      </c>
      <c r="B206" s="16" t="s">
        <v>1222</v>
      </c>
      <c r="C206" s="16" t="s">
        <v>863</v>
      </c>
      <c r="D206" s="125">
        <v>289190</v>
      </c>
      <c r="E206" s="126">
        <v>1970</v>
      </c>
      <c r="F206" s="126">
        <v>274120</v>
      </c>
      <c r="G206" s="151">
        <v>8210</v>
      </c>
    </row>
    <row r="207" spans="1:7" s="16" customFormat="1" ht="31.35" customHeight="1" x14ac:dyDescent="0.25">
      <c r="A207" s="69" t="s">
        <v>1223</v>
      </c>
      <c r="B207" s="16" t="s">
        <v>1224</v>
      </c>
      <c r="C207" s="16" t="s">
        <v>863</v>
      </c>
      <c r="D207" s="125">
        <v>292570</v>
      </c>
      <c r="E207" s="126">
        <v>2200</v>
      </c>
      <c r="F207" s="126">
        <v>279900</v>
      </c>
      <c r="G207" s="151">
        <v>10530</v>
      </c>
    </row>
    <row r="208" spans="1:7" s="16" customFormat="1" ht="31.35" customHeight="1" x14ac:dyDescent="0.25">
      <c r="A208" s="69" t="s">
        <v>1225</v>
      </c>
      <c r="B208" s="16" t="s">
        <v>1226</v>
      </c>
      <c r="C208" s="16" t="s">
        <v>863</v>
      </c>
      <c r="D208" s="125">
        <v>278730</v>
      </c>
      <c r="E208" s="126">
        <v>1180</v>
      </c>
      <c r="F208" s="126">
        <v>261930</v>
      </c>
      <c r="G208" s="151">
        <v>6060</v>
      </c>
    </row>
    <row r="209" spans="1:7" s="16" customFormat="1" ht="31.35" customHeight="1" x14ac:dyDescent="0.25">
      <c r="A209" s="69" t="s">
        <v>1227</v>
      </c>
      <c r="B209" s="16" t="s">
        <v>1228</v>
      </c>
      <c r="C209" s="16" t="s">
        <v>863</v>
      </c>
      <c r="D209" s="125">
        <v>315380</v>
      </c>
      <c r="E209" s="126">
        <v>1180</v>
      </c>
      <c r="F209" s="126">
        <v>295290</v>
      </c>
      <c r="G209" s="151">
        <v>5340</v>
      </c>
    </row>
    <row r="210" spans="1:7" s="16" customFormat="1" ht="31.35" customHeight="1" x14ac:dyDescent="0.25">
      <c r="A210" s="69" t="s">
        <v>1229</v>
      </c>
      <c r="B210" s="16" t="s">
        <v>1230</v>
      </c>
      <c r="C210" s="16" t="s">
        <v>863</v>
      </c>
      <c r="D210" s="125">
        <v>303260</v>
      </c>
      <c r="E210" s="126">
        <v>2850</v>
      </c>
      <c r="F210" s="126">
        <v>294620</v>
      </c>
      <c r="G210" s="151">
        <v>14090</v>
      </c>
    </row>
    <row r="211" spans="1:7" s="16" customFormat="1" ht="31.35" customHeight="1" x14ac:dyDescent="0.25">
      <c r="A211" s="69" t="s">
        <v>1231</v>
      </c>
      <c r="B211" s="16" t="s">
        <v>1232</v>
      </c>
      <c r="C211" s="16" t="s">
        <v>863</v>
      </c>
      <c r="D211" s="125">
        <v>202680</v>
      </c>
      <c r="E211" s="126">
        <v>1150</v>
      </c>
      <c r="F211" s="126">
        <v>194450</v>
      </c>
      <c r="G211" s="151">
        <v>7750</v>
      </c>
    </row>
    <row r="212" spans="1:7" s="16" customFormat="1" ht="31.35" customHeight="1" x14ac:dyDescent="0.25">
      <c r="A212" s="69" t="s">
        <v>1233</v>
      </c>
      <c r="B212" s="16" t="s">
        <v>1234</v>
      </c>
      <c r="C212" s="16" t="s">
        <v>863</v>
      </c>
      <c r="D212" s="125">
        <v>248850</v>
      </c>
      <c r="E212" s="126">
        <v>4240</v>
      </c>
      <c r="F212" s="126">
        <v>252080</v>
      </c>
      <c r="G212" s="151">
        <v>21470</v>
      </c>
    </row>
    <row r="213" spans="1:7" s="16" customFormat="1" ht="31.35" customHeight="1" x14ac:dyDescent="0.25">
      <c r="A213" s="69" t="s">
        <v>1235</v>
      </c>
      <c r="B213" s="16" t="s">
        <v>1236</v>
      </c>
      <c r="C213" s="16" t="s">
        <v>863</v>
      </c>
      <c r="D213" s="125">
        <v>256000</v>
      </c>
      <c r="E213" s="126">
        <v>5500</v>
      </c>
      <c r="F213" s="126">
        <v>268310</v>
      </c>
      <c r="G213" s="151">
        <v>29160</v>
      </c>
    </row>
    <row r="214" spans="1:7" s="16" customFormat="1" ht="31.35" customHeight="1" x14ac:dyDescent="0.25">
      <c r="A214" s="69" t="s">
        <v>1237</v>
      </c>
      <c r="B214" s="16" t="s">
        <v>1238</v>
      </c>
      <c r="C214" s="16" t="s">
        <v>863</v>
      </c>
      <c r="D214" s="125">
        <v>244060</v>
      </c>
      <c r="E214" s="126">
        <v>5570</v>
      </c>
      <c r="F214" s="126">
        <v>248410</v>
      </c>
      <c r="G214" s="151">
        <v>21350</v>
      </c>
    </row>
    <row r="215" spans="1:7" s="16" customFormat="1" ht="31.35" customHeight="1" x14ac:dyDescent="0.25">
      <c r="A215" s="69" t="s">
        <v>1239</v>
      </c>
      <c r="B215" s="16" t="s">
        <v>1240</v>
      </c>
      <c r="C215" s="16" t="s">
        <v>863</v>
      </c>
      <c r="D215" s="125">
        <v>244230</v>
      </c>
      <c r="E215" s="126">
        <v>6640</v>
      </c>
      <c r="F215" s="126">
        <v>260180</v>
      </c>
      <c r="G215" s="151">
        <v>31220</v>
      </c>
    </row>
    <row r="216" spans="1:7" s="16" customFormat="1" ht="31.35" customHeight="1" x14ac:dyDescent="0.25">
      <c r="A216" s="69" t="s">
        <v>1241</v>
      </c>
      <c r="B216" s="16" t="s">
        <v>1242</v>
      </c>
      <c r="C216" s="16" t="s">
        <v>863</v>
      </c>
      <c r="D216" s="125">
        <v>345450</v>
      </c>
      <c r="E216" s="126">
        <v>12540</v>
      </c>
      <c r="F216" s="126">
        <v>376680</v>
      </c>
      <c r="G216" s="151">
        <v>50490</v>
      </c>
    </row>
    <row r="217" spans="1:7" s="16" customFormat="1" ht="31.35" customHeight="1" x14ac:dyDescent="0.25">
      <c r="A217" s="69" t="s">
        <v>1243</v>
      </c>
      <c r="B217" s="16" t="s">
        <v>1244</v>
      </c>
      <c r="C217" s="16" t="s">
        <v>863</v>
      </c>
      <c r="D217" s="125">
        <v>273520</v>
      </c>
      <c r="E217" s="126">
        <v>4640</v>
      </c>
      <c r="F217" s="126">
        <v>275750</v>
      </c>
      <c r="G217" s="151">
        <v>22350</v>
      </c>
    </row>
    <row r="218" spans="1:7" s="16" customFormat="1" ht="31.35" customHeight="1" x14ac:dyDescent="0.25">
      <c r="A218" s="69" t="s">
        <v>1245</v>
      </c>
      <c r="B218" s="16" t="s">
        <v>1246</v>
      </c>
      <c r="C218" s="16" t="s">
        <v>863</v>
      </c>
      <c r="D218" s="125">
        <v>242420</v>
      </c>
      <c r="E218" s="126">
        <v>6040</v>
      </c>
      <c r="F218" s="126">
        <v>254460</v>
      </c>
      <c r="G218" s="151">
        <v>27290</v>
      </c>
    </row>
    <row r="219" spans="1:7" s="16" customFormat="1" ht="31.35" customHeight="1" x14ac:dyDescent="0.25">
      <c r="A219" s="69" t="s">
        <v>1247</v>
      </c>
      <c r="B219" s="16" t="s">
        <v>1248</v>
      </c>
      <c r="C219" s="16" t="s">
        <v>863</v>
      </c>
      <c r="D219" s="125">
        <v>256320</v>
      </c>
      <c r="E219" s="126">
        <v>3550</v>
      </c>
      <c r="F219" s="126">
        <v>254290</v>
      </c>
      <c r="G219" s="151">
        <v>17050</v>
      </c>
    </row>
    <row r="220" spans="1:7" s="16" customFormat="1" ht="31.35" customHeight="1" x14ac:dyDescent="0.25">
      <c r="A220" s="69" t="s">
        <v>1249</v>
      </c>
      <c r="B220" s="16" t="s">
        <v>1250</v>
      </c>
      <c r="C220" s="16" t="s">
        <v>863</v>
      </c>
      <c r="D220" s="125">
        <v>261470</v>
      </c>
      <c r="E220" s="126">
        <v>4980</v>
      </c>
      <c r="F220" s="126">
        <v>267550</v>
      </c>
      <c r="G220" s="151">
        <v>24460</v>
      </c>
    </row>
    <row r="221" spans="1:7" s="16" customFormat="1" ht="31.35" customHeight="1" x14ac:dyDescent="0.25">
      <c r="A221" s="69" t="s">
        <v>394</v>
      </c>
      <c r="B221" s="16" t="s">
        <v>1251</v>
      </c>
      <c r="C221" s="16" t="s">
        <v>863</v>
      </c>
      <c r="D221" s="125">
        <v>252260</v>
      </c>
      <c r="E221" s="126">
        <v>1030</v>
      </c>
      <c r="F221" s="126">
        <v>236190</v>
      </c>
      <c r="G221" s="151">
        <v>5040</v>
      </c>
    </row>
    <row r="222" spans="1:7" s="16" customFormat="1" ht="31.35" customHeight="1" x14ac:dyDescent="0.25">
      <c r="A222" s="69" t="s">
        <v>1252</v>
      </c>
      <c r="B222" s="16" t="s">
        <v>1253</v>
      </c>
      <c r="C222" s="16" t="s">
        <v>863</v>
      </c>
      <c r="D222" s="125">
        <v>292410</v>
      </c>
      <c r="E222" s="126">
        <v>3660</v>
      </c>
      <c r="F222" s="126">
        <v>286520</v>
      </c>
      <c r="G222" s="151">
        <v>16040</v>
      </c>
    </row>
    <row r="223" spans="1:7" s="16" customFormat="1" ht="31.35" customHeight="1" x14ac:dyDescent="0.25">
      <c r="A223" s="69" t="s">
        <v>354</v>
      </c>
      <c r="B223" s="16" t="s">
        <v>1254</v>
      </c>
      <c r="C223" s="16" t="s">
        <v>863</v>
      </c>
      <c r="D223" s="125">
        <v>270700</v>
      </c>
      <c r="E223" s="126">
        <v>2330</v>
      </c>
      <c r="F223" s="126">
        <v>265020</v>
      </c>
      <c r="G223" s="151">
        <v>14880</v>
      </c>
    </row>
    <row r="224" spans="1:7" s="16" customFormat="1" ht="31.35" customHeight="1" x14ac:dyDescent="0.25">
      <c r="A224" s="69" t="s">
        <v>1255</v>
      </c>
      <c r="B224" s="16" t="s">
        <v>1256</v>
      </c>
      <c r="C224" s="16" t="s">
        <v>863</v>
      </c>
      <c r="D224" s="125">
        <v>301090</v>
      </c>
      <c r="E224" s="126">
        <v>5860</v>
      </c>
      <c r="F224" s="126">
        <v>305950</v>
      </c>
      <c r="G224" s="151">
        <v>25760</v>
      </c>
    </row>
    <row r="225" spans="1:7" s="16" customFormat="1" ht="31.35" customHeight="1" x14ac:dyDescent="0.25">
      <c r="A225" s="69" t="s">
        <v>1257</v>
      </c>
      <c r="B225" s="16" t="s">
        <v>1258</v>
      </c>
      <c r="C225" s="16" t="s">
        <v>863</v>
      </c>
      <c r="D225" s="125">
        <v>274100</v>
      </c>
      <c r="E225" s="126">
        <v>3920</v>
      </c>
      <c r="F225" s="126">
        <v>268490</v>
      </c>
      <c r="G225" s="151">
        <v>15200</v>
      </c>
    </row>
    <row r="226" spans="1:7" s="16" customFormat="1" ht="31.35" customHeight="1" x14ac:dyDescent="0.25">
      <c r="A226" s="69" t="s">
        <v>1259</v>
      </c>
      <c r="B226" s="16" t="s">
        <v>1260</v>
      </c>
      <c r="C226" s="16" t="s">
        <v>863</v>
      </c>
      <c r="D226" s="125">
        <v>262460</v>
      </c>
      <c r="E226" s="126">
        <v>3970</v>
      </c>
      <c r="F226" s="126">
        <v>258850</v>
      </c>
      <c r="G226" s="151">
        <v>15680</v>
      </c>
    </row>
    <row r="227" spans="1:7" s="16" customFormat="1" ht="31.35" customHeight="1" x14ac:dyDescent="0.25">
      <c r="A227" s="69" t="s">
        <v>1261</v>
      </c>
      <c r="B227" s="16" t="s">
        <v>1262</v>
      </c>
      <c r="C227" s="16" t="s">
        <v>863</v>
      </c>
      <c r="D227" s="125">
        <v>215880</v>
      </c>
      <c r="E227" s="126">
        <v>2750</v>
      </c>
      <c r="F227" s="126">
        <v>214010</v>
      </c>
      <c r="G227" s="151">
        <v>14610</v>
      </c>
    </row>
    <row r="228" spans="1:7" s="16" customFormat="1" ht="31.35" customHeight="1" x14ac:dyDescent="0.25">
      <c r="A228" s="69" t="s">
        <v>1263</v>
      </c>
      <c r="B228" s="16" t="s">
        <v>1264</v>
      </c>
      <c r="C228" s="16" t="s">
        <v>863</v>
      </c>
      <c r="D228" s="125">
        <v>211900</v>
      </c>
      <c r="E228" s="126">
        <v>2240</v>
      </c>
      <c r="F228" s="126">
        <v>205820</v>
      </c>
      <c r="G228" s="151">
        <v>10590</v>
      </c>
    </row>
    <row r="229" spans="1:7" s="16" customFormat="1" ht="31.35" customHeight="1" x14ac:dyDescent="0.25">
      <c r="A229" s="69" t="s">
        <v>1265</v>
      </c>
      <c r="B229" s="16" t="s">
        <v>1266</v>
      </c>
      <c r="C229" s="16" t="s">
        <v>863</v>
      </c>
      <c r="D229" s="125">
        <v>236790</v>
      </c>
      <c r="E229" s="126">
        <v>2180</v>
      </c>
      <c r="F229" s="126">
        <v>229720</v>
      </c>
      <c r="G229" s="151">
        <v>11550</v>
      </c>
    </row>
    <row r="230" spans="1:7" s="16" customFormat="1" ht="31.35" customHeight="1" x14ac:dyDescent="0.25">
      <c r="A230" s="69" t="s">
        <v>1267</v>
      </c>
      <c r="B230" s="16" t="s">
        <v>1268</v>
      </c>
      <c r="C230" s="16" t="s">
        <v>863</v>
      </c>
      <c r="D230" s="125">
        <v>267330</v>
      </c>
      <c r="E230" s="126">
        <v>2860</v>
      </c>
      <c r="F230" s="126">
        <v>258520</v>
      </c>
      <c r="G230" s="151">
        <v>12840</v>
      </c>
    </row>
    <row r="231" spans="1:7" s="16" customFormat="1" ht="31.35" customHeight="1" x14ac:dyDescent="0.25">
      <c r="A231" s="69" t="s">
        <v>1269</v>
      </c>
      <c r="B231" s="16" t="s">
        <v>1270</v>
      </c>
      <c r="C231" s="16" t="s">
        <v>863</v>
      </c>
      <c r="D231" s="125">
        <v>240500</v>
      </c>
      <c r="E231" s="126">
        <v>970</v>
      </c>
      <c r="F231" s="126">
        <v>224570</v>
      </c>
      <c r="G231" s="151">
        <v>3740</v>
      </c>
    </row>
    <row r="232" spans="1:7" s="16" customFormat="1" ht="31.35" customHeight="1" x14ac:dyDescent="0.25">
      <c r="A232" s="69" t="s">
        <v>358</v>
      </c>
      <c r="B232" s="16" t="s">
        <v>1271</v>
      </c>
      <c r="C232" s="16" t="s">
        <v>863</v>
      </c>
      <c r="D232" s="125">
        <v>265540</v>
      </c>
      <c r="E232" s="126">
        <v>1760</v>
      </c>
      <c r="F232" s="126">
        <v>251060</v>
      </c>
      <c r="G232" s="151">
        <v>6830</v>
      </c>
    </row>
    <row r="233" spans="1:7" s="16" customFormat="1" ht="31.35" customHeight="1" x14ac:dyDescent="0.25">
      <c r="A233" s="69" t="s">
        <v>1272</v>
      </c>
      <c r="B233" s="16" t="s">
        <v>1273</v>
      </c>
      <c r="C233" s="16" t="s">
        <v>863</v>
      </c>
      <c r="D233" s="125">
        <v>236620</v>
      </c>
      <c r="E233" s="126">
        <v>1610</v>
      </c>
      <c r="F233" s="126">
        <v>225140</v>
      </c>
      <c r="G233" s="151">
        <v>8940</v>
      </c>
    </row>
    <row r="234" spans="1:7" s="16" customFormat="1" ht="31.35" customHeight="1" x14ac:dyDescent="0.25">
      <c r="A234" s="69" t="s">
        <v>1274</v>
      </c>
      <c r="B234" s="16" t="s">
        <v>1275</v>
      </c>
      <c r="C234" s="16" t="s">
        <v>863</v>
      </c>
      <c r="D234" s="125">
        <v>294780</v>
      </c>
      <c r="E234" s="126">
        <v>3310</v>
      </c>
      <c r="F234" s="126">
        <v>288020</v>
      </c>
      <c r="G234" s="151">
        <v>16760</v>
      </c>
    </row>
    <row r="235" spans="1:7" s="16" customFormat="1" ht="31.35" customHeight="1" x14ac:dyDescent="0.25">
      <c r="A235" s="69" t="s">
        <v>1276</v>
      </c>
      <c r="B235" s="16" t="s">
        <v>1277</v>
      </c>
      <c r="C235" s="16" t="s">
        <v>863</v>
      </c>
      <c r="D235" s="125">
        <v>282850</v>
      </c>
      <c r="E235" s="126">
        <v>1870</v>
      </c>
      <c r="F235" s="126">
        <v>270150</v>
      </c>
      <c r="G235" s="151">
        <v>9950</v>
      </c>
    </row>
    <row r="236" spans="1:7" s="16" customFormat="1" ht="31.35" customHeight="1" x14ac:dyDescent="0.25">
      <c r="A236" s="69" t="s">
        <v>360</v>
      </c>
      <c r="B236" s="16" t="s">
        <v>1278</v>
      </c>
      <c r="C236" s="16" t="s">
        <v>863</v>
      </c>
      <c r="D236" s="125">
        <v>238480</v>
      </c>
      <c r="E236" s="126">
        <v>2400</v>
      </c>
      <c r="F236" s="126">
        <v>232310</v>
      </c>
      <c r="G236" s="151">
        <v>12210</v>
      </c>
    </row>
    <row r="237" spans="1:7" s="16" customFormat="1" ht="31.35" customHeight="1" x14ac:dyDescent="0.25">
      <c r="A237" s="69" t="s">
        <v>1279</v>
      </c>
      <c r="B237" s="16" t="s">
        <v>1280</v>
      </c>
      <c r="C237" s="16" t="s">
        <v>863</v>
      </c>
      <c r="D237" s="125">
        <v>242920</v>
      </c>
      <c r="E237" s="126">
        <v>1570</v>
      </c>
      <c r="F237" s="126">
        <v>231690</v>
      </c>
      <c r="G237" s="151">
        <v>9050</v>
      </c>
    </row>
    <row r="238" spans="1:7" s="16" customFormat="1" ht="31.35" customHeight="1" x14ac:dyDescent="0.25">
      <c r="A238" s="69" t="s">
        <v>1281</v>
      </c>
      <c r="B238" s="16" t="s">
        <v>1282</v>
      </c>
      <c r="C238" s="16" t="s">
        <v>863</v>
      </c>
      <c r="D238" s="125">
        <v>288660</v>
      </c>
      <c r="E238" s="126">
        <v>2800</v>
      </c>
      <c r="F238" s="126">
        <v>282620</v>
      </c>
      <c r="G238" s="151">
        <v>15960</v>
      </c>
    </row>
    <row r="239" spans="1:7" s="16" customFormat="1" ht="31.35" customHeight="1" x14ac:dyDescent="0.25">
      <c r="A239" s="69" t="s">
        <v>370</v>
      </c>
      <c r="B239" s="16" t="s">
        <v>1283</v>
      </c>
      <c r="C239" s="16" t="s">
        <v>863</v>
      </c>
      <c r="D239" s="125">
        <v>245060</v>
      </c>
      <c r="E239" s="126">
        <v>1950</v>
      </c>
      <c r="F239" s="126">
        <v>238310</v>
      </c>
      <c r="G239" s="151">
        <v>11810</v>
      </c>
    </row>
    <row r="240" spans="1:7" s="16" customFormat="1" ht="31.35" customHeight="1" x14ac:dyDescent="0.25">
      <c r="A240" s="69" t="s">
        <v>1284</v>
      </c>
      <c r="B240" s="16" t="s">
        <v>1285</v>
      </c>
      <c r="C240" s="16" t="s">
        <v>863</v>
      </c>
      <c r="D240" s="125">
        <v>263480</v>
      </c>
      <c r="E240" s="126">
        <v>2530</v>
      </c>
      <c r="F240" s="126">
        <v>257270</v>
      </c>
      <c r="G240" s="151">
        <v>13310</v>
      </c>
    </row>
    <row r="241" spans="1:7" s="16" customFormat="1" ht="31.35" customHeight="1" x14ac:dyDescent="0.25">
      <c r="A241" s="69" t="s">
        <v>398</v>
      </c>
      <c r="B241" s="16" t="s">
        <v>1286</v>
      </c>
      <c r="C241" s="16" t="s">
        <v>863</v>
      </c>
      <c r="D241" s="125">
        <v>238370</v>
      </c>
      <c r="E241" s="126">
        <v>2060</v>
      </c>
      <c r="F241" s="126">
        <v>229260</v>
      </c>
      <c r="G241" s="151">
        <v>10240</v>
      </c>
    </row>
    <row r="242" spans="1:7" s="16" customFormat="1" ht="31.35" customHeight="1" x14ac:dyDescent="0.25">
      <c r="A242" s="69" t="s">
        <v>374</v>
      </c>
      <c r="B242" s="16" t="s">
        <v>1287</v>
      </c>
      <c r="C242" s="16" t="s">
        <v>863</v>
      </c>
      <c r="D242" s="125">
        <v>280880</v>
      </c>
      <c r="E242" s="126">
        <v>3820</v>
      </c>
      <c r="F242" s="126">
        <v>265670</v>
      </c>
      <c r="G242" s="151">
        <v>8740</v>
      </c>
    </row>
    <row r="243" spans="1:7" s="16" customFormat="1" ht="31.35" customHeight="1" x14ac:dyDescent="0.25">
      <c r="A243" s="69" t="s">
        <v>1288</v>
      </c>
      <c r="B243" s="16" t="s">
        <v>1289</v>
      </c>
      <c r="C243" s="16" t="s">
        <v>863</v>
      </c>
      <c r="D243" s="125">
        <v>296840</v>
      </c>
      <c r="E243" s="126">
        <v>2050</v>
      </c>
      <c r="F243" s="126">
        <v>283120</v>
      </c>
      <c r="G243" s="151">
        <v>10160</v>
      </c>
    </row>
    <row r="244" spans="1:7" s="16" customFormat="1" ht="31.35" customHeight="1" x14ac:dyDescent="0.25">
      <c r="A244" s="69" t="s">
        <v>388</v>
      </c>
      <c r="B244" s="16" t="s">
        <v>1290</v>
      </c>
      <c r="C244" s="16" t="s">
        <v>863</v>
      </c>
      <c r="D244" s="125">
        <v>258130</v>
      </c>
      <c r="E244" s="126">
        <v>1810</v>
      </c>
      <c r="F244" s="126">
        <v>241850</v>
      </c>
      <c r="G244" s="151">
        <v>5530</v>
      </c>
    </row>
    <row r="245" spans="1:7" s="16" customFormat="1" ht="31.35" customHeight="1" x14ac:dyDescent="0.25">
      <c r="A245" s="69" t="s">
        <v>362</v>
      </c>
      <c r="B245" s="16" t="s">
        <v>1291</v>
      </c>
      <c r="C245" s="16" t="s">
        <v>863</v>
      </c>
      <c r="D245" s="125">
        <v>246210</v>
      </c>
      <c r="E245" s="126">
        <v>1070</v>
      </c>
      <c r="F245" s="126">
        <v>233200</v>
      </c>
      <c r="G245" s="151">
        <v>7190</v>
      </c>
    </row>
    <row r="246" spans="1:7" s="16" customFormat="1" ht="31.35" customHeight="1" x14ac:dyDescent="0.25">
      <c r="A246" s="69" t="s">
        <v>364</v>
      </c>
      <c r="B246" s="16" t="s">
        <v>1292</v>
      </c>
      <c r="C246" s="16" t="s">
        <v>863</v>
      </c>
      <c r="D246" s="125">
        <v>267910</v>
      </c>
      <c r="E246" s="126">
        <v>2030</v>
      </c>
      <c r="F246" s="126">
        <v>255110</v>
      </c>
      <c r="G246" s="151">
        <v>8780</v>
      </c>
    </row>
    <row r="247" spans="1:7" s="16" customFormat="1" ht="31.35" customHeight="1" x14ac:dyDescent="0.25">
      <c r="A247" s="69" t="s">
        <v>366</v>
      </c>
      <c r="B247" s="16" t="s">
        <v>1293</v>
      </c>
      <c r="C247" s="16" t="s">
        <v>863</v>
      </c>
      <c r="D247" s="125">
        <v>209110</v>
      </c>
      <c r="E247" s="126">
        <v>1350</v>
      </c>
      <c r="F247" s="126">
        <v>198340</v>
      </c>
      <c r="G247" s="151">
        <v>6840</v>
      </c>
    </row>
    <row r="248" spans="1:7" s="16" customFormat="1" ht="31.35" customHeight="1" x14ac:dyDescent="0.25">
      <c r="A248" s="69" t="s">
        <v>1294</v>
      </c>
      <c r="B248" s="16" t="s">
        <v>1295</v>
      </c>
      <c r="C248" s="16" t="s">
        <v>863</v>
      </c>
      <c r="D248" s="125">
        <v>233040</v>
      </c>
      <c r="E248" s="126">
        <v>4430</v>
      </c>
      <c r="F248" s="126">
        <v>236560</v>
      </c>
      <c r="G248" s="151">
        <v>20100</v>
      </c>
    </row>
    <row r="249" spans="1:7" s="16" customFormat="1" ht="31.35" customHeight="1" x14ac:dyDescent="0.25">
      <c r="A249" s="69" t="s">
        <v>1296</v>
      </c>
      <c r="B249" s="16" t="s">
        <v>1297</v>
      </c>
      <c r="C249" s="16" t="s">
        <v>863</v>
      </c>
      <c r="D249" s="125">
        <v>267740</v>
      </c>
      <c r="E249" s="126">
        <v>4740</v>
      </c>
      <c r="F249" s="126">
        <v>270400</v>
      </c>
      <c r="G249" s="151">
        <v>21390</v>
      </c>
    </row>
    <row r="250" spans="1:7" s="16" customFormat="1" ht="31.35" customHeight="1" x14ac:dyDescent="0.25">
      <c r="A250" s="69" t="s">
        <v>1298</v>
      </c>
      <c r="B250" s="16" t="s">
        <v>1299</v>
      </c>
      <c r="C250" s="16" t="s">
        <v>863</v>
      </c>
      <c r="D250" s="125">
        <v>242200</v>
      </c>
      <c r="E250" s="126">
        <v>2930</v>
      </c>
      <c r="F250" s="126">
        <v>240140</v>
      </c>
      <c r="G250" s="151">
        <v>16060</v>
      </c>
    </row>
    <row r="251" spans="1:7" s="16" customFormat="1" ht="31.35" customHeight="1" x14ac:dyDescent="0.25">
      <c r="A251" s="69" t="s">
        <v>1300</v>
      </c>
      <c r="B251" s="16" t="s">
        <v>1301</v>
      </c>
      <c r="C251" s="16" t="s">
        <v>863</v>
      </c>
      <c r="D251" s="125">
        <v>233970</v>
      </c>
      <c r="E251" s="126">
        <v>1160</v>
      </c>
      <c r="F251" s="126">
        <v>219730</v>
      </c>
      <c r="G251" s="151">
        <v>5460</v>
      </c>
    </row>
    <row r="252" spans="1:7" s="16" customFormat="1" ht="31.35" customHeight="1" x14ac:dyDescent="0.25">
      <c r="A252" s="69" t="s">
        <v>1302</v>
      </c>
      <c r="B252" s="16" t="s">
        <v>1303</v>
      </c>
      <c r="C252" s="16" t="s">
        <v>863</v>
      </c>
      <c r="D252" s="125">
        <v>234870</v>
      </c>
      <c r="E252" s="126">
        <v>1960</v>
      </c>
      <c r="F252" s="126">
        <v>224030</v>
      </c>
      <c r="G252" s="151">
        <v>8500</v>
      </c>
    </row>
    <row r="253" spans="1:7" s="16" customFormat="1" ht="31.35" customHeight="1" x14ac:dyDescent="0.25">
      <c r="A253" s="69" t="s">
        <v>376</v>
      </c>
      <c r="B253" s="16" t="s">
        <v>1304</v>
      </c>
      <c r="C253" s="16" t="s">
        <v>863</v>
      </c>
      <c r="D253" s="125">
        <v>271940</v>
      </c>
      <c r="E253" s="126">
        <v>1260</v>
      </c>
      <c r="F253" s="126">
        <v>255230</v>
      </c>
      <c r="G253" s="151">
        <v>5920</v>
      </c>
    </row>
    <row r="254" spans="1:7" s="16" customFormat="1" ht="31.35" customHeight="1" x14ac:dyDescent="0.25">
      <c r="A254" s="69" t="s">
        <v>1305</v>
      </c>
      <c r="B254" s="16" t="s">
        <v>1306</v>
      </c>
      <c r="C254" s="16" t="s">
        <v>863</v>
      </c>
      <c r="D254" s="125">
        <v>248280</v>
      </c>
      <c r="E254" s="126">
        <v>1290</v>
      </c>
      <c r="F254" s="126">
        <v>232740</v>
      </c>
      <c r="G254" s="151">
        <v>5840</v>
      </c>
    </row>
    <row r="255" spans="1:7" s="16" customFormat="1" ht="31.35" customHeight="1" x14ac:dyDescent="0.25">
      <c r="A255" s="69" t="s">
        <v>368</v>
      </c>
      <c r="B255" s="16" t="s">
        <v>1307</v>
      </c>
      <c r="C255" s="16" t="s">
        <v>863</v>
      </c>
      <c r="D255" s="125">
        <v>252370</v>
      </c>
      <c r="E255" s="126">
        <v>1380</v>
      </c>
      <c r="F255" s="126">
        <v>242400</v>
      </c>
      <c r="G255" s="151">
        <v>10120</v>
      </c>
    </row>
    <row r="256" spans="1:7" s="16" customFormat="1" ht="31.35" customHeight="1" x14ac:dyDescent="0.25">
      <c r="A256" s="69" t="s">
        <v>1308</v>
      </c>
      <c r="B256" s="16" t="s">
        <v>1309</v>
      </c>
      <c r="C256" s="16" t="s">
        <v>863</v>
      </c>
      <c r="D256" s="125">
        <v>264810</v>
      </c>
      <c r="E256" s="126">
        <v>2790</v>
      </c>
      <c r="F256" s="126">
        <v>260500</v>
      </c>
      <c r="G256" s="151">
        <v>15070</v>
      </c>
    </row>
    <row r="257" spans="1:7" s="16" customFormat="1" ht="31.35" customHeight="1" x14ac:dyDescent="0.25">
      <c r="A257" s="69" t="s">
        <v>1310</v>
      </c>
      <c r="B257" s="16" t="s">
        <v>1311</v>
      </c>
      <c r="C257" s="16" t="s">
        <v>863</v>
      </c>
      <c r="D257" s="125">
        <v>258440</v>
      </c>
      <c r="E257" s="126">
        <v>2300</v>
      </c>
      <c r="F257" s="126">
        <v>248130</v>
      </c>
      <c r="G257" s="151">
        <v>10190</v>
      </c>
    </row>
    <row r="258" spans="1:7" s="16" customFormat="1" ht="31.35" customHeight="1" x14ac:dyDescent="0.25">
      <c r="A258" s="69" t="s">
        <v>1312</v>
      </c>
      <c r="B258" s="16" t="s">
        <v>1313</v>
      </c>
      <c r="C258" s="16" t="s">
        <v>863</v>
      </c>
      <c r="D258" s="125">
        <v>248610</v>
      </c>
      <c r="E258" s="126">
        <v>3410</v>
      </c>
      <c r="F258" s="126">
        <v>255080</v>
      </c>
      <c r="G258" s="151">
        <v>23290</v>
      </c>
    </row>
    <row r="259" spans="1:7" s="16" customFormat="1" ht="31.35" customHeight="1" x14ac:dyDescent="0.25">
      <c r="A259" s="69" t="s">
        <v>1314</v>
      </c>
      <c r="B259" s="16" t="s">
        <v>1315</v>
      </c>
      <c r="C259" s="16" t="s">
        <v>863</v>
      </c>
      <c r="D259" s="125">
        <v>244520</v>
      </c>
      <c r="E259" s="126">
        <v>5230</v>
      </c>
      <c r="F259" s="126">
        <v>248760</v>
      </c>
      <c r="G259" s="151">
        <v>21750</v>
      </c>
    </row>
    <row r="260" spans="1:7" s="16" customFormat="1" ht="31.35" customHeight="1" x14ac:dyDescent="0.25">
      <c r="A260" s="69" t="s">
        <v>1316</v>
      </c>
      <c r="B260" s="16" t="s">
        <v>1317</v>
      </c>
      <c r="C260" s="16" t="s">
        <v>863</v>
      </c>
      <c r="D260" s="125">
        <v>230050</v>
      </c>
      <c r="E260" s="126">
        <v>5710</v>
      </c>
      <c r="F260" s="126">
        <v>237050</v>
      </c>
      <c r="G260" s="151">
        <v>23050</v>
      </c>
    </row>
    <row r="261" spans="1:7" s="16" customFormat="1" ht="31.35" customHeight="1" x14ac:dyDescent="0.25">
      <c r="A261" s="69" t="s">
        <v>1318</v>
      </c>
      <c r="B261" s="16" t="s">
        <v>1319</v>
      </c>
      <c r="C261" s="16" t="s">
        <v>863</v>
      </c>
      <c r="D261" s="125">
        <v>287280</v>
      </c>
      <c r="E261" s="126">
        <v>2220</v>
      </c>
      <c r="F261" s="126">
        <v>274410</v>
      </c>
      <c r="G261" s="151">
        <v>9130</v>
      </c>
    </row>
    <row r="262" spans="1:7" s="16" customFormat="1" ht="31.35" customHeight="1" x14ac:dyDescent="0.25">
      <c r="A262" s="69" t="s">
        <v>1320</v>
      </c>
      <c r="B262" s="16" t="s">
        <v>1321</v>
      </c>
      <c r="C262" s="16" t="s">
        <v>863</v>
      </c>
      <c r="D262" s="125">
        <v>226390</v>
      </c>
      <c r="E262" s="126">
        <v>3780</v>
      </c>
      <c r="F262" s="126">
        <v>231320</v>
      </c>
      <c r="G262" s="151">
        <v>20930</v>
      </c>
    </row>
    <row r="263" spans="1:7" s="16" customFormat="1" ht="31.35" customHeight="1" x14ac:dyDescent="0.25">
      <c r="A263" s="69" t="s">
        <v>1322</v>
      </c>
      <c r="B263" s="16" t="s">
        <v>1323</v>
      </c>
      <c r="C263" s="16" t="s">
        <v>863</v>
      </c>
      <c r="D263" s="125">
        <v>234910</v>
      </c>
      <c r="E263" s="126">
        <v>4040</v>
      </c>
      <c r="F263" s="126">
        <v>240650</v>
      </c>
      <c r="G263" s="151">
        <v>22560</v>
      </c>
    </row>
    <row r="264" spans="1:7" s="16" customFormat="1" ht="31.35" customHeight="1" x14ac:dyDescent="0.25">
      <c r="A264" s="69" t="s">
        <v>1324</v>
      </c>
      <c r="B264" s="16" t="s">
        <v>1325</v>
      </c>
      <c r="C264" s="16" t="s">
        <v>863</v>
      </c>
      <c r="D264" s="125">
        <v>269740</v>
      </c>
      <c r="E264" s="126">
        <v>1380</v>
      </c>
      <c r="F264" s="126">
        <v>255840</v>
      </c>
      <c r="G264" s="151">
        <v>8290</v>
      </c>
    </row>
    <row r="265" spans="1:7" s="16" customFormat="1" ht="31.35" customHeight="1" x14ac:dyDescent="0.25">
      <c r="A265" s="69" t="s">
        <v>1326</v>
      </c>
      <c r="B265" s="16" t="s">
        <v>1327</v>
      </c>
      <c r="C265" s="16" t="s">
        <v>863</v>
      </c>
      <c r="D265" s="125">
        <v>236700</v>
      </c>
      <c r="E265" s="126">
        <v>4330</v>
      </c>
      <c r="F265" s="126">
        <v>243680</v>
      </c>
      <c r="G265" s="151">
        <v>23420</v>
      </c>
    </row>
    <row r="266" spans="1:7" s="16" customFormat="1" ht="31.35" customHeight="1" x14ac:dyDescent="0.25">
      <c r="A266" s="69" t="s">
        <v>1328</v>
      </c>
      <c r="B266" s="16" t="s">
        <v>1329</v>
      </c>
      <c r="C266" s="16" t="s">
        <v>863</v>
      </c>
      <c r="D266" s="125">
        <v>237960</v>
      </c>
      <c r="E266" s="126">
        <v>4220</v>
      </c>
      <c r="F266" s="126">
        <v>244490</v>
      </c>
      <c r="G266" s="151">
        <v>23440</v>
      </c>
    </row>
    <row r="267" spans="1:7" s="16" customFormat="1" ht="31.35" customHeight="1" x14ac:dyDescent="0.25">
      <c r="A267" s="69" t="s">
        <v>1330</v>
      </c>
      <c r="B267" s="16" t="s">
        <v>1331</v>
      </c>
      <c r="C267" s="16" t="s">
        <v>863</v>
      </c>
      <c r="D267" s="125">
        <v>224350</v>
      </c>
      <c r="E267" s="126">
        <v>5290</v>
      </c>
      <c r="F267" s="126">
        <v>227930</v>
      </c>
      <c r="G267" s="151">
        <v>19260</v>
      </c>
    </row>
    <row r="268" spans="1:7" s="16" customFormat="1" ht="31.35" customHeight="1" x14ac:dyDescent="0.25">
      <c r="A268" s="69" t="s">
        <v>400</v>
      </c>
      <c r="B268" s="16" t="s">
        <v>1332</v>
      </c>
      <c r="C268" s="16" t="s">
        <v>863</v>
      </c>
      <c r="D268" s="125">
        <v>275870</v>
      </c>
      <c r="E268" s="126">
        <v>2750</v>
      </c>
      <c r="F268" s="126">
        <v>268930</v>
      </c>
      <c r="G268" s="151">
        <v>13960</v>
      </c>
    </row>
    <row r="269" spans="1:7" s="16" customFormat="1" ht="31.35" customHeight="1" x14ac:dyDescent="0.25">
      <c r="A269" s="69" t="s">
        <v>404</v>
      </c>
      <c r="B269" s="16" t="s">
        <v>1333</v>
      </c>
      <c r="C269" s="16" t="s">
        <v>863</v>
      </c>
      <c r="D269" s="125">
        <v>275630</v>
      </c>
      <c r="E269" s="126">
        <v>2270</v>
      </c>
      <c r="F269" s="126">
        <v>266800</v>
      </c>
      <c r="G269" s="151">
        <v>12270</v>
      </c>
    </row>
    <row r="270" spans="1:7" s="16" customFormat="1" ht="31.35" customHeight="1" x14ac:dyDescent="0.25">
      <c r="A270" s="69" t="s">
        <v>1334</v>
      </c>
      <c r="B270" s="16" t="s">
        <v>1335</v>
      </c>
      <c r="C270" s="16" t="s">
        <v>863</v>
      </c>
      <c r="D270" s="125">
        <v>243980</v>
      </c>
      <c r="E270" s="126">
        <v>2980</v>
      </c>
      <c r="F270" s="126">
        <v>239910</v>
      </c>
      <c r="G270" s="151">
        <v>14290</v>
      </c>
    </row>
    <row r="271" spans="1:7" s="16" customFormat="1" ht="31.35" customHeight="1" x14ac:dyDescent="0.25">
      <c r="A271" s="69" t="s">
        <v>406</v>
      </c>
      <c r="B271" s="16" t="s">
        <v>1336</v>
      </c>
      <c r="C271" s="16" t="s">
        <v>863</v>
      </c>
      <c r="D271" s="125">
        <v>276950</v>
      </c>
      <c r="E271" s="126">
        <v>4280</v>
      </c>
      <c r="F271" s="126">
        <v>274010</v>
      </c>
      <c r="G271" s="151">
        <v>17420</v>
      </c>
    </row>
    <row r="272" spans="1:7" s="16" customFormat="1" ht="31.35" customHeight="1" x14ac:dyDescent="0.25">
      <c r="A272" s="69" t="s">
        <v>431</v>
      </c>
      <c r="B272" s="16" t="s">
        <v>1337</v>
      </c>
      <c r="C272" s="16" t="s">
        <v>863</v>
      </c>
      <c r="D272" s="125">
        <v>262070</v>
      </c>
      <c r="E272" s="126">
        <v>1730</v>
      </c>
      <c r="F272" s="126">
        <v>251250</v>
      </c>
      <c r="G272" s="151">
        <v>9720</v>
      </c>
    </row>
    <row r="273" spans="1:7" s="16" customFormat="1" ht="31.35" customHeight="1" x14ac:dyDescent="0.25">
      <c r="A273" s="69" t="s">
        <v>1338</v>
      </c>
      <c r="B273" s="16" t="s">
        <v>1339</v>
      </c>
      <c r="C273" s="16" t="s">
        <v>863</v>
      </c>
      <c r="D273" s="125">
        <v>257280</v>
      </c>
      <c r="E273" s="126">
        <v>1710</v>
      </c>
      <c r="F273" s="126">
        <v>244950</v>
      </c>
      <c r="G273" s="151">
        <v>7920</v>
      </c>
    </row>
    <row r="274" spans="1:7" s="16" customFormat="1" ht="31.35" customHeight="1" x14ac:dyDescent="0.25">
      <c r="A274" s="69" t="s">
        <v>475</v>
      </c>
      <c r="B274" s="16" t="s">
        <v>1340</v>
      </c>
      <c r="C274" s="16" t="s">
        <v>863</v>
      </c>
      <c r="D274" s="125">
        <v>272350</v>
      </c>
      <c r="E274" s="126">
        <v>1100</v>
      </c>
      <c r="F274" s="126">
        <v>256020</v>
      </c>
      <c r="G274" s="151">
        <v>6700</v>
      </c>
    </row>
    <row r="275" spans="1:7" s="16" customFormat="1" ht="31.35" customHeight="1" x14ac:dyDescent="0.25">
      <c r="A275" s="69" t="s">
        <v>453</v>
      </c>
      <c r="B275" s="16" t="s">
        <v>1341</v>
      </c>
      <c r="C275" s="16" t="s">
        <v>863</v>
      </c>
      <c r="D275" s="125">
        <v>259590</v>
      </c>
      <c r="E275" s="126">
        <v>2700</v>
      </c>
      <c r="F275" s="126">
        <v>255150</v>
      </c>
      <c r="G275" s="151">
        <v>14290</v>
      </c>
    </row>
    <row r="276" spans="1:7" s="16" customFormat="1" ht="31.35" customHeight="1" x14ac:dyDescent="0.25">
      <c r="A276" s="69" t="s">
        <v>1342</v>
      </c>
      <c r="B276" s="16" t="s">
        <v>1343</v>
      </c>
      <c r="C276" s="16" t="s">
        <v>863</v>
      </c>
      <c r="D276" s="125">
        <v>328460</v>
      </c>
      <c r="E276" s="126">
        <v>2100</v>
      </c>
      <c r="F276" s="126">
        <v>308790</v>
      </c>
      <c r="G276" s="151">
        <v>7460</v>
      </c>
    </row>
    <row r="277" spans="1:7" s="16" customFormat="1" ht="31.35" customHeight="1" x14ac:dyDescent="0.25">
      <c r="A277" s="69" t="s">
        <v>419</v>
      </c>
      <c r="B277" s="16" t="s">
        <v>1344</v>
      </c>
      <c r="C277" s="16" t="s">
        <v>863</v>
      </c>
      <c r="D277" s="125">
        <v>299220</v>
      </c>
      <c r="E277" s="126">
        <v>2290</v>
      </c>
      <c r="F277" s="126">
        <v>284610</v>
      </c>
      <c r="G277" s="151">
        <v>8980</v>
      </c>
    </row>
    <row r="278" spans="1:7" s="16" customFormat="1" ht="31.35" customHeight="1" x14ac:dyDescent="0.25">
      <c r="A278" s="69" t="s">
        <v>435</v>
      </c>
      <c r="B278" s="16" t="s">
        <v>1345</v>
      </c>
      <c r="C278" s="16" t="s">
        <v>863</v>
      </c>
      <c r="D278" s="125">
        <v>227070</v>
      </c>
      <c r="E278" s="126">
        <v>1310</v>
      </c>
      <c r="F278" s="126">
        <v>219080</v>
      </c>
      <c r="G278" s="151">
        <v>9620</v>
      </c>
    </row>
    <row r="279" spans="1:7" s="16" customFormat="1" ht="31.35" customHeight="1" x14ac:dyDescent="0.25">
      <c r="A279" s="69" t="s">
        <v>1346</v>
      </c>
      <c r="B279" s="16" t="s">
        <v>1347</v>
      </c>
      <c r="C279" s="16" t="s">
        <v>863</v>
      </c>
      <c r="D279" s="125">
        <v>267230</v>
      </c>
      <c r="E279" s="126">
        <v>1150</v>
      </c>
      <c r="F279" s="126">
        <v>249930</v>
      </c>
      <c r="G279" s="151">
        <v>5940</v>
      </c>
    </row>
    <row r="280" spans="1:7" s="16" customFormat="1" ht="31.35" customHeight="1" x14ac:dyDescent="0.25">
      <c r="A280" s="69" t="s">
        <v>437</v>
      </c>
      <c r="B280" s="16" t="s">
        <v>1348</v>
      </c>
      <c r="C280" s="16" t="s">
        <v>863</v>
      </c>
      <c r="D280" s="125">
        <v>294600</v>
      </c>
      <c r="E280" s="126">
        <v>1920</v>
      </c>
      <c r="F280" s="126">
        <v>280640</v>
      </c>
      <c r="G280" s="151">
        <v>9140</v>
      </c>
    </row>
    <row r="281" spans="1:7" s="16" customFormat="1" ht="31.35" customHeight="1" x14ac:dyDescent="0.25">
      <c r="A281" s="69" t="s">
        <v>1349</v>
      </c>
      <c r="B281" s="16" t="s">
        <v>1350</v>
      </c>
      <c r="C281" s="16" t="s">
        <v>863</v>
      </c>
      <c r="D281" s="125">
        <v>273560</v>
      </c>
      <c r="E281" s="126">
        <v>3220</v>
      </c>
      <c r="F281" s="126">
        <v>271980</v>
      </c>
      <c r="G281" s="151">
        <v>17920</v>
      </c>
    </row>
    <row r="282" spans="1:7" s="16" customFormat="1" ht="31.35" customHeight="1" x14ac:dyDescent="0.25">
      <c r="A282" s="69" t="s">
        <v>439</v>
      </c>
      <c r="B282" s="16" t="s">
        <v>1351</v>
      </c>
      <c r="C282" s="16" t="s">
        <v>863</v>
      </c>
      <c r="D282" s="125">
        <v>317030</v>
      </c>
      <c r="E282" s="126">
        <v>3430</v>
      </c>
      <c r="F282" s="126">
        <v>307080</v>
      </c>
      <c r="G282" s="151">
        <v>14880</v>
      </c>
    </row>
    <row r="283" spans="1:7" s="16" customFormat="1" ht="31.35" customHeight="1" x14ac:dyDescent="0.25">
      <c r="A283" s="69" t="s">
        <v>441</v>
      </c>
      <c r="B283" s="16" t="s">
        <v>1352</v>
      </c>
      <c r="C283" s="16" t="s">
        <v>863</v>
      </c>
      <c r="D283" s="125">
        <v>255300</v>
      </c>
      <c r="E283" s="126">
        <v>2510</v>
      </c>
      <c r="F283" s="126">
        <v>250050</v>
      </c>
      <c r="G283" s="151">
        <v>13260</v>
      </c>
    </row>
    <row r="284" spans="1:7" s="16" customFormat="1" ht="31.35" customHeight="1" x14ac:dyDescent="0.25">
      <c r="A284" s="69" t="s">
        <v>477</v>
      </c>
      <c r="B284" s="16" t="s">
        <v>1353</v>
      </c>
      <c r="C284" s="16" t="s">
        <v>863</v>
      </c>
      <c r="D284" s="125">
        <v>280780</v>
      </c>
      <c r="E284" s="126">
        <v>4490</v>
      </c>
      <c r="F284" s="126">
        <v>282820</v>
      </c>
      <c r="G284" s="151">
        <v>21690</v>
      </c>
    </row>
    <row r="285" spans="1:7" s="16" customFormat="1" ht="31.35" customHeight="1" x14ac:dyDescent="0.25">
      <c r="A285" s="69" t="s">
        <v>443</v>
      </c>
      <c r="B285" s="16" t="s">
        <v>1354</v>
      </c>
      <c r="C285" s="16" t="s">
        <v>863</v>
      </c>
      <c r="D285" s="125">
        <v>262480</v>
      </c>
      <c r="E285" s="126">
        <v>3650</v>
      </c>
      <c r="F285" s="126">
        <v>261640</v>
      </c>
      <c r="G285" s="151">
        <v>16930</v>
      </c>
    </row>
    <row r="286" spans="1:7" s="16" customFormat="1" ht="31.35" customHeight="1" x14ac:dyDescent="0.25">
      <c r="A286" s="69" t="s">
        <v>1355</v>
      </c>
      <c r="B286" s="16" t="s">
        <v>1356</v>
      </c>
      <c r="C286" s="16" t="s">
        <v>863</v>
      </c>
      <c r="D286" s="125">
        <v>256590</v>
      </c>
      <c r="E286" s="126">
        <v>1910</v>
      </c>
      <c r="F286" s="126">
        <v>244260</v>
      </c>
      <c r="G286" s="151">
        <v>8480</v>
      </c>
    </row>
    <row r="287" spans="1:7" s="16" customFormat="1" ht="31.35" customHeight="1" x14ac:dyDescent="0.25">
      <c r="A287" s="69" t="s">
        <v>1357</v>
      </c>
      <c r="B287" s="16" t="s">
        <v>1358</v>
      </c>
      <c r="C287" s="16" t="s">
        <v>863</v>
      </c>
      <c r="D287" s="125">
        <v>273050</v>
      </c>
      <c r="E287" s="126">
        <v>2230</v>
      </c>
      <c r="F287" s="126">
        <v>266210</v>
      </c>
      <c r="G287" s="151">
        <v>12550</v>
      </c>
    </row>
    <row r="288" spans="1:7" s="16" customFormat="1" ht="31.35" customHeight="1" x14ac:dyDescent="0.25">
      <c r="A288" s="69" t="s">
        <v>1359</v>
      </c>
      <c r="B288" s="16" t="s">
        <v>1360</v>
      </c>
      <c r="C288" s="16" t="s">
        <v>863</v>
      </c>
      <c r="D288" s="125">
        <v>300080</v>
      </c>
      <c r="E288" s="126">
        <v>1680</v>
      </c>
      <c r="F288" s="126">
        <v>285090</v>
      </c>
      <c r="G288" s="151">
        <v>8210</v>
      </c>
    </row>
    <row r="289" spans="1:7" s="16" customFormat="1" ht="31.35" customHeight="1" x14ac:dyDescent="0.25">
      <c r="A289" s="69" t="s">
        <v>459</v>
      </c>
      <c r="B289" s="16" t="s">
        <v>1361</v>
      </c>
      <c r="C289" s="16" t="s">
        <v>863</v>
      </c>
      <c r="D289" s="125">
        <v>264920</v>
      </c>
      <c r="E289" s="126">
        <v>2440</v>
      </c>
      <c r="F289" s="126">
        <v>256240</v>
      </c>
      <c r="G289" s="151">
        <v>11610</v>
      </c>
    </row>
    <row r="290" spans="1:7" s="16" customFormat="1" ht="31.35" customHeight="1" x14ac:dyDescent="0.25">
      <c r="A290" s="69" t="s">
        <v>1362</v>
      </c>
      <c r="B290" s="16" t="s">
        <v>1363</v>
      </c>
      <c r="C290" s="16" t="s">
        <v>863</v>
      </c>
      <c r="D290" s="125">
        <v>259180</v>
      </c>
      <c r="E290" s="126">
        <v>1060</v>
      </c>
      <c r="F290" s="126">
        <v>242430</v>
      </c>
      <c r="G290" s="151">
        <v>4820</v>
      </c>
    </row>
    <row r="291" spans="1:7" s="16" customFormat="1" ht="31.35" customHeight="1" x14ac:dyDescent="0.25">
      <c r="A291" s="69" t="s">
        <v>1364</v>
      </c>
      <c r="B291" s="16" t="s">
        <v>1365</v>
      </c>
      <c r="C291" s="16" t="s">
        <v>863</v>
      </c>
      <c r="D291" s="125">
        <v>322820</v>
      </c>
      <c r="E291" s="126">
        <v>1680</v>
      </c>
      <c r="F291" s="126">
        <v>305770</v>
      </c>
      <c r="G291" s="151">
        <v>8380</v>
      </c>
    </row>
    <row r="292" spans="1:7" s="16" customFormat="1" ht="31.35" customHeight="1" x14ac:dyDescent="0.25">
      <c r="A292" s="69" t="s">
        <v>491</v>
      </c>
      <c r="B292" s="16" t="s">
        <v>1366</v>
      </c>
      <c r="C292" s="16" t="s">
        <v>863</v>
      </c>
      <c r="D292" s="125">
        <v>300310</v>
      </c>
      <c r="E292" s="126">
        <v>4090</v>
      </c>
      <c r="F292" s="126">
        <v>295790</v>
      </c>
      <c r="G292" s="151">
        <v>18040</v>
      </c>
    </row>
    <row r="293" spans="1:7" s="16" customFormat="1" ht="31.35" customHeight="1" x14ac:dyDescent="0.25">
      <c r="A293" s="69" t="s">
        <v>1367</v>
      </c>
      <c r="B293" s="16" t="s">
        <v>1368</v>
      </c>
      <c r="C293" s="16" t="s">
        <v>863</v>
      </c>
      <c r="D293" s="125">
        <v>226060</v>
      </c>
      <c r="E293" s="126">
        <v>2880</v>
      </c>
      <c r="F293" s="126">
        <v>226250</v>
      </c>
      <c r="G293" s="151">
        <v>16140</v>
      </c>
    </row>
    <row r="294" spans="1:7" s="16" customFormat="1" ht="31.35" customHeight="1" x14ac:dyDescent="0.25">
      <c r="A294" s="69" t="s">
        <v>1369</v>
      </c>
      <c r="B294" s="16" t="s">
        <v>1370</v>
      </c>
      <c r="C294" s="16" t="s">
        <v>863</v>
      </c>
      <c r="D294" s="125">
        <v>272730</v>
      </c>
      <c r="E294" s="126">
        <v>9450</v>
      </c>
      <c r="F294" s="126">
        <v>284550</v>
      </c>
      <c r="G294" s="151">
        <v>28910</v>
      </c>
    </row>
    <row r="295" spans="1:7" s="16" customFormat="1" ht="31.35" customHeight="1" x14ac:dyDescent="0.25">
      <c r="A295" s="69" t="s">
        <v>445</v>
      </c>
      <c r="B295" s="16" t="s">
        <v>1371</v>
      </c>
      <c r="C295" s="16" t="s">
        <v>863</v>
      </c>
      <c r="D295" s="125">
        <v>241060</v>
      </c>
      <c r="E295" s="126">
        <v>1210</v>
      </c>
      <c r="F295" s="126">
        <v>228820</v>
      </c>
      <c r="G295" s="151">
        <v>6740</v>
      </c>
    </row>
    <row r="296" spans="1:7" s="16" customFormat="1" ht="31.35" customHeight="1" x14ac:dyDescent="0.25">
      <c r="A296" s="69" t="s">
        <v>1372</v>
      </c>
      <c r="B296" s="16" t="s">
        <v>1373</v>
      </c>
      <c r="C296" s="16" t="s">
        <v>863</v>
      </c>
      <c r="D296" s="125">
        <v>311150</v>
      </c>
      <c r="E296" s="126">
        <v>1810</v>
      </c>
      <c r="F296" s="126">
        <v>290870</v>
      </c>
      <c r="G296" s="151">
        <v>5230</v>
      </c>
    </row>
    <row r="297" spans="1:7" s="16" customFormat="1" ht="31.35" customHeight="1" x14ac:dyDescent="0.25">
      <c r="A297" s="69" t="s">
        <v>1374</v>
      </c>
      <c r="B297" s="16" t="s">
        <v>1375</v>
      </c>
      <c r="C297" s="16" t="s">
        <v>863</v>
      </c>
      <c r="D297" s="125">
        <v>296470</v>
      </c>
      <c r="E297" s="126">
        <v>2010</v>
      </c>
      <c r="F297" s="126">
        <v>281670</v>
      </c>
      <c r="G297" s="151">
        <v>9190</v>
      </c>
    </row>
    <row r="298" spans="1:7" s="16" customFormat="1" ht="31.35" customHeight="1" x14ac:dyDescent="0.25">
      <c r="A298" s="69" t="s">
        <v>1376</v>
      </c>
      <c r="B298" s="16" t="s">
        <v>1377</v>
      </c>
      <c r="C298" s="16" t="s">
        <v>863</v>
      </c>
      <c r="D298" s="125">
        <v>318320</v>
      </c>
      <c r="E298" s="126">
        <v>1400</v>
      </c>
      <c r="F298" s="126">
        <v>299210</v>
      </c>
      <c r="G298" s="151">
        <v>6440</v>
      </c>
    </row>
    <row r="299" spans="1:7" s="16" customFormat="1" ht="31.35" customHeight="1" x14ac:dyDescent="0.25">
      <c r="A299" s="69" t="s">
        <v>1378</v>
      </c>
      <c r="B299" s="16" t="s">
        <v>1379</v>
      </c>
      <c r="C299" s="16" t="s">
        <v>863</v>
      </c>
      <c r="D299" s="125">
        <v>323660</v>
      </c>
      <c r="E299" s="126">
        <v>3400</v>
      </c>
      <c r="F299" s="126">
        <v>318320</v>
      </c>
      <c r="G299" s="151">
        <v>18670</v>
      </c>
    </row>
    <row r="300" spans="1:7" s="16" customFormat="1" ht="31.35" customHeight="1" x14ac:dyDescent="0.25">
      <c r="A300" s="69" t="s">
        <v>1380</v>
      </c>
      <c r="B300" s="16" t="s">
        <v>1381</v>
      </c>
      <c r="C300" s="16" t="s">
        <v>863</v>
      </c>
      <c r="D300" s="125">
        <v>262860</v>
      </c>
      <c r="E300" s="126">
        <v>1210</v>
      </c>
      <c r="F300" s="126">
        <v>249100</v>
      </c>
      <c r="G300" s="151">
        <v>7400</v>
      </c>
    </row>
    <row r="301" spans="1:7" s="16" customFormat="1" ht="31.35" customHeight="1" x14ac:dyDescent="0.25">
      <c r="A301" s="69" t="s">
        <v>481</v>
      </c>
      <c r="B301" s="16" t="s">
        <v>1382</v>
      </c>
      <c r="C301" s="16" t="s">
        <v>863</v>
      </c>
      <c r="D301" s="125">
        <v>280510</v>
      </c>
      <c r="E301" s="126">
        <v>1510</v>
      </c>
      <c r="F301" s="126">
        <v>265810</v>
      </c>
      <c r="G301" s="151">
        <v>9170</v>
      </c>
    </row>
    <row r="302" spans="1:7" s="16" customFormat="1" ht="31.35" customHeight="1" x14ac:dyDescent="0.25">
      <c r="A302" s="69" t="s">
        <v>1383</v>
      </c>
      <c r="B302" s="16" t="s">
        <v>1384</v>
      </c>
      <c r="C302" s="16" t="s">
        <v>863</v>
      </c>
      <c r="D302" s="125">
        <v>370030</v>
      </c>
      <c r="E302" s="126">
        <v>3130</v>
      </c>
      <c r="F302" s="126">
        <v>352350</v>
      </c>
      <c r="G302" s="151">
        <v>11900</v>
      </c>
    </row>
    <row r="303" spans="1:7" s="16" customFormat="1" ht="31.35" customHeight="1" x14ac:dyDescent="0.25">
      <c r="A303" s="69" t="s">
        <v>1385</v>
      </c>
      <c r="B303" s="16" t="s">
        <v>1386</v>
      </c>
      <c r="C303" s="16" t="s">
        <v>863</v>
      </c>
      <c r="D303" s="125">
        <v>293020</v>
      </c>
      <c r="E303" s="126">
        <v>2940</v>
      </c>
      <c r="F303" s="126">
        <v>285650</v>
      </c>
      <c r="G303" s="151">
        <v>16290</v>
      </c>
    </row>
    <row r="304" spans="1:7" s="16" customFormat="1" ht="31.35" customHeight="1" x14ac:dyDescent="0.25">
      <c r="A304" s="69" t="s">
        <v>1387</v>
      </c>
      <c r="B304" s="16" t="s">
        <v>1388</v>
      </c>
      <c r="C304" s="16" t="s">
        <v>863</v>
      </c>
      <c r="D304" s="125">
        <v>253180</v>
      </c>
      <c r="E304" s="126">
        <v>1710</v>
      </c>
      <c r="F304" s="126">
        <v>245020</v>
      </c>
      <c r="G304" s="151">
        <v>11000</v>
      </c>
    </row>
    <row r="305" spans="1:7" s="16" customFormat="1" ht="31.35" customHeight="1" x14ac:dyDescent="0.25">
      <c r="A305" s="69" t="s">
        <v>1389</v>
      </c>
      <c r="B305" s="16" t="s">
        <v>1390</v>
      </c>
      <c r="C305" s="16" t="s">
        <v>863</v>
      </c>
      <c r="D305" s="125">
        <v>291360</v>
      </c>
      <c r="E305" s="126">
        <v>3180</v>
      </c>
      <c r="F305" s="126">
        <v>284330</v>
      </c>
      <c r="G305" s="151">
        <v>15340</v>
      </c>
    </row>
    <row r="306" spans="1:7" s="16" customFormat="1" ht="31.35" customHeight="1" x14ac:dyDescent="0.25">
      <c r="A306" s="69" t="s">
        <v>413</v>
      </c>
      <c r="B306" s="16" t="s">
        <v>1391</v>
      </c>
      <c r="C306" s="16" t="s">
        <v>863</v>
      </c>
      <c r="D306" s="125">
        <v>305910</v>
      </c>
      <c r="E306" s="126">
        <v>5440</v>
      </c>
      <c r="F306" s="126">
        <v>307710</v>
      </c>
      <c r="G306" s="151">
        <v>22760</v>
      </c>
    </row>
    <row r="307" spans="1:7" s="16" customFormat="1" ht="31.35" customHeight="1" x14ac:dyDescent="0.25">
      <c r="A307" s="69" t="s">
        <v>1392</v>
      </c>
      <c r="B307" s="16" t="s">
        <v>1393</v>
      </c>
      <c r="C307" s="16" t="s">
        <v>863</v>
      </c>
      <c r="D307" s="125">
        <v>254540</v>
      </c>
      <c r="E307" s="126">
        <v>1040</v>
      </c>
      <c r="F307" s="126">
        <v>239860</v>
      </c>
      <c r="G307" s="151">
        <v>5550</v>
      </c>
    </row>
    <row r="308" spans="1:7" s="16" customFormat="1" ht="31.35" customHeight="1" x14ac:dyDescent="0.25">
      <c r="A308" s="69" t="s">
        <v>1394</v>
      </c>
      <c r="B308" s="16" t="s">
        <v>1395</v>
      </c>
      <c r="C308" s="16" t="s">
        <v>863</v>
      </c>
      <c r="D308" s="125">
        <v>288030</v>
      </c>
      <c r="E308" s="126">
        <v>5220</v>
      </c>
      <c r="F308" s="126">
        <v>294870</v>
      </c>
      <c r="G308" s="151">
        <v>26180</v>
      </c>
    </row>
    <row r="309" spans="1:7" s="16" customFormat="1" ht="31.35" customHeight="1" x14ac:dyDescent="0.25">
      <c r="A309" s="69" t="s">
        <v>1396</v>
      </c>
      <c r="B309" s="16" t="s">
        <v>1397</v>
      </c>
      <c r="C309" s="16" t="s">
        <v>863</v>
      </c>
      <c r="D309" s="125">
        <v>297640</v>
      </c>
      <c r="E309" s="126">
        <v>1720</v>
      </c>
      <c r="F309" s="126">
        <v>278830</v>
      </c>
      <c r="G309" s="151">
        <v>5750</v>
      </c>
    </row>
    <row r="310" spans="1:7" s="16" customFormat="1" ht="31.35" customHeight="1" x14ac:dyDescent="0.25">
      <c r="A310" s="69" t="s">
        <v>1398</v>
      </c>
      <c r="B310" s="16" t="s">
        <v>1399</v>
      </c>
      <c r="C310" s="16" t="s">
        <v>863</v>
      </c>
      <c r="D310" s="125">
        <v>256010</v>
      </c>
      <c r="E310" s="126">
        <v>2880</v>
      </c>
      <c r="F310" s="126">
        <v>255890</v>
      </c>
      <c r="G310" s="151">
        <v>18420</v>
      </c>
    </row>
    <row r="311" spans="1:7" s="16" customFormat="1" ht="31.35" customHeight="1" x14ac:dyDescent="0.25">
      <c r="A311" s="69" t="s">
        <v>427</v>
      </c>
      <c r="B311" s="16" t="s">
        <v>1400</v>
      </c>
      <c r="C311" s="16" t="s">
        <v>863</v>
      </c>
      <c r="D311" s="125">
        <v>310680</v>
      </c>
      <c r="E311" s="126">
        <v>1160</v>
      </c>
      <c r="F311" s="126">
        <v>290320</v>
      </c>
      <c r="G311" s="151">
        <v>5050</v>
      </c>
    </row>
    <row r="312" spans="1:7" s="16" customFormat="1" ht="31.35" customHeight="1" x14ac:dyDescent="0.25">
      <c r="A312" s="69" t="s">
        <v>1401</v>
      </c>
      <c r="B312" s="16" t="s">
        <v>1402</v>
      </c>
      <c r="C312" s="16" t="s">
        <v>863</v>
      </c>
      <c r="D312" s="125">
        <v>315380</v>
      </c>
      <c r="E312" s="126">
        <v>2060</v>
      </c>
      <c r="F312" s="126">
        <v>296760</v>
      </c>
      <c r="G312" s="151">
        <v>7650</v>
      </c>
    </row>
    <row r="313" spans="1:7" s="16" customFormat="1" ht="31.35" customHeight="1" x14ac:dyDescent="0.25">
      <c r="A313" s="69" t="s">
        <v>485</v>
      </c>
      <c r="B313" s="16" t="s">
        <v>1403</v>
      </c>
      <c r="C313" s="16" t="s">
        <v>863</v>
      </c>
      <c r="D313" s="125">
        <v>301300</v>
      </c>
      <c r="E313" s="126">
        <v>1290</v>
      </c>
      <c r="F313" s="126">
        <v>282630</v>
      </c>
      <c r="G313" s="151">
        <v>6830</v>
      </c>
    </row>
    <row r="314" spans="1:7" s="16" customFormat="1" ht="31.35" customHeight="1" x14ac:dyDescent="0.25">
      <c r="A314" s="69" t="s">
        <v>1404</v>
      </c>
      <c r="B314" s="16" t="s">
        <v>1405</v>
      </c>
      <c r="C314" s="16" t="s">
        <v>863</v>
      </c>
      <c r="D314" s="125">
        <v>263150</v>
      </c>
      <c r="E314" s="126">
        <v>1170</v>
      </c>
      <c r="F314" s="126">
        <v>248500</v>
      </c>
      <c r="G314" s="151">
        <v>6860</v>
      </c>
    </row>
    <row r="315" spans="1:7" s="16" customFormat="1" ht="31.35" customHeight="1" x14ac:dyDescent="0.25">
      <c r="A315" s="69" t="s">
        <v>1406</v>
      </c>
      <c r="B315" s="16" t="s">
        <v>1407</v>
      </c>
      <c r="C315" s="16" t="s">
        <v>863</v>
      </c>
      <c r="D315" s="125">
        <v>301000</v>
      </c>
      <c r="E315" s="126">
        <v>2980</v>
      </c>
      <c r="F315" s="126">
        <v>290270</v>
      </c>
      <c r="G315" s="151">
        <v>11910</v>
      </c>
    </row>
    <row r="316" spans="1:7" ht="31.35" customHeight="1" x14ac:dyDescent="0.25">
      <c r="A316" s="70" t="s">
        <v>1408</v>
      </c>
      <c r="B316" t="s">
        <v>1409</v>
      </c>
      <c r="C316" t="s">
        <v>863</v>
      </c>
      <c r="D316" s="127">
        <v>272770</v>
      </c>
      <c r="E316" s="128">
        <v>1510</v>
      </c>
      <c r="F316" s="128">
        <v>258720</v>
      </c>
      <c r="G316" s="156">
        <v>7400</v>
      </c>
    </row>
    <row r="317" spans="1:7" ht="31.35" customHeight="1" x14ac:dyDescent="0.25">
      <c r="A317" s="70" t="s">
        <v>1410</v>
      </c>
      <c r="B317" t="s">
        <v>1411</v>
      </c>
      <c r="C317" t="s">
        <v>863</v>
      </c>
      <c r="D317" s="127">
        <v>290320</v>
      </c>
      <c r="E317" s="128">
        <v>3170</v>
      </c>
      <c r="F317" s="128">
        <v>281150</v>
      </c>
      <c r="G317" s="156">
        <v>14390</v>
      </c>
    </row>
    <row r="318" spans="1:7" ht="31.35" customHeight="1" x14ac:dyDescent="0.25">
      <c r="A318" s="70" t="s">
        <v>1412</v>
      </c>
      <c r="B318" t="s">
        <v>1413</v>
      </c>
      <c r="C318" t="s">
        <v>863</v>
      </c>
      <c r="D318" s="127">
        <v>243660</v>
      </c>
      <c r="E318" s="128">
        <v>2740</v>
      </c>
      <c r="F318" s="128">
        <v>237100</v>
      </c>
      <c r="G318" s="156">
        <v>11900</v>
      </c>
    </row>
    <row r="319" spans="1:7" ht="31.35" customHeight="1" x14ac:dyDescent="0.25">
      <c r="A319" s="70" t="s">
        <v>463</v>
      </c>
      <c r="B319" t="s">
        <v>1414</v>
      </c>
      <c r="C319" t="s">
        <v>863</v>
      </c>
      <c r="D319" s="127">
        <v>258110</v>
      </c>
      <c r="E319" s="128">
        <v>1440</v>
      </c>
      <c r="F319" s="128">
        <v>243410</v>
      </c>
      <c r="G319" s="156">
        <v>5810</v>
      </c>
    </row>
    <row r="320" spans="1:7" ht="31.35" customHeight="1" x14ac:dyDescent="0.25">
      <c r="A320" s="70" t="s">
        <v>465</v>
      </c>
      <c r="B320" t="s">
        <v>1415</v>
      </c>
      <c r="C320" t="s">
        <v>863</v>
      </c>
      <c r="D320" s="127">
        <v>250350</v>
      </c>
      <c r="E320" s="128">
        <v>2710</v>
      </c>
      <c r="F320" s="128">
        <v>242080</v>
      </c>
      <c r="G320" s="156">
        <v>11240</v>
      </c>
    </row>
    <row r="321" spans="1:7" ht="31.35" customHeight="1" x14ac:dyDescent="0.25">
      <c r="A321" s="70" t="s">
        <v>1416</v>
      </c>
      <c r="B321" t="s">
        <v>1417</v>
      </c>
      <c r="C321" t="s">
        <v>863</v>
      </c>
      <c r="D321" s="127">
        <v>315780</v>
      </c>
      <c r="E321" s="128">
        <v>1300</v>
      </c>
      <c r="F321" s="128">
        <v>297070</v>
      </c>
      <c r="G321" s="156">
        <v>7420</v>
      </c>
    </row>
    <row r="322" spans="1:7" ht="31.35" customHeight="1" x14ac:dyDescent="0.25">
      <c r="A322" s="70" t="s">
        <v>417</v>
      </c>
      <c r="B322" t="s">
        <v>1418</v>
      </c>
      <c r="C322" t="s">
        <v>863</v>
      </c>
      <c r="D322" s="127">
        <v>306280</v>
      </c>
      <c r="E322" s="128">
        <v>5280</v>
      </c>
      <c r="F322" s="128">
        <v>313920</v>
      </c>
      <c r="G322" s="156">
        <v>28550</v>
      </c>
    </row>
    <row r="323" spans="1:7" ht="31.35" customHeight="1" x14ac:dyDescent="0.25">
      <c r="A323" s="70" t="s">
        <v>469</v>
      </c>
      <c r="B323" t="s">
        <v>1419</v>
      </c>
      <c r="C323" t="s">
        <v>863</v>
      </c>
      <c r="D323" s="127">
        <v>306530</v>
      </c>
      <c r="E323" s="128">
        <v>3650</v>
      </c>
      <c r="F323" s="128">
        <v>295030</v>
      </c>
      <c r="G323" s="156">
        <v>12830</v>
      </c>
    </row>
    <row r="324" spans="1:7" ht="31.35" customHeight="1" x14ac:dyDescent="0.25">
      <c r="A324" s="70" t="s">
        <v>1420</v>
      </c>
      <c r="B324" t="s">
        <v>1421</v>
      </c>
      <c r="C324" t="s">
        <v>863</v>
      </c>
      <c r="D324" s="127">
        <v>292190</v>
      </c>
      <c r="E324" s="128">
        <v>2870</v>
      </c>
      <c r="F324" s="128">
        <v>284860</v>
      </c>
      <c r="G324" s="156">
        <v>14790</v>
      </c>
    </row>
    <row r="325" spans="1:7" ht="31.35" customHeight="1" x14ac:dyDescent="0.25">
      <c r="A325" s="70" t="s">
        <v>471</v>
      </c>
      <c r="B325" t="s">
        <v>1422</v>
      </c>
      <c r="C325" t="s">
        <v>863</v>
      </c>
      <c r="D325" s="127">
        <v>275090</v>
      </c>
      <c r="E325" s="128">
        <v>3740</v>
      </c>
      <c r="F325" s="128">
        <v>264250</v>
      </c>
      <c r="G325" s="156">
        <v>11560</v>
      </c>
    </row>
    <row r="326" spans="1:7" ht="31.35" customHeight="1" x14ac:dyDescent="0.25">
      <c r="A326" s="70" t="s">
        <v>495</v>
      </c>
      <c r="B326" t="s">
        <v>1423</v>
      </c>
      <c r="C326" t="s">
        <v>863</v>
      </c>
      <c r="D326" s="127">
        <v>313710</v>
      </c>
      <c r="E326" s="128">
        <v>2710</v>
      </c>
      <c r="F326" s="128">
        <v>301600</v>
      </c>
      <c r="G326" s="156">
        <v>13060</v>
      </c>
    </row>
    <row r="327" spans="1:7" ht="31.35" customHeight="1" x14ac:dyDescent="0.25">
      <c r="A327" s="70" t="s">
        <v>1424</v>
      </c>
      <c r="B327" t="s">
        <v>1425</v>
      </c>
      <c r="C327" t="s">
        <v>863</v>
      </c>
      <c r="D327" s="127">
        <v>248320</v>
      </c>
      <c r="E327" s="128">
        <v>1750</v>
      </c>
      <c r="F327" s="128">
        <v>235840</v>
      </c>
      <c r="G327" s="156">
        <v>7950</v>
      </c>
    </row>
    <row r="328" spans="1:7" ht="31.35" customHeight="1" x14ac:dyDescent="0.25">
      <c r="A328" s="70" t="s">
        <v>1426</v>
      </c>
      <c r="B328" t="s">
        <v>1427</v>
      </c>
      <c r="C328" t="s">
        <v>863</v>
      </c>
      <c r="D328" s="127">
        <v>306330</v>
      </c>
      <c r="E328" s="128">
        <v>12070</v>
      </c>
      <c r="F328" s="128">
        <v>334230</v>
      </c>
      <c r="G328" s="156">
        <v>43640</v>
      </c>
    </row>
    <row r="329" spans="1:7" ht="31.35" customHeight="1" x14ac:dyDescent="0.25">
      <c r="A329" s="70" t="s">
        <v>1428</v>
      </c>
      <c r="B329" t="s">
        <v>1429</v>
      </c>
      <c r="C329" t="s">
        <v>863</v>
      </c>
      <c r="D329" s="127">
        <v>366330</v>
      </c>
      <c r="E329" s="128">
        <v>9490</v>
      </c>
      <c r="F329" s="128">
        <v>360980</v>
      </c>
      <c r="G329" s="156">
        <v>22980</v>
      </c>
    </row>
    <row r="330" spans="1:7" ht="31.35" customHeight="1" x14ac:dyDescent="0.25">
      <c r="A330" s="70" t="s">
        <v>1430</v>
      </c>
      <c r="B330" t="s">
        <v>1431</v>
      </c>
      <c r="C330" t="s">
        <v>863</v>
      </c>
      <c r="D330" s="127">
        <v>236680</v>
      </c>
      <c r="E330" s="128">
        <v>1670</v>
      </c>
      <c r="F330" s="128">
        <v>224530</v>
      </c>
      <c r="G330" s="156">
        <v>5740</v>
      </c>
    </row>
    <row r="331" spans="1:7" ht="31.35" customHeight="1" x14ac:dyDescent="0.25">
      <c r="A331" s="70" t="s">
        <v>1432</v>
      </c>
      <c r="B331" t="s">
        <v>1433</v>
      </c>
      <c r="C331" t="s">
        <v>863</v>
      </c>
      <c r="D331" s="127">
        <v>415190</v>
      </c>
      <c r="E331" s="128">
        <v>12070</v>
      </c>
      <c r="F331" s="128">
        <v>445860</v>
      </c>
      <c r="G331" s="156">
        <v>52910</v>
      </c>
    </row>
    <row r="332" spans="1:7" ht="31.35" customHeight="1" x14ac:dyDescent="0.25">
      <c r="A332" s="70" t="s">
        <v>1434</v>
      </c>
      <c r="B332" t="s">
        <v>1435</v>
      </c>
      <c r="C332" t="s">
        <v>863</v>
      </c>
      <c r="D332" s="127">
        <v>351830</v>
      </c>
      <c r="E332" s="128">
        <v>10430</v>
      </c>
      <c r="F332" s="128">
        <v>368220</v>
      </c>
      <c r="G332" s="156">
        <v>37300</v>
      </c>
    </row>
    <row r="333" spans="1:7" ht="31.35" customHeight="1" x14ac:dyDescent="0.25">
      <c r="A333" s="70" t="s">
        <v>1436</v>
      </c>
      <c r="B333" t="s">
        <v>1437</v>
      </c>
      <c r="C333" t="s">
        <v>863</v>
      </c>
      <c r="D333" s="127">
        <v>229200</v>
      </c>
      <c r="E333" s="128">
        <v>4170</v>
      </c>
      <c r="F333" s="128">
        <v>226840</v>
      </c>
      <c r="G333" s="156">
        <v>13440</v>
      </c>
    </row>
    <row r="334" spans="1:7" ht="31.35" customHeight="1" x14ac:dyDescent="0.25">
      <c r="A334" s="70" t="s">
        <v>1438</v>
      </c>
      <c r="B334" t="s">
        <v>1439</v>
      </c>
      <c r="C334" t="s">
        <v>863</v>
      </c>
      <c r="D334" s="127">
        <v>344590</v>
      </c>
      <c r="E334" s="128">
        <v>19280</v>
      </c>
      <c r="F334" s="128">
        <v>376770</v>
      </c>
      <c r="G334" s="156">
        <v>49800</v>
      </c>
    </row>
    <row r="335" spans="1:7" ht="31.35" customHeight="1" x14ac:dyDescent="0.25">
      <c r="A335" s="70" t="s">
        <v>1440</v>
      </c>
      <c r="B335" t="s">
        <v>1441</v>
      </c>
      <c r="C335" t="s">
        <v>863</v>
      </c>
      <c r="D335" s="127">
        <v>274240</v>
      </c>
      <c r="E335" s="128">
        <v>7890</v>
      </c>
      <c r="F335" s="128">
        <v>276180</v>
      </c>
      <c r="G335" s="156">
        <v>21290</v>
      </c>
    </row>
    <row r="336" spans="1:7" ht="31.35" customHeight="1" x14ac:dyDescent="0.25">
      <c r="A336" s="70" t="s">
        <v>1442</v>
      </c>
      <c r="B336" t="s">
        <v>1443</v>
      </c>
      <c r="C336" t="s">
        <v>863</v>
      </c>
      <c r="D336" s="127">
        <v>347060</v>
      </c>
      <c r="E336" s="128">
        <v>5650</v>
      </c>
      <c r="F336" s="128">
        <v>340020</v>
      </c>
      <c r="G336" s="156">
        <v>17380</v>
      </c>
    </row>
    <row r="337" spans="1:7" ht="31.35" customHeight="1" x14ac:dyDescent="0.25">
      <c r="A337" s="70" t="s">
        <v>1444</v>
      </c>
      <c r="B337" t="s">
        <v>1445</v>
      </c>
      <c r="C337" t="s">
        <v>863</v>
      </c>
      <c r="D337" s="127">
        <v>243640</v>
      </c>
      <c r="E337" s="128">
        <v>3120</v>
      </c>
      <c r="F337" s="128">
        <v>239200</v>
      </c>
      <c r="G337" s="156">
        <v>12710</v>
      </c>
    </row>
    <row r="338" spans="1:7" ht="31.35" customHeight="1" x14ac:dyDescent="0.25">
      <c r="A338" s="70" t="s">
        <v>1446</v>
      </c>
      <c r="B338" t="s">
        <v>1447</v>
      </c>
      <c r="C338" t="s">
        <v>863</v>
      </c>
      <c r="D338" s="127">
        <v>331070</v>
      </c>
      <c r="E338" s="128">
        <v>16600</v>
      </c>
      <c r="F338" s="128">
        <v>374500</v>
      </c>
      <c r="G338" s="156">
        <v>58690</v>
      </c>
    </row>
    <row r="339" spans="1:7" ht="31.35" customHeight="1" x14ac:dyDescent="0.25">
      <c r="A339" s="70" t="s">
        <v>1448</v>
      </c>
      <c r="B339" t="s">
        <v>1449</v>
      </c>
      <c r="C339" t="s">
        <v>863</v>
      </c>
      <c r="D339" s="127">
        <v>249500</v>
      </c>
      <c r="E339" s="128">
        <v>3080</v>
      </c>
      <c r="F339" s="128">
        <v>248860</v>
      </c>
      <c r="G339" s="156">
        <v>16030</v>
      </c>
    </row>
    <row r="340" spans="1:7" ht="31.35" customHeight="1" x14ac:dyDescent="0.25">
      <c r="A340" s="70" t="s">
        <v>1450</v>
      </c>
      <c r="B340" t="s">
        <v>1451</v>
      </c>
      <c r="C340" t="s">
        <v>863</v>
      </c>
      <c r="D340" s="127">
        <v>341230</v>
      </c>
      <c r="E340" s="128">
        <v>7080</v>
      </c>
      <c r="F340" s="128">
        <v>332970</v>
      </c>
      <c r="G340" s="156">
        <v>16880</v>
      </c>
    </row>
    <row r="341" spans="1:7" ht="31.35" customHeight="1" x14ac:dyDescent="0.25">
      <c r="A341" s="70" t="s">
        <v>1452</v>
      </c>
      <c r="B341" t="s">
        <v>1453</v>
      </c>
      <c r="C341" t="s">
        <v>863</v>
      </c>
      <c r="D341" s="127">
        <v>226970</v>
      </c>
      <c r="E341" s="128">
        <v>3230</v>
      </c>
      <c r="F341" s="128">
        <v>223890</v>
      </c>
      <c r="G341" s="156">
        <v>13270</v>
      </c>
    </row>
    <row r="342" spans="1:7" ht="31.35" customHeight="1" x14ac:dyDescent="0.25">
      <c r="A342" s="70" t="s">
        <v>1454</v>
      </c>
      <c r="B342" t="s">
        <v>1455</v>
      </c>
      <c r="C342" t="s">
        <v>863</v>
      </c>
      <c r="D342" s="127">
        <v>285320</v>
      </c>
      <c r="E342" s="128">
        <v>4140</v>
      </c>
      <c r="F342" s="128">
        <v>276570</v>
      </c>
      <c r="G342" s="156">
        <v>12760</v>
      </c>
    </row>
    <row r="343" spans="1:7" ht="31.35" customHeight="1" x14ac:dyDescent="0.25">
      <c r="A343" s="70" t="s">
        <v>1456</v>
      </c>
      <c r="B343" t="s">
        <v>1457</v>
      </c>
      <c r="C343" t="s">
        <v>863</v>
      </c>
      <c r="D343" s="127">
        <v>433540</v>
      </c>
      <c r="E343" s="128">
        <v>10690</v>
      </c>
      <c r="F343" s="128">
        <v>417300</v>
      </c>
      <c r="G343" s="156">
        <v>15940</v>
      </c>
    </row>
    <row r="344" spans="1:7" ht="31.35" customHeight="1" x14ac:dyDescent="0.25">
      <c r="A344" s="70" t="s">
        <v>1458</v>
      </c>
      <c r="B344" t="s">
        <v>1459</v>
      </c>
      <c r="C344" t="s">
        <v>863</v>
      </c>
      <c r="D344" s="127">
        <v>320100</v>
      </c>
      <c r="E344" s="128">
        <v>7730</v>
      </c>
      <c r="F344" s="128">
        <v>326480</v>
      </c>
      <c r="G344" s="156">
        <v>26850</v>
      </c>
    </row>
    <row r="345" spans="1:7" ht="31.35" customHeight="1" x14ac:dyDescent="0.25">
      <c r="A345" s="70" t="s">
        <v>1460</v>
      </c>
      <c r="B345" t="s">
        <v>1461</v>
      </c>
      <c r="C345" t="s">
        <v>863</v>
      </c>
      <c r="D345" s="127">
        <v>347700</v>
      </c>
      <c r="E345" s="128">
        <v>12330</v>
      </c>
      <c r="F345" s="128">
        <v>371140</v>
      </c>
      <c r="G345" s="156">
        <v>42020</v>
      </c>
    </row>
    <row r="346" spans="1:7" ht="31.35" customHeight="1" x14ac:dyDescent="0.25">
      <c r="A346" s="70" t="s">
        <v>1462</v>
      </c>
      <c r="B346" t="s">
        <v>1463</v>
      </c>
      <c r="C346" t="s">
        <v>863</v>
      </c>
      <c r="D346" s="127">
        <v>295970</v>
      </c>
      <c r="E346" s="128">
        <v>3660</v>
      </c>
      <c r="F346" s="128">
        <v>288390</v>
      </c>
      <c r="G346" s="156">
        <v>12320</v>
      </c>
    </row>
    <row r="347" spans="1:7" ht="31.35" customHeight="1" x14ac:dyDescent="0.25">
      <c r="A347" s="70" t="s">
        <v>1464</v>
      </c>
      <c r="B347" t="s">
        <v>1465</v>
      </c>
      <c r="C347" t="s">
        <v>863</v>
      </c>
      <c r="D347" s="127">
        <v>259510</v>
      </c>
      <c r="E347" s="128">
        <v>7200</v>
      </c>
      <c r="F347" s="128">
        <v>271780</v>
      </c>
      <c r="G347" s="156">
        <v>28140</v>
      </c>
    </row>
    <row r="348" spans="1:7" ht="31.35" customHeight="1" x14ac:dyDescent="0.25">
      <c r="A348" s="70" t="s">
        <v>1466</v>
      </c>
      <c r="B348" t="s">
        <v>1467</v>
      </c>
      <c r="C348" t="s">
        <v>863</v>
      </c>
      <c r="D348" s="127">
        <v>294660</v>
      </c>
      <c r="E348" s="128">
        <v>8740</v>
      </c>
      <c r="F348" s="128">
        <v>312820</v>
      </c>
      <c r="G348" s="156">
        <v>34980</v>
      </c>
    </row>
    <row r="349" spans="1:7" ht="31.35" customHeight="1" x14ac:dyDescent="0.25">
      <c r="A349" s="70" t="s">
        <v>1468</v>
      </c>
      <c r="B349" t="s">
        <v>1469</v>
      </c>
      <c r="C349" t="s">
        <v>863</v>
      </c>
      <c r="D349" s="127">
        <v>336780</v>
      </c>
      <c r="E349" s="128">
        <v>8400</v>
      </c>
      <c r="F349" s="128">
        <v>328610</v>
      </c>
      <c r="G349" s="156">
        <v>16860</v>
      </c>
    </row>
    <row r="350" spans="1:7" ht="31.35" customHeight="1" x14ac:dyDescent="0.25">
      <c r="A350" s="70" t="s">
        <v>1470</v>
      </c>
      <c r="B350" t="s">
        <v>1471</v>
      </c>
      <c r="C350" t="s">
        <v>863</v>
      </c>
      <c r="D350" s="127">
        <v>281810</v>
      </c>
      <c r="E350" s="128">
        <v>6610</v>
      </c>
      <c r="F350" s="128">
        <v>283990</v>
      </c>
      <c r="G350" s="156">
        <v>21070</v>
      </c>
    </row>
    <row r="351" spans="1:7" ht="31.35" customHeight="1" x14ac:dyDescent="0.25">
      <c r="A351" s="70" t="s">
        <v>1472</v>
      </c>
      <c r="B351" t="s">
        <v>1473</v>
      </c>
      <c r="C351" t="s">
        <v>863</v>
      </c>
      <c r="D351" s="127">
        <v>214140</v>
      </c>
      <c r="E351" s="128">
        <v>5950</v>
      </c>
      <c r="F351" s="128">
        <v>214150</v>
      </c>
      <c r="G351" s="156">
        <v>15080</v>
      </c>
    </row>
    <row r="352" spans="1:7" ht="31.35" customHeight="1" x14ac:dyDescent="0.25">
      <c r="A352" s="70" t="s">
        <v>1474</v>
      </c>
      <c r="B352" t="s">
        <v>1475</v>
      </c>
      <c r="C352" t="s">
        <v>863</v>
      </c>
      <c r="D352" s="127">
        <v>325270</v>
      </c>
      <c r="E352" s="128">
        <v>13530</v>
      </c>
      <c r="F352" s="128">
        <v>356760</v>
      </c>
      <c r="G352" s="156">
        <v>45760</v>
      </c>
    </row>
    <row r="353" spans="1:7" ht="31.35" customHeight="1" x14ac:dyDescent="0.25">
      <c r="A353" s="70" t="s">
        <v>1476</v>
      </c>
      <c r="B353" t="s">
        <v>1477</v>
      </c>
      <c r="C353" t="s">
        <v>863</v>
      </c>
      <c r="D353" s="127">
        <v>253640</v>
      </c>
      <c r="E353" s="128">
        <v>10420</v>
      </c>
      <c r="F353" s="128">
        <v>281850</v>
      </c>
      <c r="G353" s="156">
        <v>40630</v>
      </c>
    </row>
    <row r="354" spans="1:7" ht="31.35" customHeight="1" x14ac:dyDescent="0.25">
      <c r="A354" s="70" t="s">
        <v>1478</v>
      </c>
      <c r="B354" t="s">
        <v>1479</v>
      </c>
      <c r="C354" t="s">
        <v>863</v>
      </c>
      <c r="D354" s="127">
        <v>236440</v>
      </c>
      <c r="E354" s="128">
        <v>4060</v>
      </c>
      <c r="F354" s="128">
        <v>240100</v>
      </c>
      <c r="G354" s="156">
        <v>19430</v>
      </c>
    </row>
    <row r="355" spans="1:7" ht="31.35" customHeight="1" x14ac:dyDescent="0.25">
      <c r="A355" s="70" t="s">
        <v>1480</v>
      </c>
      <c r="B355" t="s">
        <v>1481</v>
      </c>
      <c r="C355" t="s">
        <v>863</v>
      </c>
      <c r="D355" s="127">
        <v>253500</v>
      </c>
      <c r="E355" s="128">
        <v>6020</v>
      </c>
      <c r="F355" s="128">
        <v>264610</v>
      </c>
      <c r="G355" s="156">
        <v>26520</v>
      </c>
    </row>
    <row r="356" spans="1:7" ht="31.35" customHeight="1" x14ac:dyDescent="0.25">
      <c r="A356" s="70" t="s">
        <v>1482</v>
      </c>
      <c r="B356" t="s">
        <v>1483</v>
      </c>
      <c r="C356" t="s">
        <v>863</v>
      </c>
      <c r="D356" s="127">
        <v>243620</v>
      </c>
      <c r="E356" s="128">
        <v>4640</v>
      </c>
      <c r="F356" s="128">
        <v>237300</v>
      </c>
      <c r="G356" s="156">
        <v>12220</v>
      </c>
    </row>
    <row r="357" spans="1:7" ht="31.35" customHeight="1" x14ac:dyDescent="0.25">
      <c r="A357" s="70" t="s">
        <v>1484</v>
      </c>
      <c r="B357" t="s">
        <v>1485</v>
      </c>
      <c r="C357" t="s">
        <v>863</v>
      </c>
      <c r="D357" s="127">
        <v>269700</v>
      </c>
      <c r="E357" s="128">
        <v>9130</v>
      </c>
      <c r="F357" s="128">
        <v>291740</v>
      </c>
      <c r="G357" s="156">
        <v>35930</v>
      </c>
    </row>
    <row r="358" spans="1:7" ht="31.35" customHeight="1" x14ac:dyDescent="0.25">
      <c r="A358" s="70" t="s">
        <v>1486</v>
      </c>
      <c r="B358" t="s">
        <v>1487</v>
      </c>
      <c r="C358" t="s">
        <v>863</v>
      </c>
      <c r="D358" s="127">
        <v>281470</v>
      </c>
      <c r="E358" s="128">
        <v>6560</v>
      </c>
      <c r="F358" s="128">
        <v>284160</v>
      </c>
      <c r="G358" s="156">
        <v>21480</v>
      </c>
    </row>
    <row r="359" spans="1:7" ht="31.35" customHeight="1" x14ac:dyDescent="0.25">
      <c r="A359" s="70" t="s">
        <v>1488</v>
      </c>
      <c r="B359" t="s">
        <v>1489</v>
      </c>
      <c r="C359" t="s">
        <v>863</v>
      </c>
      <c r="D359" s="127">
        <v>301570</v>
      </c>
      <c r="E359" s="128">
        <v>5400</v>
      </c>
      <c r="F359" s="128">
        <v>292690</v>
      </c>
      <c r="G359" s="156">
        <v>14140</v>
      </c>
    </row>
    <row r="360" spans="1:7" ht="31.35" customHeight="1" x14ac:dyDescent="0.25">
      <c r="A360" s="70" t="s">
        <v>1490</v>
      </c>
      <c r="B360" t="s">
        <v>1491</v>
      </c>
      <c r="C360" t="s">
        <v>863</v>
      </c>
      <c r="D360" s="127">
        <v>362010</v>
      </c>
      <c r="E360" s="128">
        <v>11970</v>
      </c>
      <c r="F360" s="128">
        <v>376150</v>
      </c>
      <c r="G360" s="156">
        <v>37200</v>
      </c>
    </row>
    <row r="361" spans="1:7" ht="31.35" customHeight="1" x14ac:dyDescent="0.25">
      <c r="A361" s="70" t="s">
        <v>1492</v>
      </c>
      <c r="B361" t="s">
        <v>1493</v>
      </c>
      <c r="C361" t="s">
        <v>863</v>
      </c>
      <c r="D361" s="127">
        <v>337620</v>
      </c>
      <c r="E361" s="128">
        <v>14910</v>
      </c>
      <c r="F361" s="128">
        <v>367550</v>
      </c>
      <c r="G361" s="156">
        <v>47740</v>
      </c>
    </row>
    <row r="362" spans="1:7" ht="31.35" customHeight="1" x14ac:dyDescent="0.25">
      <c r="A362" s="70" t="s">
        <v>1494</v>
      </c>
      <c r="B362" t="s">
        <v>1495</v>
      </c>
      <c r="C362" t="s">
        <v>863</v>
      </c>
      <c r="D362" s="127">
        <v>343280</v>
      </c>
      <c r="E362" s="128">
        <v>12930</v>
      </c>
      <c r="F362" s="128">
        <v>383040</v>
      </c>
      <c r="G362" s="156">
        <v>56440</v>
      </c>
    </row>
    <row r="363" spans="1:7" ht="31.35" customHeight="1" x14ac:dyDescent="0.25">
      <c r="A363" s="70" t="s">
        <v>1496</v>
      </c>
      <c r="B363" t="s">
        <v>1497</v>
      </c>
      <c r="C363" t="s">
        <v>863</v>
      </c>
      <c r="D363" s="127">
        <v>343080</v>
      </c>
      <c r="E363" s="128">
        <v>11000</v>
      </c>
      <c r="F363" s="128">
        <v>355720</v>
      </c>
      <c r="G363" s="156">
        <v>33750</v>
      </c>
    </row>
    <row r="364" spans="1:7" ht="31.35" customHeight="1" x14ac:dyDescent="0.25">
      <c r="A364" s="70" t="s">
        <v>1498</v>
      </c>
      <c r="B364" t="s">
        <v>1499</v>
      </c>
      <c r="C364" t="s">
        <v>863</v>
      </c>
      <c r="D364" s="127">
        <v>374750</v>
      </c>
      <c r="E364" s="128">
        <v>11440</v>
      </c>
      <c r="F364" s="128">
        <v>371910</v>
      </c>
      <c r="G364" s="156">
        <v>23730</v>
      </c>
    </row>
    <row r="365" spans="1:7" ht="31.35" customHeight="1" x14ac:dyDescent="0.25">
      <c r="A365" s="70" t="s">
        <v>1500</v>
      </c>
      <c r="B365" t="s">
        <v>1501</v>
      </c>
      <c r="C365" t="s">
        <v>863</v>
      </c>
      <c r="D365" s="127">
        <v>226050</v>
      </c>
      <c r="E365" s="128">
        <v>3150</v>
      </c>
      <c r="F365" s="128">
        <v>220170</v>
      </c>
      <c r="G365" s="156">
        <v>11410</v>
      </c>
    </row>
    <row r="366" spans="1:7" ht="31.35" customHeight="1" x14ac:dyDescent="0.25">
      <c r="A366" s="70" t="s">
        <v>1502</v>
      </c>
      <c r="B366" t="s">
        <v>1503</v>
      </c>
      <c r="C366" t="s">
        <v>863</v>
      </c>
      <c r="D366" s="127">
        <v>257050</v>
      </c>
      <c r="E366" s="128">
        <v>4690</v>
      </c>
      <c r="F366" s="128">
        <v>250680</v>
      </c>
      <c r="G366" s="156">
        <v>12860</v>
      </c>
    </row>
    <row r="367" spans="1:7" ht="31.35" customHeight="1" x14ac:dyDescent="0.25">
      <c r="A367" s="70" t="s">
        <v>1504</v>
      </c>
      <c r="B367" t="s">
        <v>1505</v>
      </c>
      <c r="C367" t="s">
        <v>863</v>
      </c>
      <c r="D367" s="127">
        <v>259030</v>
      </c>
      <c r="E367" s="128">
        <v>5520</v>
      </c>
      <c r="F367" s="128">
        <v>264510</v>
      </c>
      <c r="G367" s="156">
        <v>22160</v>
      </c>
    </row>
    <row r="368" spans="1:7" ht="31.35" customHeight="1" x14ac:dyDescent="0.25">
      <c r="A368" s="70" t="s">
        <v>1506</v>
      </c>
      <c r="B368" t="s">
        <v>1507</v>
      </c>
      <c r="C368" t="s">
        <v>863</v>
      </c>
      <c r="D368" s="127">
        <v>336400</v>
      </c>
      <c r="E368" s="128">
        <v>8240</v>
      </c>
      <c r="F368" s="128">
        <v>337580</v>
      </c>
      <c r="G368" s="156">
        <v>23850</v>
      </c>
    </row>
    <row r="369" spans="1:7" ht="31.35" customHeight="1" x14ac:dyDescent="0.25">
      <c r="A369" s="70" t="s">
        <v>1508</v>
      </c>
      <c r="B369" t="s">
        <v>1509</v>
      </c>
      <c r="C369" t="s">
        <v>863</v>
      </c>
      <c r="D369" s="127">
        <v>376000</v>
      </c>
      <c r="E369" s="128">
        <v>9760</v>
      </c>
      <c r="F369" s="128">
        <v>385670</v>
      </c>
      <c r="G369" s="156">
        <v>32550</v>
      </c>
    </row>
    <row r="370" spans="1:7" ht="31.35" customHeight="1" x14ac:dyDescent="0.25">
      <c r="A370" s="70" t="s">
        <v>1510</v>
      </c>
      <c r="B370" t="s">
        <v>1511</v>
      </c>
      <c r="C370" t="s">
        <v>863</v>
      </c>
      <c r="D370" s="127">
        <v>271860</v>
      </c>
      <c r="E370" s="128">
        <v>2830</v>
      </c>
      <c r="F370" s="128">
        <v>266110</v>
      </c>
      <c r="G370" s="156">
        <v>14480</v>
      </c>
    </row>
    <row r="371" spans="1:7" ht="31.35" customHeight="1" x14ac:dyDescent="0.25">
      <c r="A371" s="70" t="s">
        <v>1512</v>
      </c>
      <c r="B371" t="s">
        <v>1513</v>
      </c>
      <c r="C371" t="s">
        <v>863</v>
      </c>
      <c r="D371" s="127">
        <v>331290</v>
      </c>
      <c r="E371" s="128">
        <v>8250</v>
      </c>
      <c r="F371" s="128">
        <v>336850</v>
      </c>
      <c r="G371" s="156">
        <v>27880</v>
      </c>
    </row>
    <row r="372" spans="1:7" ht="31.35" customHeight="1" x14ac:dyDescent="0.25">
      <c r="A372" s="70" t="s">
        <v>1514</v>
      </c>
      <c r="B372" t="s">
        <v>1515</v>
      </c>
      <c r="C372" t="s">
        <v>863</v>
      </c>
      <c r="D372" s="127">
        <v>239410</v>
      </c>
      <c r="E372" s="128">
        <v>3600</v>
      </c>
      <c r="F372" s="128">
        <v>237390</v>
      </c>
      <c r="G372" s="156">
        <v>14300</v>
      </c>
    </row>
    <row r="373" spans="1:7" ht="31.35" customHeight="1" x14ac:dyDescent="0.25">
      <c r="A373" s="70" t="s">
        <v>1516</v>
      </c>
      <c r="B373" t="s">
        <v>1517</v>
      </c>
      <c r="C373" t="s">
        <v>863</v>
      </c>
      <c r="D373" s="127">
        <v>266750</v>
      </c>
      <c r="E373" s="128">
        <v>9450</v>
      </c>
      <c r="F373" s="128">
        <v>276500</v>
      </c>
      <c r="G373" s="156">
        <v>25620</v>
      </c>
    </row>
    <row r="374" spans="1:7" ht="31.35" customHeight="1" x14ac:dyDescent="0.25">
      <c r="A374" s="70" t="s">
        <v>1518</v>
      </c>
      <c r="B374" t="s">
        <v>1519</v>
      </c>
      <c r="C374" t="s">
        <v>863</v>
      </c>
      <c r="D374" s="127">
        <v>307130</v>
      </c>
      <c r="E374" s="128">
        <v>9070</v>
      </c>
      <c r="F374" s="128">
        <v>324180</v>
      </c>
      <c r="G374" s="156">
        <v>34710</v>
      </c>
    </row>
    <row r="375" spans="1:7" ht="31.35" customHeight="1" x14ac:dyDescent="0.25">
      <c r="A375" s="70" t="s">
        <v>1520</v>
      </c>
      <c r="B375" t="s">
        <v>1521</v>
      </c>
      <c r="C375" t="s">
        <v>863</v>
      </c>
      <c r="D375" s="127">
        <v>322130</v>
      </c>
      <c r="E375" s="128">
        <v>8160</v>
      </c>
      <c r="F375" s="128">
        <v>337750</v>
      </c>
      <c r="G375" s="156">
        <v>34950</v>
      </c>
    </row>
    <row r="376" spans="1:7" ht="31.35" customHeight="1" x14ac:dyDescent="0.25">
      <c r="A376" s="70" t="s">
        <v>1522</v>
      </c>
      <c r="B376" t="s">
        <v>1523</v>
      </c>
      <c r="C376" t="s">
        <v>863</v>
      </c>
      <c r="D376" s="127">
        <v>373370</v>
      </c>
      <c r="E376" s="128">
        <v>9860</v>
      </c>
      <c r="F376" s="128">
        <v>371350</v>
      </c>
      <c r="G376" s="156">
        <v>23650</v>
      </c>
    </row>
    <row r="377" spans="1:7" ht="31.35" customHeight="1" x14ac:dyDescent="0.25">
      <c r="A377" s="70" t="s">
        <v>1524</v>
      </c>
      <c r="B377" t="s">
        <v>1525</v>
      </c>
      <c r="C377" t="s">
        <v>863</v>
      </c>
      <c r="D377" s="127">
        <v>301250</v>
      </c>
      <c r="E377" s="128">
        <v>3620</v>
      </c>
      <c r="F377" s="128">
        <v>290300</v>
      </c>
      <c r="G377" s="156">
        <v>11150</v>
      </c>
    </row>
    <row r="378" spans="1:7" ht="31.35" customHeight="1" x14ac:dyDescent="0.25">
      <c r="A378" s="70" t="s">
        <v>1526</v>
      </c>
      <c r="B378" t="s">
        <v>1527</v>
      </c>
      <c r="C378" t="s">
        <v>863</v>
      </c>
      <c r="D378" s="127">
        <v>274220</v>
      </c>
      <c r="E378" s="128">
        <v>7820</v>
      </c>
      <c r="F378" s="128">
        <v>290430</v>
      </c>
      <c r="G378" s="156">
        <v>31490</v>
      </c>
    </row>
    <row r="379" spans="1:7" ht="31.35" customHeight="1" x14ac:dyDescent="0.25">
      <c r="A379" s="70" t="s">
        <v>1528</v>
      </c>
      <c r="B379" t="s">
        <v>1529</v>
      </c>
      <c r="C379" t="s">
        <v>863</v>
      </c>
      <c r="D379" s="127">
        <v>301760</v>
      </c>
      <c r="E379" s="128">
        <v>8290</v>
      </c>
      <c r="F379" s="128">
        <v>317970</v>
      </c>
      <c r="G379" s="156">
        <v>33800</v>
      </c>
    </row>
    <row r="380" spans="1:7" ht="31.35" customHeight="1" x14ac:dyDescent="0.25">
      <c r="A380" s="70" t="s">
        <v>1530</v>
      </c>
      <c r="B380" t="s">
        <v>1531</v>
      </c>
      <c r="C380" t="s">
        <v>863</v>
      </c>
      <c r="D380" s="127">
        <v>333730</v>
      </c>
      <c r="E380" s="128">
        <v>11580</v>
      </c>
      <c r="F380" s="128">
        <v>359150</v>
      </c>
      <c r="G380" s="156">
        <v>44280</v>
      </c>
    </row>
    <row r="381" spans="1:7" ht="31.35" customHeight="1" x14ac:dyDescent="0.25">
      <c r="A381" s="70" t="s">
        <v>1532</v>
      </c>
      <c r="B381" t="s">
        <v>1533</v>
      </c>
      <c r="C381" t="s">
        <v>863</v>
      </c>
      <c r="D381" s="127">
        <v>243760</v>
      </c>
      <c r="E381" s="128">
        <v>8280</v>
      </c>
      <c r="F381" s="128">
        <v>256090</v>
      </c>
      <c r="G381" s="156">
        <v>26290</v>
      </c>
    </row>
    <row r="382" spans="1:7" ht="31.35" customHeight="1" x14ac:dyDescent="0.25">
      <c r="A382" s="70" t="s">
        <v>1534</v>
      </c>
      <c r="B382" t="s">
        <v>1535</v>
      </c>
      <c r="C382" t="s">
        <v>863</v>
      </c>
      <c r="D382" s="127">
        <v>254200</v>
      </c>
      <c r="E382" s="128">
        <v>5170</v>
      </c>
      <c r="F382" s="128">
        <v>259170</v>
      </c>
      <c r="G382" s="156">
        <v>20910</v>
      </c>
    </row>
    <row r="383" spans="1:7" ht="31.35" customHeight="1" x14ac:dyDescent="0.25">
      <c r="A383" s="70" t="s">
        <v>1536</v>
      </c>
      <c r="B383" t="s">
        <v>1537</v>
      </c>
      <c r="C383" t="s">
        <v>863</v>
      </c>
      <c r="D383" s="127">
        <v>218910</v>
      </c>
      <c r="E383" s="128">
        <v>2080</v>
      </c>
      <c r="F383" s="128">
        <v>211280</v>
      </c>
      <c r="G383" s="156">
        <v>8110</v>
      </c>
    </row>
    <row r="384" spans="1:7" ht="31.35" customHeight="1" x14ac:dyDescent="0.25">
      <c r="A384" s="70" t="s">
        <v>1538</v>
      </c>
      <c r="B384" t="s">
        <v>1539</v>
      </c>
      <c r="C384" t="s">
        <v>863</v>
      </c>
      <c r="D384" s="127">
        <v>230670</v>
      </c>
      <c r="E384" s="128">
        <v>1730</v>
      </c>
      <c r="F384" s="128">
        <v>221260</v>
      </c>
      <c r="G384" s="156">
        <v>7620</v>
      </c>
    </row>
    <row r="385" spans="1:7" ht="31.35" customHeight="1" x14ac:dyDescent="0.25">
      <c r="A385" s="70" t="s">
        <v>1540</v>
      </c>
      <c r="B385" t="s">
        <v>1541</v>
      </c>
      <c r="C385" t="s">
        <v>863</v>
      </c>
      <c r="D385" s="127">
        <v>463220</v>
      </c>
      <c r="E385" s="128">
        <v>12110</v>
      </c>
      <c r="F385" s="128">
        <v>473540</v>
      </c>
      <c r="G385" s="156">
        <v>38210</v>
      </c>
    </row>
    <row r="386" spans="1:7" ht="31.35" customHeight="1" x14ac:dyDescent="0.25">
      <c r="A386" s="70" t="s">
        <v>1542</v>
      </c>
      <c r="B386" t="s">
        <v>1543</v>
      </c>
      <c r="C386" t="s">
        <v>863</v>
      </c>
      <c r="D386" s="127">
        <v>268270</v>
      </c>
      <c r="E386" s="128">
        <v>4130</v>
      </c>
      <c r="F386" s="128">
        <v>264190</v>
      </c>
      <c r="G386" s="156">
        <v>15270</v>
      </c>
    </row>
    <row r="387" spans="1:7" ht="31.35" customHeight="1" x14ac:dyDescent="0.25">
      <c r="A387" s="70" t="s">
        <v>1544</v>
      </c>
      <c r="B387" t="s">
        <v>1545</v>
      </c>
      <c r="C387" t="s">
        <v>863</v>
      </c>
      <c r="D387" s="127">
        <v>312090</v>
      </c>
      <c r="E387" s="128">
        <v>2760</v>
      </c>
      <c r="F387" s="128">
        <v>294580</v>
      </c>
      <c r="G387" s="156">
        <v>7050</v>
      </c>
    </row>
    <row r="388" spans="1:7" ht="31.35" customHeight="1" x14ac:dyDescent="0.25">
      <c r="A388" s="70" t="s">
        <v>1546</v>
      </c>
      <c r="B388" t="s">
        <v>1547</v>
      </c>
      <c r="C388" t="s">
        <v>863</v>
      </c>
      <c r="D388" s="127">
        <v>254980</v>
      </c>
      <c r="E388" s="128">
        <v>3130</v>
      </c>
      <c r="F388" s="128">
        <v>250130</v>
      </c>
      <c r="G388" s="156">
        <v>13520</v>
      </c>
    </row>
    <row r="389" spans="1:7" ht="31.35" customHeight="1" x14ac:dyDescent="0.25">
      <c r="A389" s="70" t="s">
        <v>1548</v>
      </c>
      <c r="B389" t="s">
        <v>1549</v>
      </c>
      <c r="C389" t="s">
        <v>863</v>
      </c>
      <c r="D389" s="127">
        <v>243120</v>
      </c>
      <c r="E389" s="128">
        <v>1770</v>
      </c>
      <c r="F389" s="128">
        <v>230210</v>
      </c>
      <c r="G389" s="156">
        <v>7040</v>
      </c>
    </row>
    <row r="390" spans="1:7" ht="31.35" customHeight="1" x14ac:dyDescent="0.25">
      <c r="A390" s="70" t="s">
        <v>1550</v>
      </c>
      <c r="B390" t="s">
        <v>1551</v>
      </c>
      <c r="C390" t="s">
        <v>863</v>
      </c>
      <c r="D390" s="127">
        <v>307010</v>
      </c>
      <c r="E390" s="128">
        <v>9770</v>
      </c>
      <c r="F390" s="128">
        <v>322410</v>
      </c>
      <c r="G390" s="156">
        <v>33420</v>
      </c>
    </row>
    <row r="391" spans="1:7" ht="31.35" customHeight="1" x14ac:dyDescent="0.25">
      <c r="A391" s="70" t="s">
        <v>1552</v>
      </c>
      <c r="B391" t="s">
        <v>1553</v>
      </c>
      <c r="C391" t="s">
        <v>863</v>
      </c>
      <c r="D391" s="127">
        <v>258460</v>
      </c>
      <c r="E391" s="128">
        <v>2760</v>
      </c>
      <c r="F391" s="128">
        <v>247860</v>
      </c>
      <c r="G391" s="156">
        <v>8800</v>
      </c>
    </row>
    <row r="392" spans="1:7" ht="31.35" customHeight="1" x14ac:dyDescent="0.25">
      <c r="A392" s="70" t="s">
        <v>1554</v>
      </c>
      <c r="B392" t="s">
        <v>1555</v>
      </c>
      <c r="C392" t="s">
        <v>863</v>
      </c>
      <c r="D392" s="127">
        <v>272320</v>
      </c>
      <c r="E392" s="128">
        <v>5680</v>
      </c>
      <c r="F392" s="128">
        <v>269690</v>
      </c>
      <c r="G392" s="156">
        <v>16350</v>
      </c>
    </row>
    <row r="393" spans="1:7" ht="31.35" customHeight="1" x14ac:dyDescent="0.25">
      <c r="A393" s="70" t="s">
        <v>1556</v>
      </c>
      <c r="B393" t="s">
        <v>1557</v>
      </c>
      <c r="C393" t="s">
        <v>863</v>
      </c>
      <c r="D393" s="127">
        <v>330270</v>
      </c>
      <c r="E393" s="128">
        <v>18720</v>
      </c>
      <c r="F393" s="128">
        <v>379470</v>
      </c>
      <c r="G393" s="156">
        <v>61380</v>
      </c>
    </row>
    <row r="394" spans="1:7" ht="31.35" customHeight="1" x14ac:dyDescent="0.25">
      <c r="A394" s="70" t="s">
        <v>1558</v>
      </c>
      <c r="B394" t="s">
        <v>1559</v>
      </c>
      <c r="C394" t="s">
        <v>863</v>
      </c>
      <c r="D394" s="127">
        <v>299650</v>
      </c>
      <c r="E394" s="128">
        <v>2030</v>
      </c>
      <c r="F394" s="128">
        <v>283600</v>
      </c>
      <c r="G394" s="156">
        <v>6880</v>
      </c>
    </row>
    <row r="395" spans="1:7" ht="31.35" customHeight="1" x14ac:dyDescent="0.25">
      <c r="A395" s="70" t="s">
        <v>1560</v>
      </c>
      <c r="B395" t="s">
        <v>1561</v>
      </c>
      <c r="C395" t="s">
        <v>863</v>
      </c>
      <c r="D395" s="127">
        <v>255120</v>
      </c>
      <c r="E395" s="128">
        <v>3260</v>
      </c>
      <c r="F395" s="128">
        <v>248670</v>
      </c>
      <c r="G395" s="156">
        <v>12400</v>
      </c>
    </row>
    <row r="396" spans="1:7" ht="31.35" customHeight="1" x14ac:dyDescent="0.25">
      <c r="A396" s="70" t="s">
        <v>1562</v>
      </c>
      <c r="B396" t="s">
        <v>1563</v>
      </c>
      <c r="C396" t="s">
        <v>863</v>
      </c>
      <c r="D396" s="127">
        <v>354950</v>
      </c>
      <c r="E396" s="128">
        <v>10590</v>
      </c>
      <c r="F396" s="128">
        <v>377530</v>
      </c>
      <c r="G396" s="156">
        <v>41520</v>
      </c>
    </row>
    <row r="397" spans="1:7" ht="31.35" customHeight="1" x14ac:dyDescent="0.25">
      <c r="A397" s="70" t="s">
        <v>1564</v>
      </c>
      <c r="B397" t="s">
        <v>1565</v>
      </c>
      <c r="C397" t="s">
        <v>863</v>
      </c>
      <c r="D397" s="127">
        <v>283020</v>
      </c>
      <c r="E397" s="128">
        <v>10040</v>
      </c>
      <c r="F397" s="128">
        <v>295280</v>
      </c>
      <c r="G397" s="156">
        <v>29310</v>
      </c>
    </row>
    <row r="398" spans="1:7" ht="31.35" customHeight="1" x14ac:dyDescent="0.25">
      <c r="A398" s="70" t="s">
        <v>1566</v>
      </c>
      <c r="B398" t="s">
        <v>1567</v>
      </c>
      <c r="C398" t="s">
        <v>863</v>
      </c>
      <c r="D398" s="127">
        <v>410590</v>
      </c>
      <c r="E398" s="128">
        <v>16960</v>
      </c>
      <c r="F398" s="128">
        <v>450330</v>
      </c>
      <c r="G398" s="156">
        <v>58830</v>
      </c>
    </row>
    <row r="399" spans="1:7" ht="31.35" customHeight="1" x14ac:dyDescent="0.25">
      <c r="A399" s="70" t="s">
        <v>1568</v>
      </c>
      <c r="B399" t="s">
        <v>1569</v>
      </c>
      <c r="C399" t="s">
        <v>863</v>
      </c>
      <c r="D399" s="127">
        <v>347070</v>
      </c>
      <c r="E399" s="128">
        <v>10880</v>
      </c>
      <c r="F399" s="128">
        <v>353200</v>
      </c>
      <c r="G399" s="156">
        <v>28740</v>
      </c>
    </row>
    <row r="400" spans="1:7" ht="31.35" customHeight="1" x14ac:dyDescent="0.25">
      <c r="A400" s="70" t="s">
        <v>1570</v>
      </c>
      <c r="B400" t="s">
        <v>1571</v>
      </c>
      <c r="C400" t="s">
        <v>863</v>
      </c>
      <c r="D400" s="127">
        <v>259650</v>
      </c>
      <c r="E400" s="128">
        <v>2030</v>
      </c>
      <c r="F400" s="128">
        <v>245910</v>
      </c>
      <c r="G400" s="156">
        <v>5760</v>
      </c>
    </row>
    <row r="401" spans="1:7" ht="31.35" customHeight="1" x14ac:dyDescent="0.25">
      <c r="A401" s="70" t="s">
        <v>1572</v>
      </c>
      <c r="B401" t="s">
        <v>1573</v>
      </c>
      <c r="C401" t="s">
        <v>863</v>
      </c>
      <c r="D401" s="127">
        <v>267770</v>
      </c>
      <c r="E401" s="128">
        <v>3030</v>
      </c>
      <c r="F401" s="128">
        <v>258200</v>
      </c>
      <c r="G401" s="156">
        <v>10390</v>
      </c>
    </row>
    <row r="402" spans="1:7" ht="31.35" customHeight="1" x14ac:dyDescent="0.25">
      <c r="A402" s="70" t="s">
        <v>1574</v>
      </c>
      <c r="B402" t="s">
        <v>1575</v>
      </c>
      <c r="C402" t="s">
        <v>863</v>
      </c>
      <c r="D402" s="127">
        <v>282360</v>
      </c>
      <c r="E402" s="128">
        <v>1390</v>
      </c>
      <c r="F402" s="128">
        <v>267090</v>
      </c>
      <c r="G402" s="156">
        <v>5960</v>
      </c>
    </row>
    <row r="403" spans="1:7" ht="31.35" customHeight="1" x14ac:dyDescent="0.25">
      <c r="A403" s="70" t="s">
        <v>621</v>
      </c>
      <c r="B403" t="s">
        <v>1576</v>
      </c>
      <c r="C403" t="s">
        <v>863</v>
      </c>
      <c r="D403" s="127">
        <v>321890</v>
      </c>
      <c r="E403" s="128">
        <v>2720</v>
      </c>
      <c r="F403" s="128">
        <v>309420</v>
      </c>
      <c r="G403" s="156">
        <v>11370</v>
      </c>
    </row>
    <row r="404" spans="1:7" ht="31.35" customHeight="1" x14ac:dyDescent="0.25">
      <c r="A404" s="70" t="s">
        <v>1577</v>
      </c>
      <c r="B404" t="s">
        <v>1578</v>
      </c>
      <c r="C404" t="s">
        <v>863</v>
      </c>
      <c r="D404" s="127">
        <v>308140</v>
      </c>
      <c r="E404" s="128">
        <v>2580</v>
      </c>
      <c r="F404" s="128">
        <v>293920</v>
      </c>
      <c r="G404" s="156">
        <v>9480</v>
      </c>
    </row>
    <row r="405" spans="1:7" ht="31.35" customHeight="1" x14ac:dyDescent="0.25">
      <c r="A405" s="70" t="s">
        <v>1579</v>
      </c>
      <c r="B405" t="s">
        <v>1580</v>
      </c>
      <c r="C405" t="s">
        <v>863</v>
      </c>
      <c r="D405" s="127">
        <v>348970</v>
      </c>
      <c r="E405" s="128">
        <v>3030</v>
      </c>
      <c r="F405" s="128">
        <v>333530</v>
      </c>
      <c r="G405" s="156">
        <v>12110</v>
      </c>
    </row>
    <row r="406" spans="1:7" ht="31.35" customHeight="1" x14ac:dyDescent="0.25">
      <c r="A406" s="70" t="s">
        <v>1581</v>
      </c>
      <c r="B406" t="s">
        <v>1582</v>
      </c>
      <c r="C406" t="s">
        <v>863</v>
      </c>
      <c r="D406" s="127">
        <v>305190</v>
      </c>
      <c r="E406" s="128">
        <v>2200</v>
      </c>
      <c r="F406" s="128">
        <v>291420</v>
      </c>
      <c r="G406" s="156">
        <v>9700</v>
      </c>
    </row>
    <row r="407" spans="1:7" ht="31.35" customHeight="1" x14ac:dyDescent="0.25">
      <c r="A407" s="70" t="s">
        <v>1583</v>
      </c>
      <c r="B407" t="s">
        <v>1584</v>
      </c>
      <c r="C407" t="s">
        <v>863</v>
      </c>
      <c r="D407" s="127">
        <v>264830</v>
      </c>
      <c r="E407" s="128">
        <v>2330</v>
      </c>
      <c r="F407" s="128">
        <v>250060</v>
      </c>
      <c r="G407" s="156">
        <v>6230</v>
      </c>
    </row>
    <row r="408" spans="1:7" ht="31.35" customHeight="1" x14ac:dyDescent="0.25">
      <c r="A408" s="70" t="s">
        <v>1585</v>
      </c>
      <c r="B408" t="s">
        <v>1586</v>
      </c>
      <c r="C408" t="s">
        <v>863</v>
      </c>
      <c r="D408" s="127">
        <v>297640</v>
      </c>
      <c r="E408" s="128">
        <v>2150</v>
      </c>
      <c r="F408" s="128">
        <v>284610</v>
      </c>
      <c r="G408" s="156">
        <v>9030</v>
      </c>
    </row>
    <row r="409" spans="1:7" ht="31.35" customHeight="1" x14ac:dyDescent="0.25">
      <c r="A409" s="70" t="s">
        <v>1587</v>
      </c>
      <c r="B409" t="s">
        <v>1588</v>
      </c>
      <c r="C409" t="s">
        <v>863</v>
      </c>
      <c r="D409" s="127">
        <v>298910</v>
      </c>
      <c r="E409" s="128">
        <v>3620</v>
      </c>
      <c r="F409" s="128">
        <v>292710</v>
      </c>
      <c r="G409" s="156">
        <v>15350</v>
      </c>
    </row>
    <row r="410" spans="1:7" ht="31.35" customHeight="1" x14ac:dyDescent="0.25">
      <c r="A410" s="70" t="s">
        <v>1589</v>
      </c>
      <c r="B410" t="s">
        <v>1590</v>
      </c>
      <c r="C410" t="s">
        <v>863</v>
      </c>
      <c r="D410" s="127">
        <v>281390</v>
      </c>
      <c r="E410" s="128">
        <v>2790</v>
      </c>
      <c r="F410" s="128">
        <v>269050</v>
      </c>
      <c r="G410" s="156">
        <v>9330</v>
      </c>
    </row>
    <row r="411" spans="1:7" ht="31.35" customHeight="1" x14ac:dyDescent="0.25">
      <c r="A411" s="70" t="s">
        <v>1591</v>
      </c>
      <c r="B411" t="s">
        <v>1592</v>
      </c>
      <c r="C411" t="s">
        <v>863</v>
      </c>
      <c r="D411" s="127">
        <v>259490</v>
      </c>
      <c r="E411" s="128">
        <v>4060</v>
      </c>
      <c r="F411" s="128">
        <v>260500</v>
      </c>
      <c r="G411" s="156">
        <v>18700</v>
      </c>
    </row>
    <row r="412" spans="1:7" ht="31.35" customHeight="1" x14ac:dyDescent="0.25">
      <c r="A412" s="70" t="s">
        <v>1593</v>
      </c>
      <c r="B412" t="s">
        <v>1594</v>
      </c>
      <c r="C412" t="s">
        <v>863</v>
      </c>
      <c r="D412" s="127">
        <v>281180</v>
      </c>
      <c r="E412" s="128">
        <v>5960</v>
      </c>
      <c r="F412" s="128">
        <v>277010</v>
      </c>
      <c r="G412" s="156">
        <v>15630</v>
      </c>
    </row>
    <row r="413" spans="1:7" ht="31.35" customHeight="1" x14ac:dyDescent="0.25">
      <c r="A413" s="70" t="s">
        <v>1595</v>
      </c>
      <c r="B413" t="s">
        <v>1596</v>
      </c>
      <c r="C413" t="s">
        <v>863</v>
      </c>
      <c r="D413" s="127">
        <v>285480</v>
      </c>
      <c r="E413" s="128">
        <v>1390</v>
      </c>
      <c r="F413" s="128">
        <v>267990</v>
      </c>
      <c r="G413" s="156">
        <v>5170</v>
      </c>
    </row>
    <row r="414" spans="1:7" ht="31.35" customHeight="1" x14ac:dyDescent="0.25">
      <c r="A414" s="70" t="s">
        <v>623</v>
      </c>
      <c r="B414" t="s">
        <v>1597</v>
      </c>
      <c r="C414" t="s">
        <v>863</v>
      </c>
      <c r="D414" s="127">
        <v>282400</v>
      </c>
      <c r="E414" s="128">
        <v>2410</v>
      </c>
      <c r="F414" s="128">
        <v>271070</v>
      </c>
      <c r="G414" s="156">
        <v>8900</v>
      </c>
    </row>
    <row r="415" spans="1:7" ht="31.35" customHeight="1" x14ac:dyDescent="0.25">
      <c r="A415" s="70" t="s">
        <v>1598</v>
      </c>
      <c r="B415" t="s">
        <v>1599</v>
      </c>
      <c r="C415" t="s">
        <v>863</v>
      </c>
      <c r="D415" s="127">
        <v>257840</v>
      </c>
      <c r="E415" s="128">
        <v>3880</v>
      </c>
      <c r="F415" s="128">
        <v>257410</v>
      </c>
      <c r="G415" s="156">
        <v>17460</v>
      </c>
    </row>
    <row r="416" spans="1:7" ht="31.35" customHeight="1" x14ac:dyDescent="0.25">
      <c r="A416" s="70" t="s">
        <v>1600</v>
      </c>
      <c r="B416" t="s">
        <v>1601</v>
      </c>
      <c r="C416" t="s">
        <v>863</v>
      </c>
      <c r="D416" s="127">
        <v>237920</v>
      </c>
      <c r="E416" s="128">
        <v>970</v>
      </c>
      <c r="F416" s="128">
        <v>223380</v>
      </c>
      <c r="G416" s="156">
        <v>4820</v>
      </c>
    </row>
    <row r="417" spans="1:7" ht="31.35" customHeight="1" x14ac:dyDescent="0.25">
      <c r="A417" s="70" t="s">
        <v>681</v>
      </c>
      <c r="B417" t="s">
        <v>1602</v>
      </c>
      <c r="C417" t="s">
        <v>863</v>
      </c>
      <c r="D417" s="127">
        <v>326250</v>
      </c>
      <c r="E417" s="128">
        <v>2710</v>
      </c>
      <c r="F417" s="128">
        <v>310040</v>
      </c>
      <c r="G417" s="156">
        <v>9160</v>
      </c>
    </row>
    <row r="418" spans="1:7" ht="31.35" customHeight="1" x14ac:dyDescent="0.25">
      <c r="A418" s="70" t="s">
        <v>683</v>
      </c>
      <c r="B418" t="s">
        <v>1603</v>
      </c>
      <c r="C418" t="s">
        <v>863</v>
      </c>
      <c r="D418" s="127">
        <v>275510</v>
      </c>
      <c r="E418" s="128">
        <v>2410</v>
      </c>
      <c r="F418" s="128">
        <v>268270</v>
      </c>
      <c r="G418" s="156">
        <v>12480</v>
      </c>
    </row>
    <row r="419" spans="1:7" ht="31.35" customHeight="1" x14ac:dyDescent="0.25">
      <c r="A419" s="70" t="s">
        <v>625</v>
      </c>
      <c r="B419" t="s">
        <v>1604</v>
      </c>
      <c r="C419" t="s">
        <v>863</v>
      </c>
      <c r="D419" s="127">
        <v>305030</v>
      </c>
      <c r="E419" s="128">
        <v>4010</v>
      </c>
      <c r="F419" s="128">
        <v>299280</v>
      </c>
      <c r="G419" s="156">
        <v>15860</v>
      </c>
    </row>
    <row r="420" spans="1:7" ht="31.35" customHeight="1" x14ac:dyDescent="0.25">
      <c r="A420" s="70" t="s">
        <v>627</v>
      </c>
      <c r="B420" t="s">
        <v>1605</v>
      </c>
      <c r="C420" t="s">
        <v>863</v>
      </c>
      <c r="D420" s="127">
        <v>283410</v>
      </c>
      <c r="E420" s="128">
        <v>3860</v>
      </c>
      <c r="F420" s="128">
        <v>278750</v>
      </c>
      <c r="G420" s="156">
        <v>15160</v>
      </c>
    </row>
    <row r="421" spans="1:7" ht="31.35" customHeight="1" x14ac:dyDescent="0.25">
      <c r="A421" s="70" t="s">
        <v>601</v>
      </c>
      <c r="B421" t="s">
        <v>1606</v>
      </c>
      <c r="C421" t="s">
        <v>863</v>
      </c>
      <c r="D421" s="127">
        <v>270540</v>
      </c>
      <c r="E421" s="128">
        <v>1970</v>
      </c>
      <c r="F421" s="128">
        <v>255570</v>
      </c>
      <c r="G421" s="156">
        <v>6350</v>
      </c>
    </row>
    <row r="422" spans="1:7" ht="31.35" customHeight="1" x14ac:dyDescent="0.25">
      <c r="A422" s="70" t="s">
        <v>1607</v>
      </c>
      <c r="B422" t="s">
        <v>1608</v>
      </c>
      <c r="C422" t="s">
        <v>863</v>
      </c>
      <c r="D422" s="127">
        <v>291920</v>
      </c>
      <c r="E422" s="128">
        <v>2020</v>
      </c>
      <c r="F422" s="128">
        <v>277960</v>
      </c>
      <c r="G422" s="156">
        <v>8030</v>
      </c>
    </row>
    <row r="423" spans="1:7" ht="31.35" customHeight="1" x14ac:dyDescent="0.25">
      <c r="A423" s="70" t="s">
        <v>1609</v>
      </c>
      <c r="B423" t="s">
        <v>1610</v>
      </c>
      <c r="C423" t="s">
        <v>863</v>
      </c>
      <c r="D423" s="127">
        <v>260620</v>
      </c>
      <c r="E423" s="128">
        <v>2070</v>
      </c>
      <c r="F423" s="128">
        <v>251130</v>
      </c>
      <c r="G423" s="156">
        <v>9940</v>
      </c>
    </row>
    <row r="424" spans="1:7" ht="31.35" customHeight="1" x14ac:dyDescent="0.25">
      <c r="A424" s="70" t="s">
        <v>589</v>
      </c>
      <c r="B424" t="s">
        <v>1611</v>
      </c>
      <c r="C424" t="s">
        <v>863</v>
      </c>
      <c r="D424" s="127">
        <v>313680</v>
      </c>
      <c r="E424" s="128">
        <v>3580</v>
      </c>
      <c r="F424" s="128">
        <v>307500</v>
      </c>
      <c r="G424" s="156">
        <v>15760</v>
      </c>
    </row>
    <row r="425" spans="1:7" ht="31.35" customHeight="1" x14ac:dyDescent="0.25">
      <c r="A425" s="70" t="s">
        <v>603</v>
      </c>
      <c r="B425" t="s">
        <v>1612</v>
      </c>
      <c r="C425" t="s">
        <v>863</v>
      </c>
      <c r="D425" s="127">
        <v>301620</v>
      </c>
      <c r="E425" s="128">
        <v>1700</v>
      </c>
      <c r="F425" s="128">
        <v>286470</v>
      </c>
      <c r="G425" s="156">
        <v>7460</v>
      </c>
    </row>
    <row r="426" spans="1:7" ht="31.35" customHeight="1" x14ac:dyDescent="0.25">
      <c r="A426" s="70" t="s">
        <v>657</v>
      </c>
      <c r="B426" t="s">
        <v>1613</v>
      </c>
      <c r="C426" t="s">
        <v>863</v>
      </c>
      <c r="D426" s="127">
        <v>268270</v>
      </c>
      <c r="E426" s="128">
        <v>1930</v>
      </c>
      <c r="F426" s="128">
        <v>252670</v>
      </c>
      <c r="G426" s="156">
        <v>5380</v>
      </c>
    </row>
    <row r="427" spans="1:7" ht="31.35" customHeight="1" x14ac:dyDescent="0.25">
      <c r="A427" s="70" t="s">
        <v>1614</v>
      </c>
      <c r="B427" t="s">
        <v>1615</v>
      </c>
      <c r="C427" t="s">
        <v>863</v>
      </c>
      <c r="D427" s="127">
        <v>286860</v>
      </c>
      <c r="E427" s="128">
        <v>1760</v>
      </c>
      <c r="F427" s="128">
        <v>272340</v>
      </c>
      <c r="G427" s="156">
        <v>7140</v>
      </c>
    </row>
    <row r="428" spans="1:7" ht="31.35" customHeight="1" x14ac:dyDescent="0.25">
      <c r="A428" s="70" t="s">
        <v>605</v>
      </c>
      <c r="B428" t="s">
        <v>1616</v>
      </c>
      <c r="C428" t="s">
        <v>863</v>
      </c>
      <c r="D428" s="127">
        <v>260810</v>
      </c>
      <c r="E428" s="128">
        <v>1660</v>
      </c>
      <c r="F428" s="128">
        <v>245740</v>
      </c>
      <c r="G428" s="156">
        <v>5700</v>
      </c>
    </row>
    <row r="429" spans="1:7" ht="31.35" customHeight="1" x14ac:dyDescent="0.25">
      <c r="A429" s="70" t="s">
        <v>1617</v>
      </c>
      <c r="B429" t="s">
        <v>1618</v>
      </c>
      <c r="C429" t="s">
        <v>863</v>
      </c>
      <c r="D429" s="127">
        <v>262150</v>
      </c>
      <c r="E429" s="128">
        <v>2190</v>
      </c>
      <c r="F429" s="128">
        <v>253240</v>
      </c>
      <c r="G429" s="156">
        <v>10330</v>
      </c>
    </row>
    <row r="430" spans="1:7" ht="31.35" customHeight="1" x14ac:dyDescent="0.25">
      <c r="A430" s="70" t="s">
        <v>629</v>
      </c>
      <c r="B430" t="s">
        <v>1619</v>
      </c>
      <c r="C430" t="s">
        <v>863</v>
      </c>
      <c r="D430" s="127">
        <v>326010</v>
      </c>
      <c r="E430" s="128">
        <v>4470</v>
      </c>
      <c r="F430" s="128">
        <v>320160</v>
      </c>
      <c r="G430" s="156">
        <v>16950</v>
      </c>
    </row>
    <row r="431" spans="1:7" ht="31.35" customHeight="1" x14ac:dyDescent="0.25">
      <c r="A431" s="70" t="s">
        <v>1620</v>
      </c>
      <c r="B431" t="s">
        <v>1621</v>
      </c>
      <c r="C431" t="s">
        <v>863</v>
      </c>
      <c r="D431" s="127">
        <v>256360</v>
      </c>
      <c r="E431" s="128">
        <v>3620</v>
      </c>
      <c r="F431" s="128">
        <v>253130</v>
      </c>
      <c r="G431" s="156">
        <v>14710</v>
      </c>
    </row>
    <row r="432" spans="1:7" ht="31.35" customHeight="1" x14ac:dyDescent="0.25">
      <c r="A432" s="70" t="s">
        <v>607</v>
      </c>
      <c r="B432" t="s">
        <v>1622</v>
      </c>
      <c r="C432" t="s">
        <v>863</v>
      </c>
      <c r="D432" s="127">
        <v>260610</v>
      </c>
      <c r="E432" s="128">
        <v>2740</v>
      </c>
      <c r="F432" s="128">
        <v>251670</v>
      </c>
      <c r="G432" s="156">
        <v>11210</v>
      </c>
    </row>
    <row r="433" spans="1:7" ht="31.35" customHeight="1" x14ac:dyDescent="0.25">
      <c r="A433" s="70" t="s">
        <v>631</v>
      </c>
      <c r="B433" t="s">
        <v>1623</v>
      </c>
      <c r="C433" t="s">
        <v>863</v>
      </c>
      <c r="D433" s="127">
        <v>263240</v>
      </c>
      <c r="E433" s="128">
        <v>4150</v>
      </c>
      <c r="F433" s="128">
        <v>265360</v>
      </c>
      <c r="G433" s="156">
        <v>19180</v>
      </c>
    </row>
    <row r="434" spans="1:7" ht="31.35" customHeight="1" x14ac:dyDescent="0.25">
      <c r="A434" s="70" t="s">
        <v>659</v>
      </c>
      <c r="B434" t="s">
        <v>1624</v>
      </c>
      <c r="C434" t="s">
        <v>863</v>
      </c>
      <c r="D434" s="127">
        <v>271730</v>
      </c>
      <c r="E434" s="128">
        <v>2000</v>
      </c>
      <c r="F434" s="128">
        <v>258250</v>
      </c>
      <c r="G434" s="156">
        <v>7100</v>
      </c>
    </row>
    <row r="435" spans="1:7" ht="31.35" customHeight="1" x14ac:dyDescent="0.25">
      <c r="A435" s="70" t="s">
        <v>1625</v>
      </c>
      <c r="B435" t="s">
        <v>1626</v>
      </c>
      <c r="C435" t="s">
        <v>863</v>
      </c>
      <c r="D435" s="127">
        <v>318520</v>
      </c>
      <c r="E435" s="128">
        <v>6730</v>
      </c>
      <c r="F435" s="128">
        <v>324360</v>
      </c>
      <c r="G435" s="156">
        <v>26260</v>
      </c>
    </row>
    <row r="436" spans="1:7" ht="31.35" customHeight="1" x14ac:dyDescent="0.25">
      <c r="A436" s="70" t="s">
        <v>611</v>
      </c>
      <c r="B436" t="s">
        <v>1627</v>
      </c>
      <c r="C436" t="s">
        <v>863</v>
      </c>
      <c r="D436" s="127">
        <v>257410</v>
      </c>
      <c r="E436" s="128">
        <v>2320</v>
      </c>
      <c r="F436" s="128">
        <v>253810</v>
      </c>
      <c r="G436" s="156">
        <v>14840</v>
      </c>
    </row>
    <row r="437" spans="1:7" ht="31.35" customHeight="1" x14ac:dyDescent="0.25">
      <c r="A437" s="70" t="s">
        <v>1628</v>
      </c>
      <c r="B437" t="s">
        <v>1629</v>
      </c>
      <c r="C437" t="s">
        <v>863</v>
      </c>
      <c r="D437" s="127">
        <v>269730</v>
      </c>
      <c r="E437" s="128">
        <v>1450</v>
      </c>
      <c r="F437" s="128">
        <v>252990</v>
      </c>
      <c r="G437" s="156">
        <v>4540</v>
      </c>
    </row>
    <row r="438" spans="1:7" ht="31.35" customHeight="1" x14ac:dyDescent="0.25">
      <c r="A438" s="70" t="s">
        <v>685</v>
      </c>
      <c r="B438" t="s">
        <v>1630</v>
      </c>
      <c r="C438" t="s">
        <v>863</v>
      </c>
      <c r="D438" s="127">
        <v>306350</v>
      </c>
      <c r="E438" s="128">
        <v>1490</v>
      </c>
      <c r="F438" s="128">
        <v>287570</v>
      </c>
      <c r="G438" s="156">
        <v>5020</v>
      </c>
    </row>
    <row r="439" spans="1:7" ht="31.35" customHeight="1" x14ac:dyDescent="0.25">
      <c r="A439" s="70" t="s">
        <v>1631</v>
      </c>
      <c r="B439" t="s">
        <v>1632</v>
      </c>
      <c r="C439" t="s">
        <v>863</v>
      </c>
      <c r="D439" s="127">
        <v>291540</v>
      </c>
      <c r="E439" s="128">
        <v>3890</v>
      </c>
      <c r="F439" s="128">
        <v>284450</v>
      </c>
      <c r="G439" s="156">
        <v>13580</v>
      </c>
    </row>
    <row r="440" spans="1:7" ht="31.35" customHeight="1" x14ac:dyDescent="0.25">
      <c r="A440" s="70" t="s">
        <v>569</v>
      </c>
      <c r="B440" t="s">
        <v>1633</v>
      </c>
      <c r="C440" t="s">
        <v>863</v>
      </c>
      <c r="D440" s="127">
        <v>429560</v>
      </c>
      <c r="E440" s="128">
        <v>4940</v>
      </c>
      <c r="F440" s="128">
        <v>423730</v>
      </c>
      <c r="G440" s="156">
        <v>24790</v>
      </c>
    </row>
    <row r="441" spans="1:7" ht="31.35" customHeight="1" x14ac:dyDescent="0.25">
      <c r="A441" s="70" t="s">
        <v>593</v>
      </c>
      <c r="B441" t="s">
        <v>1634</v>
      </c>
      <c r="C441" t="s">
        <v>863</v>
      </c>
      <c r="D441" s="127">
        <v>251160</v>
      </c>
      <c r="E441" s="128">
        <v>1810</v>
      </c>
      <c r="F441" s="128">
        <v>239350</v>
      </c>
      <c r="G441" s="156">
        <v>7220</v>
      </c>
    </row>
    <row r="442" spans="1:7" ht="31.35" customHeight="1" x14ac:dyDescent="0.25">
      <c r="A442" s="70" t="s">
        <v>1635</v>
      </c>
      <c r="B442" t="s">
        <v>1636</v>
      </c>
      <c r="C442" t="s">
        <v>863</v>
      </c>
      <c r="D442" s="127">
        <v>266150</v>
      </c>
      <c r="E442" s="128">
        <v>2140</v>
      </c>
      <c r="F442" s="128">
        <v>250190</v>
      </c>
      <c r="G442" s="156">
        <v>5570</v>
      </c>
    </row>
    <row r="443" spans="1:7" ht="31.35" customHeight="1" x14ac:dyDescent="0.25">
      <c r="A443" s="70" t="s">
        <v>1637</v>
      </c>
      <c r="B443" t="s">
        <v>1638</v>
      </c>
      <c r="C443" t="s">
        <v>863</v>
      </c>
      <c r="D443" s="127">
        <v>290940</v>
      </c>
      <c r="E443" s="128">
        <v>3370</v>
      </c>
      <c r="F443" s="128">
        <v>280740</v>
      </c>
      <c r="G443" s="156">
        <v>11180</v>
      </c>
    </row>
    <row r="444" spans="1:7" ht="31.35" customHeight="1" x14ac:dyDescent="0.25">
      <c r="A444" s="70" t="s">
        <v>1639</v>
      </c>
      <c r="B444" t="s">
        <v>1640</v>
      </c>
      <c r="C444" t="s">
        <v>863</v>
      </c>
      <c r="D444" s="127">
        <v>261750</v>
      </c>
      <c r="E444" s="128">
        <v>1480</v>
      </c>
      <c r="F444" s="128">
        <v>248000</v>
      </c>
      <c r="G444" s="156">
        <v>5760</v>
      </c>
    </row>
    <row r="445" spans="1:7" ht="31.35" customHeight="1" x14ac:dyDescent="0.25">
      <c r="A445" s="70" t="s">
        <v>687</v>
      </c>
      <c r="B445" t="s">
        <v>1641</v>
      </c>
      <c r="C445" t="s">
        <v>863</v>
      </c>
      <c r="D445" s="127">
        <v>305570</v>
      </c>
      <c r="E445" s="128">
        <v>1650</v>
      </c>
      <c r="F445" s="128">
        <v>289000</v>
      </c>
      <c r="G445" s="156">
        <v>6030</v>
      </c>
    </row>
    <row r="446" spans="1:7" ht="31.35" customHeight="1" x14ac:dyDescent="0.25">
      <c r="A446" s="70" t="s">
        <v>1642</v>
      </c>
      <c r="B446" t="s">
        <v>1643</v>
      </c>
      <c r="C446" t="s">
        <v>863</v>
      </c>
      <c r="D446" s="127">
        <v>337830</v>
      </c>
      <c r="E446" s="128">
        <v>3970</v>
      </c>
      <c r="F446" s="128">
        <v>328530</v>
      </c>
      <c r="G446" s="156">
        <v>15170</v>
      </c>
    </row>
    <row r="447" spans="1:7" ht="31.35" customHeight="1" x14ac:dyDescent="0.25">
      <c r="A447" s="70" t="s">
        <v>1644</v>
      </c>
      <c r="B447" t="s">
        <v>1645</v>
      </c>
      <c r="C447" t="s">
        <v>863</v>
      </c>
      <c r="D447" s="127">
        <v>365650</v>
      </c>
      <c r="E447" s="128">
        <v>4000</v>
      </c>
      <c r="F447" s="128">
        <v>356220</v>
      </c>
      <c r="G447" s="156">
        <v>16610</v>
      </c>
    </row>
    <row r="448" spans="1:7" ht="31.35" customHeight="1" x14ac:dyDescent="0.25">
      <c r="A448" s="70" t="s">
        <v>661</v>
      </c>
      <c r="B448" t="s">
        <v>1646</v>
      </c>
      <c r="C448" t="s">
        <v>863</v>
      </c>
      <c r="D448" s="127">
        <v>250350</v>
      </c>
      <c r="E448" s="128">
        <v>1480</v>
      </c>
      <c r="F448" s="128">
        <v>236540</v>
      </c>
      <c r="G448" s="156">
        <v>5230</v>
      </c>
    </row>
    <row r="449" spans="1:7" ht="31.35" customHeight="1" x14ac:dyDescent="0.25">
      <c r="A449" s="70" t="s">
        <v>1647</v>
      </c>
      <c r="B449" t="s">
        <v>1648</v>
      </c>
      <c r="C449" t="s">
        <v>863</v>
      </c>
      <c r="D449" s="127">
        <v>240560</v>
      </c>
      <c r="E449" s="128">
        <v>1300</v>
      </c>
      <c r="F449" s="128">
        <v>228530</v>
      </c>
      <c r="G449" s="156">
        <v>6640</v>
      </c>
    </row>
    <row r="450" spans="1:7" ht="31.35" customHeight="1" x14ac:dyDescent="0.25">
      <c r="A450" s="70" t="s">
        <v>1649</v>
      </c>
      <c r="B450" t="s">
        <v>1650</v>
      </c>
      <c r="C450" t="s">
        <v>863</v>
      </c>
      <c r="D450" s="127">
        <v>246430</v>
      </c>
      <c r="E450" s="128">
        <v>1380</v>
      </c>
      <c r="F450" s="128">
        <v>232820</v>
      </c>
      <c r="G450" s="156">
        <v>5740</v>
      </c>
    </row>
    <row r="451" spans="1:7" ht="31.35" customHeight="1" x14ac:dyDescent="0.25">
      <c r="A451" s="70" t="s">
        <v>1651</v>
      </c>
      <c r="B451" t="s">
        <v>1652</v>
      </c>
      <c r="C451" t="s">
        <v>863</v>
      </c>
      <c r="D451" s="127">
        <v>283900</v>
      </c>
      <c r="E451" s="128">
        <v>2950</v>
      </c>
      <c r="F451" s="128">
        <v>271880</v>
      </c>
      <c r="G451" s="156">
        <v>10390</v>
      </c>
    </row>
    <row r="452" spans="1:7" ht="31.35" customHeight="1" x14ac:dyDescent="0.25">
      <c r="A452" s="70" t="s">
        <v>1653</v>
      </c>
      <c r="B452" t="s">
        <v>1654</v>
      </c>
      <c r="C452" t="s">
        <v>863</v>
      </c>
      <c r="D452" s="127">
        <v>268850</v>
      </c>
      <c r="E452" s="128">
        <v>1600</v>
      </c>
      <c r="F452" s="128">
        <v>250660</v>
      </c>
      <c r="G452" s="156">
        <v>3200</v>
      </c>
    </row>
    <row r="453" spans="1:7" ht="31.35" customHeight="1" x14ac:dyDescent="0.25">
      <c r="A453" s="70" t="s">
        <v>1655</v>
      </c>
      <c r="B453" t="s">
        <v>1656</v>
      </c>
      <c r="C453" t="s">
        <v>863</v>
      </c>
      <c r="D453" s="127">
        <v>275110</v>
      </c>
      <c r="E453" s="128">
        <v>4130</v>
      </c>
      <c r="F453" s="128">
        <v>274290</v>
      </c>
      <c r="G453" s="156">
        <v>17340</v>
      </c>
    </row>
    <row r="454" spans="1:7" ht="31.35" customHeight="1" x14ac:dyDescent="0.25">
      <c r="A454" s="70" t="s">
        <v>1657</v>
      </c>
      <c r="B454" t="s">
        <v>1658</v>
      </c>
      <c r="C454" t="s">
        <v>863</v>
      </c>
      <c r="D454" s="127">
        <v>299220</v>
      </c>
      <c r="E454" s="128">
        <v>2070</v>
      </c>
      <c r="F454" s="128">
        <v>285780</v>
      </c>
      <c r="G454" s="156">
        <v>9070</v>
      </c>
    </row>
    <row r="455" spans="1:7" ht="31.35" customHeight="1" x14ac:dyDescent="0.25">
      <c r="A455" s="70" t="s">
        <v>1659</v>
      </c>
      <c r="B455" t="s">
        <v>1660</v>
      </c>
      <c r="C455" t="s">
        <v>863</v>
      </c>
      <c r="D455" s="127">
        <v>266410</v>
      </c>
      <c r="E455" s="128">
        <v>4010</v>
      </c>
      <c r="F455" s="128">
        <v>263590</v>
      </c>
      <c r="G455" s="156">
        <v>16200</v>
      </c>
    </row>
    <row r="456" spans="1:7" ht="31.35" customHeight="1" x14ac:dyDescent="0.25">
      <c r="A456" s="70" t="s">
        <v>1661</v>
      </c>
      <c r="B456" t="s">
        <v>1662</v>
      </c>
      <c r="C456" t="s">
        <v>863</v>
      </c>
      <c r="D456" s="127">
        <v>276100</v>
      </c>
      <c r="E456" s="128">
        <v>2240</v>
      </c>
      <c r="F456" s="128">
        <v>260880</v>
      </c>
      <c r="G456" s="156">
        <v>6350</v>
      </c>
    </row>
    <row r="457" spans="1:7" ht="31.35" customHeight="1" x14ac:dyDescent="0.25">
      <c r="A457" s="70" t="s">
        <v>1663</v>
      </c>
      <c r="B457" t="s">
        <v>1664</v>
      </c>
      <c r="C457" t="s">
        <v>863</v>
      </c>
      <c r="D457" s="127">
        <v>251900</v>
      </c>
      <c r="E457" s="128">
        <v>3040</v>
      </c>
      <c r="F457" s="128">
        <v>248620</v>
      </c>
      <c r="G457" s="156">
        <v>15260</v>
      </c>
    </row>
    <row r="458" spans="1:7" ht="31.35" customHeight="1" x14ac:dyDescent="0.25">
      <c r="A458" s="70" t="s">
        <v>1665</v>
      </c>
      <c r="B458" t="s">
        <v>1666</v>
      </c>
      <c r="C458" t="s">
        <v>863</v>
      </c>
      <c r="D458" s="127">
        <v>284650</v>
      </c>
      <c r="E458" s="128">
        <v>6670</v>
      </c>
      <c r="F458" s="128">
        <v>288320</v>
      </c>
      <c r="G458" s="156">
        <v>23420</v>
      </c>
    </row>
    <row r="459" spans="1:7" ht="31.35" customHeight="1" x14ac:dyDescent="0.25">
      <c r="A459" s="70" t="s">
        <v>1667</v>
      </c>
      <c r="B459" t="s">
        <v>1668</v>
      </c>
      <c r="C459" t="s">
        <v>863</v>
      </c>
      <c r="D459" s="127">
        <v>286460</v>
      </c>
      <c r="E459" s="128">
        <v>4090</v>
      </c>
      <c r="F459" s="128">
        <v>276490</v>
      </c>
      <c r="G459" s="156">
        <v>12130</v>
      </c>
    </row>
    <row r="460" spans="1:7" ht="31.35" customHeight="1" x14ac:dyDescent="0.25">
      <c r="A460" s="70" t="s">
        <v>1669</v>
      </c>
      <c r="B460" t="s">
        <v>1670</v>
      </c>
      <c r="C460" t="s">
        <v>863</v>
      </c>
      <c r="D460" s="127">
        <v>274410</v>
      </c>
      <c r="E460" s="128">
        <v>3670</v>
      </c>
      <c r="F460" s="128">
        <v>270390</v>
      </c>
      <c r="G460" s="156">
        <v>15930</v>
      </c>
    </row>
    <row r="461" spans="1:7" ht="31.35" customHeight="1" x14ac:dyDescent="0.25">
      <c r="A461" s="70" t="s">
        <v>1671</v>
      </c>
      <c r="B461" t="s">
        <v>1672</v>
      </c>
      <c r="C461" t="s">
        <v>863</v>
      </c>
      <c r="D461" s="127">
        <v>265340</v>
      </c>
      <c r="E461" s="128">
        <v>1600</v>
      </c>
      <c r="F461" s="128">
        <v>252830</v>
      </c>
      <c r="G461" s="156">
        <v>7140</v>
      </c>
    </row>
    <row r="462" spans="1:7" ht="31.35" customHeight="1" x14ac:dyDescent="0.25">
      <c r="A462" s="70" t="s">
        <v>1673</v>
      </c>
      <c r="B462" t="s">
        <v>1674</v>
      </c>
      <c r="C462" t="s">
        <v>863</v>
      </c>
      <c r="D462" s="127">
        <v>297510</v>
      </c>
      <c r="E462" s="128">
        <v>4030</v>
      </c>
      <c r="F462" s="128">
        <v>292770</v>
      </c>
      <c r="G462" s="156">
        <v>16170</v>
      </c>
    </row>
    <row r="463" spans="1:7" ht="31.35" customHeight="1" x14ac:dyDescent="0.25">
      <c r="A463" s="70" t="s">
        <v>1675</v>
      </c>
      <c r="B463" t="s">
        <v>1676</v>
      </c>
      <c r="C463" t="s">
        <v>863</v>
      </c>
      <c r="D463" s="127">
        <v>229890</v>
      </c>
      <c r="E463" s="128">
        <v>1920</v>
      </c>
      <c r="F463" s="128">
        <v>220440</v>
      </c>
      <c r="G463" s="156">
        <v>8070</v>
      </c>
    </row>
    <row r="464" spans="1:7" ht="31.35" customHeight="1" x14ac:dyDescent="0.25">
      <c r="A464" s="70" t="s">
        <v>1677</v>
      </c>
      <c r="B464" t="s">
        <v>1678</v>
      </c>
      <c r="C464" t="s">
        <v>863</v>
      </c>
      <c r="D464" s="127">
        <v>276070</v>
      </c>
      <c r="E464" s="128">
        <v>1880</v>
      </c>
      <c r="F464" s="128">
        <v>262880</v>
      </c>
      <c r="G464" s="156">
        <v>7240</v>
      </c>
    </row>
    <row r="465" spans="1:7" ht="31.35" customHeight="1" x14ac:dyDescent="0.25">
      <c r="A465" s="70" t="s">
        <v>635</v>
      </c>
      <c r="B465" t="s">
        <v>1679</v>
      </c>
      <c r="C465" t="s">
        <v>863</v>
      </c>
      <c r="D465" s="127">
        <v>245290</v>
      </c>
      <c r="E465" s="128">
        <v>1460</v>
      </c>
      <c r="F465" s="128">
        <v>234490</v>
      </c>
      <c r="G465" s="156">
        <v>7650</v>
      </c>
    </row>
    <row r="466" spans="1:7" ht="31.35" customHeight="1" x14ac:dyDescent="0.25">
      <c r="A466" s="70" t="s">
        <v>1680</v>
      </c>
      <c r="B466" t="s">
        <v>1681</v>
      </c>
      <c r="C466" t="s">
        <v>863</v>
      </c>
      <c r="D466" s="127">
        <v>298230</v>
      </c>
      <c r="E466" s="128">
        <v>3930</v>
      </c>
      <c r="F466" s="128">
        <v>296620</v>
      </c>
      <c r="G466" s="156">
        <v>18690</v>
      </c>
    </row>
    <row r="467" spans="1:7" ht="31.35" customHeight="1" x14ac:dyDescent="0.25">
      <c r="A467" s="70" t="s">
        <v>579</v>
      </c>
      <c r="B467" t="s">
        <v>1682</v>
      </c>
      <c r="C467" t="s">
        <v>863</v>
      </c>
      <c r="D467" s="127">
        <v>313150</v>
      </c>
      <c r="E467" s="128">
        <v>6400</v>
      </c>
      <c r="F467" s="128">
        <v>317060</v>
      </c>
      <c r="G467" s="156">
        <v>24630</v>
      </c>
    </row>
    <row r="468" spans="1:7" ht="31.35" customHeight="1" x14ac:dyDescent="0.25">
      <c r="A468" s="70" t="s">
        <v>1683</v>
      </c>
      <c r="B468" t="s">
        <v>1684</v>
      </c>
      <c r="C468" t="s">
        <v>863</v>
      </c>
      <c r="D468" s="127">
        <v>292200</v>
      </c>
      <c r="E468" s="128">
        <v>5210</v>
      </c>
      <c r="F468" s="128">
        <v>292160</v>
      </c>
      <c r="G468" s="156">
        <v>19340</v>
      </c>
    </row>
    <row r="469" spans="1:7" ht="31.35" customHeight="1" x14ac:dyDescent="0.25">
      <c r="A469" s="70" t="s">
        <v>1685</v>
      </c>
      <c r="B469" t="s">
        <v>1686</v>
      </c>
      <c r="C469" t="s">
        <v>863</v>
      </c>
      <c r="D469" s="127">
        <v>275710</v>
      </c>
      <c r="E469" s="128">
        <v>1510</v>
      </c>
      <c r="F469" s="128">
        <v>259800</v>
      </c>
      <c r="G469" s="156">
        <v>5290</v>
      </c>
    </row>
    <row r="470" spans="1:7" ht="31.35" customHeight="1" x14ac:dyDescent="0.25">
      <c r="A470" s="70" t="s">
        <v>1687</v>
      </c>
      <c r="B470" t="s">
        <v>1688</v>
      </c>
      <c r="C470" t="s">
        <v>863</v>
      </c>
      <c r="D470" s="127">
        <v>293820</v>
      </c>
      <c r="E470" s="128">
        <v>5540</v>
      </c>
      <c r="F470" s="128">
        <v>296140</v>
      </c>
      <c r="G470" s="156">
        <v>22990</v>
      </c>
    </row>
    <row r="471" spans="1:7" ht="31.35" customHeight="1" x14ac:dyDescent="0.25">
      <c r="A471" s="70" t="s">
        <v>1689</v>
      </c>
      <c r="B471" t="s">
        <v>1690</v>
      </c>
      <c r="C471" t="s">
        <v>863</v>
      </c>
      <c r="D471" s="127">
        <v>284250</v>
      </c>
      <c r="E471" s="128">
        <v>6730</v>
      </c>
      <c r="F471" s="128">
        <v>291450</v>
      </c>
      <c r="G471" s="156">
        <v>26270</v>
      </c>
    </row>
    <row r="472" spans="1:7" ht="31.35" customHeight="1" x14ac:dyDescent="0.25">
      <c r="A472" s="70" t="s">
        <v>667</v>
      </c>
      <c r="B472" t="s">
        <v>1691</v>
      </c>
      <c r="C472" t="s">
        <v>863</v>
      </c>
      <c r="D472" s="127">
        <v>259660</v>
      </c>
      <c r="E472" s="128">
        <v>1980</v>
      </c>
      <c r="F472" s="128">
        <v>249640</v>
      </c>
      <c r="G472" s="156">
        <v>8830</v>
      </c>
    </row>
    <row r="473" spans="1:7" ht="31.35" customHeight="1" x14ac:dyDescent="0.25">
      <c r="A473" s="70" t="s">
        <v>669</v>
      </c>
      <c r="B473" t="s">
        <v>1692</v>
      </c>
      <c r="C473" t="s">
        <v>863</v>
      </c>
      <c r="D473" s="127">
        <v>279260</v>
      </c>
      <c r="E473" s="128">
        <v>1670</v>
      </c>
      <c r="F473" s="128">
        <v>263330</v>
      </c>
      <c r="G473" s="156">
        <v>5410</v>
      </c>
    </row>
    <row r="474" spans="1:7" ht="31.35" customHeight="1" x14ac:dyDescent="0.25">
      <c r="A474" s="70" t="s">
        <v>641</v>
      </c>
      <c r="B474" t="s">
        <v>1693</v>
      </c>
      <c r="C474" t="s">
        <v>863</v>
      </c>
      <c r="D474" s="127">
        <v>266830</v>
      </c>
      <c r="E474" s="128">
        <v>1590</v>
      </c>
      <c r="F474" s="128">
        <v>255090</v>
      </c>
      <c r="G474" s="156">
        <v>8400</v>
      </c>
    </row>
    <row r="475" spans="1:7" ht="31.35" customHeight="1" x14ac:dyDescent="0.25">
      <c r="A475" s="70" t="s">
        <v>643</v>
      </c>
      <c r="B475" t="s">
        <v>1694</v>
      </c>
      <c r="C475" t="s">
        <v>863</v>
      </c>
      <c r="D475" s="127">
        <v>279480</v>
      </c>
      <c r="E475" s="128">
        <v>2210</v>
      </c>
      <c r="F475" s="128">
        <v>270500</v>
      </c>
      <c r="G475" s="156">
        <v>10630</v>
      </c>
    </row>
    <row r="476" spans="1:7" ht="31.35" customHeight="1" x14ac:dyDescent="0.25">
      <c r="A476" s="70" t="s">
        <v>1695</v>
      </c>
      <c r="B476" t="s">
        <v>1696</v>
      </c>
      <c r="C476" t="s">
        <v>863</v>
      </c>
      <c r="D476" s="127">
        <v>345490</v>
      </c>
      <c r="E476" s="128">
        <v>2480</v>
      </c>
      <c r="F476" s="128">
        <v>327970</v>
      </c>
      <c r="G476" s="156">
        <v>7920</v>
      </c>
    </row>
    <row r="477" spans="1:7" ht="31.35" customHeight="1" x14ac:dyDescent="0.25">
      <c r="A477" s="70" t="s">
        <v>597</v>
      </c>
      <c r="B477" t="s">
        <v>1697</v>
      </c>
      <c r="C477" t="s">
        <v>863</v>
      </c>
      <c r="D477" s="127">
        <v>281720</v>
      </c>
      <c r="E477" s="128">
        <v>1190</v>
      </c>
      <c r="F477" s="128">
        <v>266640</v>
      </c>
      <c r="G477" s="156">
        <v>5860</v>
      </c>
    </row>
    <row r="478" spans="1:7" ht="31.35" customHeight="1" x14ac:dyDescent="0.25">
      <c r="A478" s="70" t="s">
        <v>619</v>
      </c>
      <c r="B478" t="s">
        <v>1698</v>
      </c>
      <c r="C478" t="s">
        <v>863</v>
      </c>
      <c r="D478" s="127">
        <v>257420</v>
      </c>
      <c r="E478" s="128">
        <v>1600</v>
      </c>
      <c r="F478" s="128">
        <v>241870</v>
      </c>
      <c r="G478" s="156">
        <v>4910</v>
      </c>
    </row>
    <row r="479" spans="1:7" ht="31.35" customHeight="1" x14ac:dyDescent="0.25">
      <c r="A479" s="70" t="s">
        <v>1699</v>
      </c>
      <c r="B479" t="s">
        <v>1700</v>
      </c>
      <c r="C479" t="s">
        <v>863</v>
      </c>
      <c r="D479" s="127">
        <v>272460</v>
      </c>
      <c r="E479" s="128">
        <v>2170</v>
      </c>
      <c r="F479" s="128">
        <v>257050</v>
      </c>
      <c r="G479" s="156">
        <v>5960</v>
      </c>
    </row>
    <row r="480" spans="1:7" ht="31.35" customHeight="1" x14ac:dyDescent="0.25">
      <c r="A480" s="70" t="s">
        <v>1701</v>
      </c>
      <c r="B480" t="s">
        <v>1702</v>
      </c>
      <c r="C480" t="s">
        <v>863</v>
      </c>
      <c r="D480" s="127">
        <v>307950</v>
      </c>
      <c r="E480" s="128">
        <v>1980</v>
      </c>
      <c r="F480" s="128">
        <v>291150</v>
      </c>
      <c r="G480" s="156">
        <v>6710</v>
      </c>
    </row>
    <row r="481" spans="1:7" ht="31.35" customHeight="1" x14ac:dyDescent="0.25">
      <c r="A481" s="70" t="s">
        <v>675</v>
      </c>
      <c r="B481" t="s">
        <v>1703</v>
      </c>
      <c r="C481" t="s">
        <v>863</v>
      </c>
      <c r="D481" s="127">
        <v>273020</v>
      </c>
      <c r="E481" s="128">
        <v>3570</v>
      </c>
      <c r="F481" s="128">
        <v>258610</v>
      </c>
      <c r="G481" s="156">
        <v>7680</v>
      </c>
    </row>
    <row r="482" spans="1:7" ht="31.35" customHeight="1" x14ac:dyDescent="0.25">
      <c r="A482" s="70" t="s">
        <v>587</v>
      </c>
      <c r="B482" t="s">
        <v>1704</v>
      </c>
      <c r="C482" t="s">
        <v>863</v>
      </c>
      <c r="D482" s="127">
        <v>293550</v>
      </c>
      <c r="E482" s="128">
        <v>1680</v>
      </c>
      <c r="F482" s="128">
        <v>275120</v>
      </c>
      <c r="G482" s="156">
        <v>4590</v>
      </c>
    </row>
    <row r="483" spans="1:7" ht="31.35" customHeight="1" x14ac:dyDescent="0.25">
      <c r="A483" s="70" t="s">
        <v>1705</v>
      </c>
      <c r="B483" t="s">
        <v>1706</v>
      </c>
      <c r="C483" t="s">
        <v>863</v>
      </c>
      <c r="D483" s="127">
        <v>292350</v>
      </c>
      <c r="E483" s="128">
        <v>2260</v>
      </c>
      <c r="F483" s="128">
        <v>280500</v>
      </c>
      <c r="G483" s="156">
        <v>9920</v>
      </c>
    </row>
    <row r="484" spans="1:7" ht="31.35" customHeight="1" x14ac:dyDescent="0.25">
      <c r="A484" s="70" t="s">
        <v>1707</v>
      </c>
      <c r="B484" t="s">
        <v>1708</v>
      </c>
      <c r="C484" t="s">
        <v>863</v>
      </c>
      <c r="D484" s="127">
        <v>274470</v>
      </c>
      <c r="E484" s="128">
        <v>4050</v>
      </c>
      <c r="F484" s="128">
        <v>265830</v>
      </c>
      <c r="G484" s="156">
        <v>12220</v>
      </c>
    </row>
    <row r="485" spans="1:7" ht="31.35" customHeight="1" x14ac:dyDescent="0.25">
      <c r="A485" s="70" t="s">
        <v>1709</v>
      </c>
      <c r="B485" t="s">
        <v>1710</v>
      </c>
      <c r="C485" t="s">
        <v>863</v>
      </c>
      <c r="D485" s="127">
        <v>256020</v>
      </c>
      <c r="E485" s="128">
        <v>2530</v>
      </c>
      <c r="F485" s="128">
        <v>249340</v>
      </c>
      <c r="G485" s="156">
        <v>11280</v>
      </c>
    </row>
    <row r="486" spans="1:7" ht="31.35" customHeight="1" x14ac:dyDescent="0.25">
      <c r="A486" s="70" t="s">
        <v>1711</v>
      </c>
      <c r="B486" t="s">
        <v>1712</v>
      </c>
      <c r="C486" t="s">
        <v>863</v>
      </c>
      <c r="D486" s="127">
        <v>291620</v>
      </c>
      <c r="E486" s="128">
        <v>4610</v>
      </c>
      <c r="F486" s="128">
        <v>285500</v>
      </c>
      <c r="G486" s="156">
        <v>15180</v>
      </c>
    </row>
    <row r="487" spans="1:7" ht="31.35" customHeight="1" x14ac:dyDescent="0.25">
      <c r="A487" s="70" t="s">
        <v>1713</v>
      </c>
      <c r="B487" t="s">
        <v>1714</v>
      </c>
      <c r="C487" t="s">
        <v>863</v>
      </c>
      <c r="D487" s="127">
        <v>283210</v>
      </c>
      <c r="E487" s="128">
        <v>3830</v>
      </c>
      <c r="F487" s="128">
        <v>277380</v>
      </c>
      <c r="G487" s="156">
        <v>14600</v>
      </c>
    </row>
    <row r="488" spans="1:7" ht="31.35" customHeight="1" x14ac:dyDescent="0.25">
      <c r="A488" s="70" t="s">
        <v>1715</v>
      </c>
      <c r="B488" t="s">
        <v>1716</v>
      </c>
      <c r="C488" t="s">
        <v>863</v>
      </c>
      <c r="D488" s="127">
        <v>325180</v>
      </c>
      <c r="E488" s="128">
        <v>3490</v>
      </c>
      <c r="F488" s="128">
        <v>323350</v>
      </c>
      <c r="G488" s="156">
        <v>20750</v>
      </c>
    </row>
    <row r="489" spans="1:7" ht="31.35" customHeight="1" x14ac:dyDescent="0.25">
      <c r="A489" s="70" t="s">
        <v>1717</v>
      </c>
      <c r="B489" t="s">
        <v>1718</v>
      </c>
      <c r="C489" t="s">
        <v>863</v>
      </c>
      <c r="D489" s="127">
        <v>270250</v>
      </c>
      <c r="E489" s="128">
        <v>4060</v>
      </c>
      <c r="F489" s="128">
        <v>271400</v>
      </c>
      <c r="G489" s="156">
        <v>19100</v>
      </c>
    </row>
    <row r="490" spans="1:7" ht="31.35" customHeight="1" x14ac:dyDescent="0.25">
      <c r="A490" s="70" t="s">
        <v>1719</v>
      </c>
      <c r="B490" t="s">
        <v>1720</v>
      </c>
      <c r="C490" t="s">
        <v>863</v>
      </c>
      <c r="D490" s="127">
        <v>267050</v>
      </c>
      <c r="E490" s="128">
        <v>2970</v>
      </c>
      <c r="F490" s="128">
        <v>266040</v>
      </c>
      <c r="G490" s="156">
        <v>17680</v>
      </c>
    </row>
    <row r="491" spans="1:7" ht="31.35" customHeight="1" x14ac:dyDescent="0.25">
      <c r="A491" s="70" t="s">
        <v>1721</v>
      </c>
      <c r="B491" t="s">
        <v>1722</v>
      </c>
      <c r="C491" t="s">
        <v>863</v>
      </c>
      <c r="D491" s="127">
        <v>311430</v>
      </c>
      <c r="E491" s="128">
        <v>4300</v>
      </c>
      <c r="F491" s="128">
        <v>317020</v>
      </c>
      <c r="G491" s="156">
        <v>25900</v>
      </c>
    </row>
    <row r="492" spans="1:7" ht="31.35" customHeight="1" x14ac:dyDescent="0.25">
      <c r="A492" s="70" t="s">
        <v>1723</v>
      </c>
      <c r="B492" t="s">
        <v>1724</v>
      </c>
      <c r="C492" t="s">
        <v>863</v>
      </c>
      <c r="D492" s="127">
        <v>367190</v>
      </c>
      <c r="E492" s="128">
        <v>7670</v>
      </c>
      <c r="F492" s="128">
        <v>367720</v>
      </c>
      <c r="G492" s="156">
        <v>25620</v>
      </c>
    </row>
    <row r="493" spans="1:7" ht="31.35" customHeight="1" x14ac:dyDescent="0.25">
      <c r="A493" s="70" t="s">
        <v>1725</v>
      </c>
      <c r="B493" t="s">
        <v>1726</v>
      </c>
      <c r="C493" t="s">
        <v>863</v>
      </c>
      <c r="D493" s="127">
        <v>266300</v>
      </c>
      <c r="E493" s="128">
        <v>3440</v>
      </c>
      <c r="F493" s="128">
        <v>271190</v>
      </c>
      <c r="G493" s="156">
        <v>22020</v>
      </c>
    </row>
    <row r="494" spans="1:7" ht="31.35" customHeight="1" x14ac:dyDescent="0.25">
      <c r="A494" s="70" t="s">
        <v>1727</v>
      </c>
      <c r="B494" t="s">
        <v>1728</v>
      </c>
      <c r="C494" t="s">
        <v>863</v>
      </c>
      <c r="D494" s="127">
        <v>262020</v>
      </c>
      <c r="E494" s="128">
        <v>1820</v>
      </c>
      <c r="F494" s="128">
        <v>253100</v>
      </c>
      <c r="G494" s="156">
        <v>9990</v>
      </c>
    </row>
    <row r="495" spans="1:7" ht="31.35" customHeight="1" x14ac:dyDescent="0.25">
      <c r="A495" s="70" t="s">
        <v>731</v>
      </c>
      <c r="B495" t="s">
        <v>1729</v>
      </c>
      <c r="C495" t="s">
        <v>863</v>
      </c>
      <c r="D495" s="127">
        <v>303470</v>
      </c>
      <c r="E495" s="128">
        <v>2880</v>
      </c>
      <c r="F495" s="128">
        <v>292360</v>
      </c>
      <c r="G495" s="156">
        <v>13090</v>
      </c>
    </row>
    <row r="496" spans="1:7" ht="31.35" customHeight="1" x14ac:dyDescent="0.25">
      <c r="A496" s="70" t="s">
        <v>1730</v>
      </c>
      <c r="B496" t="s">
        <v>1731</v>
      </c>
      <c r="C496" t="s">
        <v>863</v>
      </c>
      <c r="D496" s="127">
        <v>275170</v>
      </c>
      <c r="E496" s="128">
        <v>1980</v>
      </c>
      <c r="F496" s="128">
        <v>262930</v>
      </c>
      <c r="G496" s="156">
        <v>8720</v>
      </c>
    </row>
    <row r="497" spans="1:7" ht="31.35" customHeight="1" x14ac:dyDescent="0.25">
      <c r="A497" s="70" t="s">
        <v>1732</v>
      </c>
      <c r="B497" t="s">
        <v>1733</v>
      </c>
      <c r="C497" t="s">
        <v>863</v>
      </c>
      <c r="D497" s="127">
        <v>244120</v>
      </c>
      <c r="E497" s="128">
        <v>1010</v>
      </c>
      <c r="F497" s="128">
        <v>230260</v>
      </c>
      <c r="G497" s="156">
        <v>5280</v>
      </c>
    </row>
    <row r="498" spans="1:7" ht="31.35" customHeight="1" x14ac:dyDescent="0.25">
      <c r="A498" s="70" t="s">
        <v>1734</v>
      </c>
      <c r="B498" t="s">
        <v>1735</v>
      </c>
      <c r="C498" t="s">
        <v>863</v>
      </c>
      <c r="D498" s="127">
        <v>255540</v>
      </c>
      <c r="E498" s="128">
        <v>4650</v>
      </c>
      <c r="F498" s="128">
        <v>244420</v>
      </c>
      <c r="G498" s="156">
        <v>10980</v>
      </c>
    </row>
    <row r="499" spans="1:7" ht="31.35" customHeight="1" x14ac:dyDescent="0.25">
      <c r="A499" s="70" t="s">
        <v>715</v>
      </c>
      <c r="B499" t="s">
        <v>1736</v>
      </c>
      <c r="C499" t="s">
        <v>863</v>
      </c>
      <c r="D499" s="127">
        <v>320270</v>
      </c>
      <c r="E499" s="128">
        <v>1690</v>
      </c>
      <c r="F499" s="128">
        <v>303570</v>
      </c>
      <c r="G499" s="156">
        <v>7480</v>
      </c>
    </row>
    <row r="500" spans="1:7" ht="31.35" customHeight="1" x14ac:dyDescent="0.25">
      <c r="A500" s="70" t="s">
        <v>717</v>
      </c>
      <c r="B500" t="s">
        <v>1737</v>
      </c>
      <c r="C500" t="s">
        <v>863</v>
      </c>
      <c r="D500" s="127">
        <v>286670</v>
      </c>
      <c r="E500" s="128">
        <v>3140</v>
      </c>
      <c r="F500" s="128">
        <v>280310</v>
      </c>
      <c r="G500" s="156">
        <v>14040</v>
      </c>
    </row>
    <row r="501" spans="1:7" ht="31.35" customHeight="1" x14ac:dyDescent="0.25">
      <c r="A501" s="70" t="s">
        <v>1738</v>
      </c>
      <c r="B501" t="s">
        <v>1739</v>
      </c>
      <c r="C501" t="s">
        <v>863</v>
      </c>
      <c r="D501" s="127">
        <v>266800</v>
      </c>
      <c r="E501" s="128">
        <v>2400</v>
      </c>
      <c r="F501" s="128">
        <v>254920</v>
      </c>
      <c r="G501" s="156">
        <v>8650</v>
      </c>
    </row>
    <row r="502" spans="1:7" ht="31.35" customHeight="1" x14ac:dyDescent="0.25">
      <c r="A502" s="70" t="s">
        <v>735</v>
      </c>
      <c r="B502" t="s">
        <v>1740</v>
      </c>
      <c r="C502" t="s">
        <v>863</v>
      </c>
      <c r="D502" s="127">
        <v>247900</v>
      </c>
      <c r="E502" s="128">
        <v>2000</v>
      </c>
      <c r="F502" s="128">
        <v>240600</v>
      </c>
      <c r="G502" s="156">
        <v>11840</v>
      </c>
    </row>
    <row r="503" spans="1:7" ht="31.35" customHeight="1" x14ac:dyDescent="0.25">
      <c r="A503" s="70" t="s">
        <v>737</v>
      </c>
      <c r="B503" t="s">
        <v>1741</v>
      </c>
      <c r="C503" t="s">
        <v>863</v>
      </c>
      <c r="D503" s="127">
        <v>321070</v>
      </c>
      <c r="E503" s="128">
        <v>4960</v>
      </c>
      <c r="F503" s="128">
        <v>318790</v>
      </c>
      <c r="G503" s="156">
        <v>20780</v>
      </c>
    </row>
    <row r="504" spans="1:7" ht="31.35" customHeight="1" x14ac:dyDescent="0.25">
      <c r="A504" s="70" t="s">
        <v>1742</v>
      </c>
      <c r="B504" t="s">
        <v>1743</v>
      </c>
      <c r="C504" t="s">
        <v>863</v>
      </c>
      <c r="D504" s="127">
        <v>234070</v>
      </c>
      <c r="E504" s="128">
        <v>1400</v>
      </c>
      <c r="F504" s="128">
        <v>224280</v>
      </c>
      <c r="G504" s="156">
        <v>7810</v>
      </c>
    </row>
    <row r="505" spans="1:7" ht="31.35" customHeight="1" x14ac:dyDescent="0.25">
      <c r="A505" s="70" t="s">
        <v>1744</v>
      </c>
      <c r="B505" t="s">
        <v>1745</v>
      </c>
      <c r="C505" t="s">
        <v>863</v>
      </c>
      <c r="D505" s="127">
        <v>222310</v>
      </c>
      <c r="E505" s="128">
        <v>1020</v>
      </c>
      <c r="F505" s="128">
        <v>210560</v>
      </c>
      <c r="G505" s="156">
        <v>5020</v>
      </c>
    </row>
    <row r="506" spans="1:7" ht="31.35" customHeight="1" x14ac:dyDescent="0.25">
      <c r="A506" s="70" t="s">
        <v>1746</v>
      </c>
      <c r="B506" t="s">
        <v>1747</v>
      </c>
      <c r="C506" t="s">
        <v>863</v>
      </c>
      <c r="D506" s="127">
        <v>268120</v>
      </c>
      <c r="E506" s="128">
        <v>2160</v>
      </c>
      <c r="F506" s="128">
        <v>258770</v>
      </c>
      <c r="G506" s="156">
        <v>10350</v>
      </c>
    </row>
    <row r="507" spans="1:7" ht="31.35" customHeight="1" x14ac:dyDescent="0.25">
      <c r="A507" s="70" t="s">
        <v>1748</v>
      </c>
      <c r="B507" t="s">
        <v>1749</v>
      </c>
      <c r="C507" t="s">
        <v>863</v>
      </c>
      <c r="D507" s="127">
        <v>291670</v>
      </c>
      <c r="E507" s="128">
        <v>3250</v>
      </c>
      <c r="F507" s="128">
        <v>288430</v>
      </c>
      <c r="G507" s="156">
        <v>16780</v>
      </c>
    </row>
    <row r="508" spans="1:7" ht="31.35" customHeight="1" x14ac:dyDescent="0.25">
      <c r="A508" s="70" t="s">
        <v>721</v>
      </c>
      <c r="B508" t="s">
        <v>1750</v>
      </c>
      <c r="C508" t="s">
        <v>863</v>
      </c>
      <c r="D508" s="127">
        <v>285520</v>
      </c>
      <c r="E508" s="128">
        <v>3370</v>
      </c>
      <c r="F508" s="128">
        <v>283380</v>
      </c>
      <c r="G508" s="156">
        <v>17230</v>
      </c>
    </row>
    <row r="509" spans="1:7" ht="31.35" customHeight="1" x14ac:dyDescent="0.25">
      <c r="A509" s="70" t="s">
        <v>1751</v>
      </c>
      <c r="B509" t="s">
        <v>1752</v>
      </c>
      <c r="C509" t="s">
        <v>863</v>
      </c>
      <c r="D509" s="127">
        <v>263000</v>
      </c>
      <c r="E509" s="128">
        <v>2360</v>
      </c>
      <c r="F509" s="128">
        <v>249840</v>
      </c>
      <c r="G509" s="156">
        <v>7720</v>
      </c>
    </row>
    <row r="510" spans="1:7" ht="31.35" customHeight="1" x14ac:dyDescent="0.25">
      <c r="A510" s="70" t="s">
        <v>1753</v>
      </c>
      <c r="B510" t="s">
        <v>1754</v>
      </c>
      <c r="C510" t="s">
        <v>863</v>
      </c>
      <c r="D510" s="127">
        <v>251900</v>
      </c>
      <c r="E510" s="128">
        <v>1370</v>
      </c>
      <c r="F510" s="128">
        <v>241930</v>
      </c>
      <c r="G510" s="156">
        <v>8350</v>
      </c>
    </row>
    <row r="511" spans="1:7" ht="31.35" customHeight="1" x14ac:dyDescent="0.25">
      <c r="A511" s="70" t="s">
        <v>703</v>
      </c>
      <c r="B511" t="s">
        <v>1755</v>
      </c>
      <c r="C511" t="s">
        <v>863</v>
      </c>
      <c r="D511" s="127">
        <v>277620</v>
      </c>
      <c r="E511" s="128">
        <v>1210</v>
      </c>
      <c r="F511" s="128">
        <v>262460</v>
      </c>
      <c r="G511" s="156">
        <v>5880</v>
      </c>
    </row>
    <row r="512" spans="1:7" ht="31.35" customHeight="1" x14ac:dyDescent="0.25">
      <c r="A512" s="70" t="s">
        <v>1756</v>
      </c>
      <c r="B512" t="s">
        <v>1757</v>
      </c>
      <c r="C512" t="s">
        <v>863</v>
      </c>
      <c r="D512" s="127">
        <v>307730</v>
      </c>
      <c r="E512" s="128">
        <v>2420</v>
      </c>
      <c r="F512" s="128">
        <v>295320</v>
      </c>
      <c r="G512" s="156">
        <v>11620</v>
      </c>
    </row>
    <row r="513" spans="1:7" ht="31.35" customHeight="1" x14ac:dyDescent="0.25">
      <c r="A513" s="70" t="s">
        <v>1758</v>
      </c>
      <c r="B513" t="s">
        <v>1759</v>
      </c>
      <c r="C513" t="s">
        <v>863</v>
      </c>
      <c r="D513" s="127">
        <v>255220</v>
      </c>
      <c r="E513" s="128">
        <v>2360</v>
      </c>
      <c r="F513" s="128">
        <v>240450</v>
      </c>
      <c r="G513" s="156">
        <v>5890</v>
      </c>
    </row>
    <row r="514" spans="1:7" ht="31.35" customHeight="1" x14ac:dyDescent="0.25">
      <c r="A514" s="70" t="s">
        <v>1760</v>
      </c>
      <c r="B514" t="s">
        <v>1761</v>
      </c>
      <c r="C514" t="s">
        <v>863</v>
      </c>
      <c r="D514" s="127">
        <v>255320</v>
      </c>
      <c r="E514" s="128">
        <v>2140</v>
      </c>
      <c r="F514" s="128">
        <v>253910</v>
      </c>
      <c r="G514" s="156">
        <v>15840</v>
      </c>
    </row>
    <row r="515" spans="1:7" ht="31.35" customHeight="1" x14ac:dyDescent="0.25">
      <c r="A515" s="70" t="s">
        <v>1762</v>
      </c>
      <c r="B515" t="s">
        <v>1763</v>
      </c>
      <c r="C515" t="s">
        <v>863</v>
      </c>
      <c r="D515" s="127">
        <v>313820</v>
      </c>
      <c r="E515" s="128">
        <v>8190</v>
      </c>
      <c r="F515" s="128">
        <v>323980</v>
      </c>
      <c r="G515" s="156">
        <v>29910</v>
      </c>
    </row>
    <row r="516" spans="1:7" ht="31.35" customHeight="1" x14ac:dyDescent="0.25">
      <c r="A516" s="70" t="s">
        <v>1764</v>
      </c>
      <c r="B516" t="s">
        <v>1765</v>
      </c>
      <c r="C516" t="s">
        <v>863</v>
      </c>
      <c r="D516" s="127">
        <v>287180</v>
      </c>
      <c r="E516" s="128">
        <v>2020</v>
      </c>
      <c r="F516" s="128">
        <v>275400</v>
      </c>
      <c r="G516" s="156">
        <v>9360</v>
      </c>
    </row>
    <row r="517" spans="1:7" ht="31.35" customHeight="1" x14ac:dyDescent="0.25">
      <c r="A517" s="70" t="s">
        <v>1766</v>
      </c>
      <c r="B517" t="s">
        <v>1767</v>
      </c>
      <c r="C517" t="s">
        <v>863</v>
      </c>
      <c r="D517" s="127">
        <v>269760</v>
      </c>
      <c r="E517" s="128">
        <v>2510</v>
      </c>
      <c r="F517" s="128">
        <v>258520</v>
      </c>
      <c r="G517" s="156">
        <v>9460</v>
      </c>
    </row>
    <row r="518" spans="1:7" ht="31.35" customHeight="1" x14ac:dyDescent="0.25">
      <c r="A518" s="70" t="s">
        <v>1768</v>
      </c>
      <c r="B518" t="s">
        <v>1769</v>
      </c>
      <c r="C518" t="s">
        <v>863</v>
      </c>
      <c r="D518" s="127">
        <v>305670</v>
      </c>
      <c r="E518" s="128">
        <v>2800</v>
      </c>
      <c r="F518" s="128">
        <v>296940</v>
      </c>
      <c r="G518" s="156">
        <v>13610</v>
      </c>
    </row>
    <row r="519" spans="1:7" ht="31.35" customHeight="1" x14ac:dyDescent="0.25">
      <c r="A519" s="70" t="s">
        <v>1770</v>
      </c>
      <c r="B519" t="s">
        <v>1771</v>
      </c>
      <c r="C519" t="s">
        <v>863</v>
      </c>
      <c r="D519" s="127">
        <v>281790</v>
      </c>
      <c r="E519" s="128">
        <v>3130</v>
      </c>
      <c r="F519" s="128">
        <v>272890</v>
      </c>
      <c r="G519" s="156">
        <v>12290</v>
      </c>
    </row>
    <row r="520" spans="1:7" ht="31.35" customHeight="1" x14ac:dyDescent="0.25">
      <c r="A520" s="70" t="s">
        <v>1772</v>
      </c>
      <c r="B520" t="s">
        <v>1773</v>
      </c>
      <c r="C520" t="s">
        <v>863</v>
      </c>
      <c r="D520" s="127">
        <v>270080</v>
      </c>
      <c r="E520" s="128">
        <v>2490</v>
      </c>
      <c r="F520" s="128">
        <v>263960</v>
      </c>
      <c r="G520" s="156">
        <v>12970</v>
      </c>
    </row>
    <row r="521" spans="1:7" ht="31.35" customHeight="1" x14ac:dyDescent="0.25">
      <c r="A521" s="70" t="s">
        <v>1774</v>
      </c>
      <c r="B521" t="s">
        <v>1775</v>
      </c>
      <c r="C521" t="s">
        <v>863</v>
      </c>
      <c r="D521" s="127">
        <v>284540</v>
      </c>
      <c r="E521" s="128">
        <v>3900</v>
      </c>
      <c r="F521" s="128">
        <v>277280</v>
      </c>
      <c r="G521" s="156">
        <v>14970</v>
      </c>
    </row>
    <row r="522" spans="1:7" ht="31.35" customHeight="1" x14ac:dyDescent="0.25">
      <c r="A522" s="70" t="s">
        <v>1776</v>
      </c>
      <c r="B522" t="s">
        <v>1777</v>
      </c>
      <c r="C522" t="s">
        <v>863</v>
      </c>
      <c r="D522" s="127">
        <v>255520</v>
      </c>
      <c r="E522" s="128">
        <v>1190</v>
      </c>
      <c r="F522" s="128">
        <v>241160</v>
      </c>
      <c r="G522" s="156">
        <v>5040</v>
      </c>
    </row>
    <row r="523" spans="1:7" ht="31.35" customHeight="1" x14ac:dyDescent="0.25">
      <c r="A523" s="70" t="s">
        <v>1778</v>
      </c>
      <c r="B523" t="s">
        <v>1779</v>
      </c>
      <c r="C523" t="s">
        <v>863</v>
      </c>
      <c r="D523" s="127">
        <v>284310</v>
      </c>
      <c r="E523" s="128">
        <v>2760</v>
      </c>
      <c r="F523" s="128">
        <v>275780</v>
      </c>
      <c r="G523" s="156">
        <v>12590</v>
      </c>
    </row>
    <row r="524" spans="1:7" ht="31.35" customHeight="1" x14ac:dyDescent="0.25">
      <c r="A524" s="70" t="s">
        <v>1780</v>
      </c>
      <c r="B524" t="s">
        <v>1781</v>
      </c>
      <c r="C524" t="s">
        <v>863</v>
      </c>
      <c r="D524" s="127">
        <v>311340</v>
      </c>
      <c r="E524" s="128">
        <v>3340</v>
      </c>
      <c r="F524" s="128">
        <v>310920</v>
      </c>
      <c r="G524" s="156">
        <v>20210</v>
      </c>
    </row>
    <row r="525" spans="1:7" ht="31.35" customHeight="1" x14ac:dyDescent="0.25">
      <c r="A525" s="70" t="s">
        <v>1782</v>
      </c>
      <c r="B525" t="s">
        <v>1783</v>
      </c>
      <c r="C525" t="s">
        <v>863</v>
      </c>
      <c r="D525" s="127">
        <v>278990</v>
      </c>
      <c r="E525" s="128">
        <v>3290</v>
      </c>
      <c r="F525" s="128">
        <v>276040</v>
      </c>
      <c r="G525" s="156">
        <v>16840</v>
      </c>
    </row>
    <row r="526" spans="1:7" ht="31.35" customHeight="1" x14ac:dyDescent="0.25">
      <c r="A526" s="70" t="s">
        <v>739</v>
      </c>
      <c r="B526" t="s">
        <v>1784</v>
      </c>
      <c r="C526" t="s">
        <v>863</v>
      </c>
      <c r="D526" s="127">
        <v>293590</v>
      </c>
      <c r="E526" s="128">
        <v>1440</v>
      </c>
      <c r="F526" s="128">
        <v>279560</v>
      </c>
      <c r="G526" s="156">
        <v>9360</v>
      </c>
    </row>
    <row r="527" spans="1:7" ht="31.35" customHeight="1" x14ac:dyDescent="0.25">
      <c r="A527" s="70" t="s">
        <v>1785</v>
      </c>
      <c r="B527" t="s">
        <v>1786</v>
      </c>
      <c r="C527" t="s">
        <v>863</v>
      </c>
      <c r="D527" s="127">
        <v>335090</v>
      </c>
      <c r="E527" s="128">
        <v>3240</v>
      </c>
      <c r="F527" s="128">
        <v>324690</v>
      </c>
      <c r="G527" s="156">
        <v>14430</v>
      </c>
    </row>
    <row r="528" spans="1:7" ht="31.35" customHeight="1" x14ac:dyDescent="0.25">
      <c r="A528" s="70" t="s">
        <v>741</v>
      </c>
      <c r="B528" t="s">
        <v>1787</v>
      </c>
      <c r="C528" t="s">
        <v>863</v>
      </c>
      <c r="D528" s="127">
        <v>305150</v>
      </c>
      <c r="E528" s="128">
        <v>1970</v>
      </c>
      <c r="F528" s="128">
        <v>289100</v>
      </c>
      <c r="G528" s="156">
        <v>8220</v>
      </c>
    </row>
    <row r="529" spans="1:7" ht="31.35" customHeight="1" x14ac:dyDescent="0.25">
      <c r="A529" s="70" t="s">
        <v>1788</v>
      </c>
      <c r="B529" t="s">
        <v>1789</v>
      </c>
      <c r="C529" t="s">
        <v>863</v>
      </c>
      <c r="D529" s="127">
        <v>303730</v>
      </c>
      <c r="E529" s="128">
        <v>1970</v>
      </c>
      <c r="F529" s="128">
        <v>286580</v>
      </c>
      <c r="G529" s="156">
        <v>7980</v>
      </c>
    </row>
    <row r="530" spans="1:7" ht="31.35" customHeight="1" x14ac:dyDescent="0.25">
      <c r="A530" s="70" t="s">
        <v>1790</v>
      </c>
      <c r="B530" t="s">
        <v>1791</v>
      </c>
      <c r="C530" t="s">
        <v>863</v>
      </c>
      <c r="D530" s="127">
        <v>241230</v>
      </c>
      <c r="E530" s="128">
        <v>1220</v>
      </c>
      <c r="F530" s="128">
        <v>228040</v>
      </c>
      <c r="G530" s="156">
        <v>5780</v>
      </c>
    </row>
    <row r="531" spans="1:7" ht="31.35" customHeight="1" x14ac:dyDescent="0.25">
      <c r="A531" s="70" t="s">
        <v>1792</v>
      </c>
      <c r="B531" t="s">
        <v>1793</v>
      </c>
      <c r="C531" t="s">
        <v>863</v>
      </c>
      <c r="D531" s="127">
        <v>294530</v>
      </c>
      <c r="E531" s="128">
        <v>2160</v>
      </c>
      <c r="F531" s="128">
        <v>284770</v>
      </c>
      <c r="G531" s="156">
        <v>11630</v>
      </c>
    </row>
    <row r="532" spans="1:7" ht="31.35" customHeight="1" x14ac:dyDescent="0.25">
      <c r="A532" s="70" t="s">
        <v>711</v>
      </c>
      <c r="B532" t="s">
        <v>1794</v>
      </c>
      <c r="C532" t="s">
        <v>863</v>
      </c>
      <c r="D532" s="127">
        <v>293570</v>
      </c>
      <c r="E532" s="128">
        <v>5000</v>
      </c>
      <c r="F532" s="128">
        <v>295080</v>
      </c>
      <c r="G532" s="156">
        <v>21770</v>
      </c>
    </row>
    <row r="533" spans="1:7" ht="31.35" customHeight="1" x14ac:dyDescent="0.25">
      <c r="A533" s="70" t="s">
        <v>1795</v>
      </c>
      <c r="B533" t="s">
        <v>1796</v>
      </c>
      <c r="C533" t="s">
        <v>863</v>
      </c>
      <c r="D533" s="127">
        <v>290300</v>
      </c>
      <c r="E533" s="128">
        <v>2720</v>
      </c>
      <c r="F533" s="128">
        <v>284300</v>
      </c>
      <c r="G533" s="156">
        <v>14720</v>
      </c>
    </row>
    <row r="534" spans="1:7" ht="31.35" customHeight="1" x14ac:dyDescent="0.25">
      <c r="A534" s="70" t="s">
        <v>1797</v>
      </c>
      <c r="B534" t="s">
        <v>1798</v>
      </c>
      <c r="C534" t="s">
        <v>863</v>
      </c>
      <c r="D534" s="127">
        <v>282540</v>
      </c>
      <c r="E534" s="128">
        <v>1960</v>
      </c>
      <c r="F534" s="128">
        <v>271340</v>
      </c>
      <c r="G534" s="156">
        <v>9860</v>
      </c>
    </row>
    <row r="535" spans="1:7" ht="31.35" customHeight="1" x14ac:dyDescent="0.25">
      <c r="A535" s="70" t="s">
        <v>1799</v>
      </c>
      <c r="B535" t="s">
        <v>1800</v>
      </c>
      <c r="C535" t="s">
        <v>863</v>
      </c>
      <c r="D535" s="127">
        <v>283950</v>
      </c>
      <c r="E535" s="128">
        <v>2840</v>
      </c>
      <c r="F535" s="128">
        <v>277890</v>
      </c>
      <c r="G535" s="156">
        <v>14230</v>
      </c>
    </row>
    <row r="536" spans="1:7" ht="31.35" customHeight="1" x14ac:dyDescent="0.25">
      <c r="A536" s="70" t="s">
        <v>1801</v>
      </c>
      <c r="B536" t="s">
        <v>1802</v>
      </c>
      <c r="C536" t="s">
        <v>863</v>
      </c>
      <c r="D536" s="127">
        <v>300380</v>
      </c>
      <c r="E536" s="128">
        <v>2730</v>
      </c>
      <c r="F536" s="128">
        <v>293030</v>
      </c>
      <c r="G536" s="156">
        <v>14070</v>
      </c>
    </row>
    <row r="537" spans="1:7" ht="31.35" customHeight="1" x14ac:dyDescent="0.25">
      <c r="A537" s="70" t="s">
        <v>1803</v>
      </c>
      <c r="B537" t="s">
        <v>1804</v>
      </c>
      <c r="C537" t="s">
        <v>863</v>
      </c>
      <c r="D537" s="127">
        <v>306990</v>
      </c>
      <c r="E537" s="128">
        <v>2200</v>
      </c>
      <c r="F537" s="128">
        <v>293920</v>
      </c>
      <c r="G537" s="156">
        <v>9900</v>
      </c>
    </row>
    <row r="538" spans="1:7" ht="31.35" customHeight="1" x14ac:dyDescent="0.25">
      <c r="A538" s="70" t="s">
        <v>1805</v>
      </c>
      <c r="B538" t="s">
        <v>1806</v>
      </c>
      <c r="C538" t="s">
        <v>863</v>
      </c>
      <c r="D538" s="127">
        <v>316240</v>
      </c>
      <c r="E538" s="128">
        <v>4490</v>
      </c>
      <c r="F538" s="128">
        <v>312320</v>
      </c>
      <c r="G538" s="156">
        <v>17810</v>
      </c>
    </row>
    <row r="539" spans="1:7" ht="31.35" customHeight="1" x14ac:dyDescent="0.25">
      <c r="A539" s="70" t="s">
        <v>1807</v>
      </c>
      <c r="B539" t="s">
        <v>1808</v>
      </c>
      <c r="C539" t="s">
        <v>863</v>
      </c>
      <c r="D539" s="127">
        <v>312990</v>
      </c>
      <c r="E539" s="128">
        <v>3590</v>
      </c>
      <c r="F539" s="128">
        <v>306170</v>
      </c>
      <c r="G539" s="156">
        <v>15860</v>
      </c>
    </row>
    <row r="540" spans="1:7" ht="31.35" customHeight="1" x14ac:dyDescent="0.25">
      <c r="A540" s="70" t="s">
        <v>1809</v>
      </c>
      <c r="B540" t="s">
        <v>1810</v>
      </c>
      <c r="C540" t="s">
        <v>124</v>
      </c>
      <c r="D540" s="127">
        <v>187850</v>
      </c>
      <c r="E540" s="128">
        <v>2790</v>
      </c>
      <c r="F540" s="128">
        <v>188640</v>
      </c>
      <c r="G540" s="156">
        <v>13830</v>
      </c>
    </row>
    <row r="541" spans="1:7" ht="31.35" customHeight="1" x14ac:dyDescent="0.25">
      <c r="A541" s="70" t="s">
        <v>1811</v>
      </c>
      <c r="B541" t="s">
        <v>1812</v>
      </c>
      <c r="C541" t="s">
        <v>124</v>
      </c>
      <c r="D541" s="127">
        <v>172260</v>
      </c>
      <c r="E541" s="128">
        <v>2010</v>
      </c>
      <c r="F541" s="128">
        <v>171700</v>
      </c>
      <c r="G541" s="156">
        <v>11630</v>
      </c>
    </row>
    <row r="542" spans="1:7" ht="31.35" customHeight="1" x14ac:dyDescent="0.25">
      <c r="A542" s="70" t="s">
        <v>1813</v>
      </c>
      <c r="B542" t="s">
        <v>1814</v>
      </c>
      <c r="C542" t="s">
        <v>124</v>
      </c>
      <c r="D542" s="127">
        <v>223500</v>
      </c>
      <c r="E542" s="128">
        <v>1920</v>
      </c>
      <c r="F542" s="128">
        <v>219120</v>
      </c>
      <c r="G542" s="156">
        <v>12390</v>
      </c>
    </row>
    <row r="543" spans="1:7" ht="31.35" customHeight="1" x14ac:dyDescent="0.25">
      <c r="A543" s="70" t="s">
        <v>1815</v>
      </c>
      <c r="B543" t="s">
        <v>1816</v>
      </c>
      <c r="C543" t="s">
        <v>124</v>
      </c>
      <c r="D543" s="127">
        <v>159120</v>
      </c>
      <c r="E543" s="128">
        <v>2760</v>
      </c>
      <c r="F543" s="128">
        <v>166740</v>
      </c>
      <c r="G543" s="156">
        <v>18130</v>
      </c>
    </row>
    <row r="544" spans="1:7" ht="31.35" customHeight="1" x14ac:dyDescent="0.25">
      <c r="A544" s="70" t="s">
        <v>1817</v>
      </c>
      <c r="B544" t="s">
        <v>1818</v>
      </c>
      <c r="C544" t="s">
        <v>124</v>
      </c>
      <c r="D544" s="127">
        <v>196490</v>
      </c>
      <c r="E544" s="128">
        <v>3350</v>
      </c>
      <c r="F544" s="128">
        <v>198490</v>
      </c>
      <c r="G544" s="156">
        <v>16020</v>
      </c>
    </row>
    <row r="545" spans="1:7" ht="31.35" customHeight="1" x14ac:dyDescent="0.25">
      <c r="A545" s="70" t="s">
        <v>1819</v>
      </c>
      <c r="B545" t="s">
        <v>1820</v>
      </c>
      <c r="C545" t="s">
        <v>124</v>
      </c>
      <c r="D545" s="127">
        <v>201200</v>
      </c>
      <c r="E545" s="128">
        <v>2300</v>
      </c>
      <c r="F545" s="128">
        <v>195270</v>
      </c>
      <c r="G545" s="156">
        <v>8930</v>
      </c>
    </row>
    <row r="546" spans="1:7" ht="31.35" customHeight="1" x14ac:dyDescent="0.25">
      <c r="A546" s="70" t="s">
        <v>1821</v>
      </c>
      <c r="B546" t="s">
        <v>1822</v>
      </c>
      <c r="C546" t="s">
        <v>124</v>
      </c>
      <c r="D546" s="127">
        <v>227210</v>
      </c>
      <c r="E546" s="128">
        <v>1690</v>
      </c>
      <c r="F546" s="128">
        <v>218650</v>
      </c>
      <c r="G546" s="156">
        <v>7960</v>
      </c>
    </row>
    <row r="547" spans="1:7" ht="31.35" customHeight="1" x14ac:dyDescent="0.25">
      <c r="A547" s="70" t="s">
        <v>1823</v>
      </c>
      <c r="B547" t="s">
        <v>1824</v>
      </c>
      <c r="C547" t="s">
        <v>124</v>
      </c>
      <c r="D547" s="127">
        <v>231620</v>
      </c>
      <c r="E547" s="128">
        <v>2600</v>
      </c>
      <c r="F547" s="128">
        <v>228710</v>
      </c>
      <c r="G547" s="156">
        <v>13910</v>
      </c>
    </row>
    <row r="548" spans="1:7" ht="31.35" customHeight="1" x14ac:dyDescent="0.25">
      <c r="A548" s="70" t="s">
        <v>1825</v>
      </c>
      <c r="B548" t="s">
        <v>1826</v>
      </c>
      <c r="C548" t="s">
        <v>124</v>
      </c>
      <c r="D548" s="127">
        <v>220240</v>
      </c>
      <c r="E548" s="128">
        <v>4500</v>
      </c>
      <c r="F548" s="128">
        <v>215540</v>
      </c>
      <c r="G548" s="156">
        <v>11190</v>
      </c>
    </row>
    <row r="549" spans="1:7" ht="31.35" customHeight="1" x14ac:dyDescent="0.25">
      <c r="A549" s="70" t="s">
        <v>1827</v>
      </c>
      <c r="B549" t="s">
        <v>1828</v>
      </c>
      <c r="C549" t="s">
        <v>124</v>
      </c>
      <c r="D549" s="127">
        <v>232330</v>
      </c>
      <c r="E549" s="128">
        <v>1400</v>
      </c>
      <c r="F549" s="128">
        <v>220090</v>
      </c>
      <c r="G549" s="156">
        <v>5370</v>
      </c>
    </row>
    <row r="550" spans="1:7" ht="31.35" customHeight="1" x14ac:dyDescent="0.25">
      <c r="A550" s="70" t="s">
        <v>1829</v>
      </c>
      <c r="B550" t="s">
        <v>1830</v>
      </c>
      <c r="C550" t="s">
        <v>124</v>
      </c>
      <c r="D550" s="127">
        <v>307670</v>
      </c>
      <c r="E550" s="128">
        <v>4670</v>
      </c>
      <c r="F550" s="128">
        <v>302900</v>
      </c>
      <c r="G550" s="156">
        <v>18000</v>
      </c>
    </row>
    <row r="551" spans="1:7" ht="31.35" customHeight="1" x14ac:dyDescent="0.25">
      <c r="A551" s="70" t="s">
        <v>1831</v>
      </c>
      <c r="B551" t="s">
        <v>1832</v>
      </c>
      <c r="C551" t="s">
        <v>124</v>
      </c>
      <c r="D551" s="127">
        <v>260600</v>
      </c>
      <c r="E551" s="128">
        <v>3740</v>
      </c>
      <c r="F551" s="128">
        <v>257600</v>
      </c>
      <c r="G551" s="156">
        <v>15900</v>
      </c>
    </row>
    <row r="552" spans="1:7" ht="31.35" customHeight="1" x14ac:dyDescent="0.25">
      <c r="A552" s="70" t="s">
        <v>1833</v>
      </c>
      <c r="B552" t="s">
        <v>1834</v>
      </c>
      <c r="C552" t="s">
        <v>124</v>
      </c>
      <c r="D552" s="127">
        <v>200710</v>
      </c>
      <c r="E552" s="128">
        <v>2640</v>
      </c>
      <c r="F552" s="128">
        <v>195160</v>
      </c>
      <c r="G552" s="156">
        <v>9420</v>
      </c>
    </row>
    <row r="553" spans="1:7" ht="31.35" customHeight="1" x14ac:dyDescent="0.25">
      <c r="A553" s="70" t="s">
        <v>1835</v>
      </c>
      <c r="B553" t="s">
        <v>1836</v>
      </c>
      <c r="C553" t="s">
        <v>124</v>
      </c>
      <c r="D553" s="127">
        <v>232020</v>
      </c>
      <c r="E553" s="128">
        <v>3060</v>
      </c>
      <c r="F553" s="128">
        <v>227610</v>
      </c>
      <c r="G553" s="156">
        <v>12050</v>
      </c>
    </row>
    <row r="554" spans="1:7" ht="31.35" customHeight="1" x14ac:dyDescent="0.25">
      <c r="A554" s="70" t="s">
        <v>1837</v>
      </c>
      <c r="B554" t="s">
        <v>1838</v>
      </c>
      <c r="C554" t="s">
        <v>124</v>
      </c>
      <c r="D554" s="127">
        <v>205170</v>
      </c>
      <c r="E554" s="128">
        <v>2970</v>
      </c>
      <c r="F554" s="128">
        <v>203940</v>
      </c>
      <c r="G554" s="156">
        <v>13570</v>
      </c>
    </row>
    <row r="555" spans="1:7" ht="31.35" customHeight="1" x14ac:dyDescent="0.25">
      <c r="A555" s="70" t="s">
        <v>1839</v>
      </c>
      <c r="B555" t="s">
        <v>1840</v>
      </c>
      <c r="C555" t="s">
        <v>124</v>
      </c>
      <c r="D555" s="127">
        <v>192120</v>
      </c>
      <c r="E555" s="128">
        <v>2380</v>
      </c>
      <c r="F555" s="128">
        <v>193030</v>
      </c>
      <c r="G555" s="156">
        <v>14460</v>
      </c>
    </row>
    <row r="556" spans="1:7" ht="31.35" customHeight="1" x14ac:dyDescent="0.25">
      <c r="A556" s="70" t="s">
        <v>1841</v>
      </c>
      <c r="B556" t="s">
        <v>1842</v>
      </c>
      <c r="C556" t="s">
        <v>124</v>
      </c>
      <c r="D556" s="127">
        <v>210700</v>
      </c>
      <c r="E556" s="128">
        <v>2940</v>
      </c>
      <c r="F556" s="128">
        <v>209170</v>
      </c>
      <c r="G556" s="156">
        <v>13620</v>
      </c>
    </row>
    <row r="557" spans="1:7" ht="31.35" customHeight="1" x14ac:dyDescent="0.25">
      <c r="A557" s="70" t="s">
        <v>1843</v>
      </c>
      <c r="B557" t="s">
        <v>1844</v>
      </c>
      <c r="C557" t="s">
        <v>124</v>
      </c>
      <c r="D557" s="127">
        <v>199220</v>
      </c>
      <c r="E557" s="128">
        <v>3350</v>
      </c>
      <c r="F557" s="128">
        <v>200520</v>
      </c>
      <c r="G557" s="156">
        <v>15320</v>
      </c>
    </row>
    <row r="558" spans="1:7" ht="31.35" customHeight="1" x14ac:dyDescent="0.25">
      <c r="A558" s="70" t="s">
        <v>1845</v>
      </c>
      <c r="B558" t="s">
        <v>1846</v>
      </c>
      <c r="C558" t="s">
        <v>124</v>
      </c>
      <c r="D558" s="127">
        <v>190970</v>
      </c>
      <c r="E558" s="128">
        <v>1960</v>
      </c>
      <c r="F558" s="128">
        <v>188690</v>
      </c>
      <c r="G558" s="156">
        <v>11680</v>
      </c>
    </row>
    <row r="559" spans="1:7" ht="31.35" customHeight="1" x14ac:dyDescent="0.25">
      <c r="A559" s="70" t="s">
        <v>1847</v>
      </c>
      <c r="B559" t="s">
        <v>1848</v>
      </c>
      <c r="C559" t="s">
        <v>124</v>
      </c>
      <c r="D559" s="127">
        <v>207320</v>
      </c>
      <c r="E559" s="128">
        <v>3090</v>
      </c>
      <c r="F559" s="128">
        <v>209050</v>
      </c>
      <c r="G559" s="156">
        <v>17590</v>
      </c>
    </row>
    <row r="560" spans="1:7" ht="31.35" customHeight="1" x14ac:dyDescent="0.25">
      <c r="A560" s="70" t="s">
        <v>1849</v>
      </c>
      <c r="B560" t="s">
        <v>1850</v>
      </c>
      <c r="C560" t="s">
        <v>124</v>
      </c>
      <c r="D560" s="127">
        <v>223860</v>
      </c>
      <c r="E560" s="128">
        <v>1930</v>
      </c>
      <c r="F560" s="128">
        <v>213160</v>
      </c>
      <c r="G560" s="156">
        <v>6570</v>
      </c>
    </row>
    <row r="561" spans="1:7" ht="31.35" customHeight="1" x14ac:dyDescent="0.25">
      <c r="A561" s="70" t="s">
        <v>1851</v>
      </c>
      <c r="B561" t="s">
        <v>1852</v>
      </c>
      <c r="C561" t="s">
        <v>124</v>
      </c>
      <c r="D561" s="127">
        <v>202350</v>
      </c>
      <c r="E561" s="128">
        <v>2430</v>
      </c>
      <c r="F561" s="128">
        <v>198270</v>
      </c>
      <c r="G561" s="156">
        <v>10810</v>
      </c>
    </row>
    <row r="562" spans="1:7" ht="31.35" customHeight="1" x14ac:dyDescent="0.25">
      <c r="A562" s="70" t="s">
        <v>1853</v>
      </c>
      <c r="B562" t="s">
        <v>1854</v>
      </c>
      <c r="C562" t="s">
        <v>124</v>
      </c>
      <c r="D562" s="127">
        <v>231690</v>
      </c>
      <c r="E562" s="128">
        <v>3340</v>
      </c>
      <c r="F562" s="128">
        <v>227810</v>
      </c>
      <c r="G562" s="156">
        <v>12510</v>
      </c>
    </row>
    <row r="563" spans="1:7" ht="31.35" customHeight="1" x14ac:dyDescent="0.25">
      <c r="A563" s="70" t="s">
        <v>1855</v>
      </c>
      <c r="B563" t="s">
        <v>1856</v>
      </c>
      <c r="C563" t="s">
        <v>124</v>
      </c>
      <c r="D563" s="127">
        <v>207550</v>
      </c>
      <c r="E563" s="128">
        <v>3550</v>
      </c>
      <c r="F563" s="128">
        <v>210660</v>
      </c>
      <c r="G563" s="156">
        <v>17650</v>
      </c>
    </row>
    <row r="564" spans="1:7" ht="31.35" customHeight="1" x14ac:dyDescent="0.25">
      <c r="A564" s="70" t="s">
        <v>1857</v>
      </c>
      <c r="B564" t="s">
        <v>1858</v>
      </c>
      <c r="C564" t="s">
        <v>124</v>
      </c>
      <c r="D564" s="127">
        <v>237820</v>
      </c>
      <c r="E564" s="128">
        <v>1480</v>
      </c>
      <c r="F564" s="128">
        <v>225620</v>
      </c>
      <c r="G564" s="156">
        <v>5840</v>
      </c>
    </row>
    <row r="565" spans="1:7" ht="31.35" customHeight="1" x14ac:dyDescent="0.25">
      <c r="A565" s="70" t="s">
        <v>1859</v>
      </c>
      <c r="B565" t="s">
        <v>1860</v>
      </c>
      <c r="C565" t="s">
        <v>124</v>
      </c>
      <c r="D565" s="127">
        <v>174130</v>
      </c>
      <c r="E565" s="128">
        <v>2240</v>
      </c>
      <c r="F565" s="128">
        <v>173020</v>
      </c>
      <c r="G565" s="156">
        <v>11820</v>
      </c>
    </row>
    <row r="566" spans="1:7" ht="31.35" customHeight="1" x14ac:dyDescent="0.25">
      <c r="A566" s="70" t="s">
        <v>1861</v>
      </c>
      <c r="B566" t="s">
        <v>1862</v>
      </c>
      <c r="C566" t="s">
        <v>124</v>
      </c>
      <c r="D566" s="127">
        <v>207390</v>
      </c>
      <c r="E566" s="128">
        <v>2830</v>
      </c>
      <c r="F566" s="128">
        <v>204630</v>
      </c>
      <c r="G566" s="156">
        <v>12050</v>
      </c>
    </row>
    <row r="567" spans="1:7" ht="31.35" customHeight="1" x14ac:dyDescent="0.25">
      <c r="A567" s="70" t="s">
        <v>1863</v>
      </c>
      <c r="B567" t="s">
        <v>1864</v>
      </c>
      <c r="C567" t="s">
        <v>124</v>
      </c>
      <c r="D567" s="127">
        <v>220630</v>
      </c>
      <c r="E567" s="128">
        <v>3460</v>
      </c>
      <c r="F567" s="128">
        <v>217890</v>
      </c>
      <c r="G567" s="156">
        <v>13120</v>
      </c>
    </row>
    <row r="568" spans="1:7" ht="31.35" customHeight="1" x14ac:dyDescent="0.25">
      <c r="A568" s="70" t="s">
        <v>1865</v>
      </c>
      <c r="B568" t="s">
        <v>1866</v>
      </c>
      <c r="C568" t="s">
        <v>124</v>
      </c>
      <c r="D568" s="127">
        <v>243620</v>
      </c>
      <c r="E568" s="128">
        <v>4010</v>
      </c>
      <c r="F568" s="128">
        <v>240120</v>
      </c>
      <c r="G568" s="156">
        <v>14540</v>
      </c>
    </row>
    <row r="569" spans="1:7" ht="31.35" customHeight="1" x14ac:dyDescent="0.25">
      <c r="A569" s="70" t="s">
        <v>1867</v>
      </c>
      <c r="B569" t="s">
        <v>1868</v>
      </c>
      <c r="C569" t="s">
        <v>124</v>
      </c>
      <c r="D569" s="127">
        <v>209490</v>
      </c>
      <c r="E569" s="128">
        <v>2610</v>
      </c>
      <c r="F569" s="128">
        <v>207200</v>
      </c>
      <c r="G569" s="156">
        <v>12380</v>
      </c>
    </row>
    <row r="570" spans="1:7" ht="31.35" customHeight="1" x14ac:dyDescent="0.25">
      <c r="A570" s="70" t="s">
        <v>1869</v>
      </c>
      <c r="B570" t="s">
        <v>1870</v>
      </c>
      <c r="C570" t="s">
        <v>124</v>
      </c>
      <c r="D570" s="127">
        <v>218070</v>
      </c>
      <c r="E570" s="128">
        <v>2120</v>
      </c>
      <c r="F570" s="128">
        <v>212120</v>
      </c>
      <c r="G570" s="156">
        <v>9630</v>
      </c>
    </row>
    <row r="571" spans="1:7" ht="31.35" customHeight="1" x14ac:dyDescent="0.25">
      <c r="A571" s="70" t="s">
        <v>1871</v>
      </c>
      <c r="B571" t="s">
        <v>1872</v>
      </c>
      <c r="C571" t="s">
        <v>124</v>
      </c>
      <c r="D571" s="127">
        <v>228270</v>
      </c>
      <c r="E571" s="128">
        <v>2800</v>
      </c>
      <c r="F571" s="128">
        <v>224380</v>
      </c>
      <c r="G571" s="156">
        <v>12520</v>
      </c>
    </row>
    <row r="572" spans="1:7" ht="31.35" customHeight="1" x14ac:dyDescent="0.25">
      <c r="A572" s="70" t="s">
        <v>1873</v>
      </c>
      <c r="B572" t="s">
        <v>1874</v>
      </c>
      <c r="C572" t="s">
        <v>124</v>
      </c>
      <c r="D572" s="127">
        <v>200230</v>
      </c>
      <c r="E572" s="128">
        <v>4840</v>
      </c>
      <c r="F572" s="128">
        <v>203140</v>
      </c>
      <c r="G572" s="156">
        <v>17200</v>
      </c>
    </row>
    <row r="573" spans="1:7" ht="31.35" customHeight="1" x14ac:dyDescent="0.25">
      <c r="A573" s="70" t="s">
        <v>1875</v>
      </c>
      <c r="B573" t="s">
        <v>1876</v>
      </c>
      <c r="C573" t="s">
        <v>124</v>
      </c>
      <c r="D573" s="127">
        <v>228630</v>
      </c>
      <c r="E573" s="128">
        <v>3730</v>
      </c>
      <c r="F573" s="128">
        <v>227480</v>
      </c>
      <c r="G573" s="156">
        <v>15480</v>
      </c>
    </row>
    <row r="574" spans="1:7" ht="31.35" customHeight="1" x14ac:dyDescent="0.25">
      <c r="A574" s="70" t="s">
        <v>1877</v>
      </c>
      <c r="B574" t="s">
        <v>1878</v>
      </c>
      <c r="C574" t="s">
        <v>124</v>
      </c>
      <c r="D574" s="127">
        <v>221320</v>
      </c>
      <c r="E574" s="128">
        <v>3990</v>
      </c>
      <c r="F574" s="128">
        <v>216500</v>
      </c>
      <c r="G574" s="156">
        <v>11610</v>
      </c>
    </row>
    <row r="575" spans="1:7" ht="31.35" customHeight="1" x14ac:dyDescent="0.25">
      <c r="A575" s="70" t="s">
        <v>1879</v>
      </c>
      <c r="B575" t="s">
        <v>1880</v>
      </c>
      <c r="C575" t="s">
        <v>124</v>
      </c>
      <c r="D575" s="127">
        <v>226490</v>
      </c>
      <c r="E575" s="128">
        <v>3200</v>
      </c>
      <c r="F575" s="128">
        <v>224410</v>
      </c>
      <c r="G575" s="156">
        <v>14570</v>
      </c>
    </row>
    <row r="576" spans="1:7" ht="31.35" customHeight="1" x14ac:dyDescent="0.25">
      <c r="A576" s="70" t="s">
        <v>1881</v>
      </c>
      <c r="B576" t="s">
        <v>1882</v>
      </c>
      <c r="C576" t="s">
        <v>124</v>
      </c>
      <c r="D576" s="127">
        <v>202390</v>
      </c>
      <c r="E576" s="128">
        <v>3080</v>
      </c>
      <c r="F576" s="128">
        <v>203900</v>
      </c>
      <c r="G576" s="156">
        <v>15250</v>
      </c>
    </row>
    <row r="577" spans="1:7" ht="31.35" customHeight="1" x14ac:dyDescent="0.25">
      <c r="A577" s="70" t="s">
        <v>1883</v>
      </c>
      <c r="B577" t="s">
        <v>1884</v>
      </c>
      <c r="C577" t="s">
        <v>124</v>
      </c>
      <c r="D577" s="127">
        <v>280740</v>
      </c>
      <c r="E577" s="128">
        <v>2620</v>
      </c>
      <c r="F577" s="128">
        <v>270760</v>
      </c>
      <c r="G577" s="156">
        <v>10940</v>
      </c>
    </row>
    <row r="578" spans="1:7" ht="31.35" customHeight="1" x14ac:dyDescent="0.25">
      <c r="A578" s="70" t="s">
        <v>1885</v>
      </c>
      <c r="B578" t="s">
        <v>1886</v>
      </c>
      <c r="C578" t="s">
        <v>124</v>
      </c>
      <c r="D578" s="127">
        <v>188180</v>
      </c>
      <c r="E578" s="128">
        <v>2070</v>
      </c>
      <c r="F578" s="128">
        <v>188150</v>
      </c>
      <c r="G578" s="156">
        <v>12920</v>
      </c>
    </row>
    <row r="579" spans="1:7" ht="31.35" customHeight="1" x14ac:dyDescent="0.25">
      <c r="A579" s="70" t="s">
        <v>1887</v>
      </c>
      <c r="B579" t="s">
        <v>1888</v>
      </c>
      <c r="C579" t="s">
        <v>124</v>
      </c>
      <c r="D579" s="127">
        <v>213670</v>
      </c>
      <c r="E579" s="128">
        <v>3680</v>
      </c>
      <c r="F579" s="128">
        <v>220490</v>
      </c>
      <c r="G579" s="156">
        <v>22270</v>
      </c>
    </row>
    <row r="580" spans="1:7" ht="31.35" customHeight="1" x14ac:dyDescent="0.25">
      <c r="A580" s="70" t="s">
        <v>1889</v>
      </c>
      <c r="B580" t="s">
        <v>1890</v>
      </c>
      <c r="C580" t="s">
        <v>126</v>
      </c>
      <c r="D580" s="127">
        <v>311780</v>
      </c>
      <c r="E580" s="128">
        <v>9800</v>
      </c>
      <c r="F580" s="128">
        <v>330220</v>
      </c>
      <c r="G580" s="156">
        <v>36980</v>
      </c>
    </row>
    <row r="581" spans="1:7" ht="31.35" customHeight="1" x14ac:dyDescent="0.25">
      <c r="A581" s="70" t="s">
        <v>1891</v>
      </c>
      <c r="B581" t="s">
        <v>1892</v>
      </c>
      <c r="C581" t="s">
        <v>126</v>
      </c>
      <c r="D581" s="127">
        <v>305510</v>
      </c>
      <c r="E581" s="128">
        <v>6100</v>
      </c>
      <c r="F581" s="128">
        <v>303200</v>
      </c>
      <c r="G581" s="156">
        <v>18690</v>
      </c>
    </row>
    <row r="582" spans="1:7" ht="31.35" customHeight="1" x14ac:dyDescent="0.25">
      <c r="A582" s="70" t="s">
        <v>1893</v>
      </c>
      <c r="B582" t="s">
        <v>1894</v>
      </c>
      <c r="C582" t="s">
        <v>126</v>
      </c>
      <c r="D582" s="127">
        <v>235360</v>
      </c>
      <c r="E582" s="128">
        <v>3630</v>
      </c>
      <c r="F582" s="128">
        <v>244520</v>
      </c>
      <c r="G582" s="156">
        <v>25170</v>
      </c>
    </row>
    <row r="583" spans="1:7" ht="31.35" customHeight="1" x14ac:dyDescent="0.25">
      <c r="A583" s="70" t="s">
        <v>799</v>
      </c>
      <c r="B583" t="s">
        <v>1895</v>
      </c>
      <c r="C583" t="s">
        <v>126</v>
      </c>
      <c r="D583" s="127">
        <v>259040</v>
      </c>
      <c r="E583" s="128">
        <v>6470</v>
      </c>
      <c r="F583" s="128">
        <v>269760</v>
      </c>
      <c r="G583" s="156">
        <v>28830</v>
      </c>
    </row>
    <row r="584" spans="1:7" ht="31.35" customHeight="1" x14ac:dyDescent="0.25">
      <c r="A584" s="70" t="s">
        <v>801</v>
      </c>
      <c r="B584" t="s">
        <v>1896</v>
      </c>
      <c r="C584" t="s">
        <v>126</v>
      </c>
      <c r="D584" s="127">
        <v>302290</v>
      </c>
      <c r="E584" s="128">
        <v>7630</v>
      </c>
      <c r="F584" s="128">
        <v>316440</v>
      </c>
      <c r="G584" s="156">
        <v>34580</v>
      </c>
    </row>
    <row r="585" spans="1:7" ht="31.35" customHeight="1" x14ac:dyDescent="0.25">
      <c r="A585" s="70" t="s">
        <v>1897</v>
      </c>
      <c r="B585" t="s">
        <v>1898</v>
      </c>
      <c r="C585" t="s">
        <v>126</v>
      </c>
      <c r="D585" s="127">
        <v>270780</v>
      </c>
      <c r="E585" s="128">
        <v>5310</v>
      </c>
      <c r="F585" s="128">
        <v>276850</v>
      </c>
      <c r="G585" s="156">
        <v>25250</v>
      </c>
    </row>
    <row r="586" spans="1:7" ht="31.35" customHeight="1" x14ac:dyDescent="0.25">
      <c r="A586" s="70" t="s">
        <v>1899</v>
      </c>
      <c r="B586" t="s">
        <v>1900</v>
      </c>
      <c r="C586" t="s">
        <v>126</v>
      </c>
      <c r="D586" s="127">
        <v>262520</v>
      </c>
      <c r="E586" s="128">
        <v>6470</v>
      </c>
      <c r="F586" s="128">
        <v>272800</v>
      </c>
      <c r="G586" s="156">
        <v>28610</v>
      </c>
    </row>
    <row r="587" spans="1:7" ht="31.35" customHeight="1" x14ac:dyDescent="0.25">
      <c r="A587" s="70" t="s">
        <v>1901</v>
      </c>
      <c r="B587" t="s">
        <v>1902</v>
      </c>
      <c r="C587" t="s">
        <v>126</v>
      </c>
      <c r="D587" s="127">
        <v>296240</v>
      </c>
      <c r="E587" s="128">
        <v>5550</v>
      </c>
      <c r="F587" s="128">
        <v>298840</v>
      </c>
      <c r="G587" s="156">
        <v>24300</v>
      </c>
    </row>
    <row r="588" spans="1:7" ht="31.35" customHeight="1" x14ac:dyDescent="0.25">
      <c r="A588" s="70" t="s">
        <v>1903</v>
      </c>
      <c r="B588" t="s">
        <v>1904</v>
      </c>
      <c r="C588" t="s">
        <v>126</v>
      </c>
      <c r="D588" s="127">
        <v>197870</v>
      </c>
      <c r="E588" s="128">
        <v>5330</v>
      </c>
      <c r="F588" s="128">
        <v>215720</v>
      </c>
      <c r="G588" s="156">
        <v>30860</v>
      </c>
    </row>
    <row r="589" spans="1:7" ht="31.35" customHeight="1" x14ac:dyDescent="0.25">
      <c r="A589" s="70" t="s">
        <v>1905</v>
      </c>
      <c r="B589" t="s">
        <v>1906</v>
      </c>
      <c r="C589" t="s">
        <v>126</v>
      </c>
      <c r="D589" s="127">
        <v>257560</v>
      </c>
      <c r="E589" s="128">
        <v>3610</v>
      </c>
      <c r="F589" s="128">
        <v>259150</v>
      </c>
      <c r="G589" s="156">
        <v>19910</v>
      </c>
    </row>
    <row r="590" spans="1:7" ht="31.35" customHeight="1" x14ac:dyDescent="0.25">
      <c r="A590" s="70" t="s">
        <v>1907</v>
      </c>
      <c r="B590" t="s">
        <v>1908</v>
      </c>
      <c r="C590" t="s">
        <v>126</v>
      </c>
      <c r="D590" s="127">
        <v>267260</v>
      </c>
      <c r="E590" s="128">
        <v>4920</v>
      </c>
      <c r="F590" s="128">
        <v>275320</v>
      </c>
      <c r="G590" s="156">
        <v>26250</v>
      </c>
    </row>
    <row r="591" spans="1:7" ht="31.35" customHeight="1" x14ac:dyDescent="0.25">
      <c r="A591" s="70" t="s">
        <v>1909</v>
      </c>
      <c r="B591" t="s">
        <v>1910</v>
      </c>
      <c r="C591" t="s">
        <v>126</v>
      </c>
      <c r="D591" s="127">
        <v>240820</v>
      </c>
      <c r="E591" s="128">
        <v>4100</v>
      </c>
      <c r="F591" s="128">
        <v>244940</v>
      </c>
      <c r="G591" s="156">
        <v>21420</v>
      </c>
    </row>
    <row r="592" spans="1:7" ht="31.35" customHeight="1" x14ac:dyDescent="0.25">
      <c r="A592" s="70" t="s">
        <v>807</v>
      </c>
      <c r="B592" t="s">
        <v>1911</v>
      </c>
      <c r="C592" t="s">
        <v>126</v>
      </c>
      <c r="D592" s="127">
        <v>292190</v>
      </c>
      <c r="E592" s="128">
        <v>4990</v>
      </c>
      <c r="F592" s="128">
        <v>304740</v>
      </c>
      <c r="G592" s="156">
        <v>32870</v>
      </c>
    </row>
    <row r="593" spans="1:7" ht="31.35" customHeight="1" x14ac:dyDescent="0.25">
      <c r="A593" s="70" t="s">
        <v>1912</v>
      </c>
      <c r="B593" t="s">
        <v>1913</v>
      </c>
      <c r="C593" t="s">
        <v>126</v>
      </c>
      <c r="D593" s="127">
        <v>250600</v>
      </c>
      <c r="E593" s="128">
        <v>3430</v>
      </c>
      <c r="F593" s="128">
        <v>252050</v>
      </c>
      <c r="G593" s="156">
        <v>20000</v>
      </c>
    </row>
    <row r="594" spans="1:7" ht="31.35" customHeight="1" x14ac:dyDescent="0.25">
      <c r="A594" s="70" t="s">
        <v>1914</v>
      </c>
      <c r="B594" t="s">
        <v>1915</v>
      </c>
      <c r="C594" t="s">
        <v>126</v>
      </c>
      <c r="D594" s="127">
        <v>256980</v>
      </c>
      <c r="E594" s="128">
        <v>5150</v>
      </c>
      <c r="F594" s="128">
        <v>264470</v>
      </c>
      <c r="G594" s="156">
        <v>25470</v>
      </c>
    </row>
    <row r="595" spans="1:7" ht="31.35" customHeight="1" x14ac:dyDescent="0.25">
      <c r="A595" s="70" t="s">
        <v>1916</v>
      </c>
      <c r="B595" t="s">
        <v>1917</v>
      </c>
      <c r="C595" t="s">
        <v>126</v>
      </c>
      <c r="D595" s="127">
        <v>278460</v>
      </c>
      <c r="E595" s="128">
        <v>9790</v>
      </c>
      <c r="F595" s="128">
        <v>298670</v>
      </c>
      <c r="G595" s="156">
        <v>38900</v>
      </c>
    </row>
    <row r="596" spans="1:7" ht="31.35" customHeight="1" x14ac:dyDescent="0.25">
      <c r="A596" s="70" t="s">
        <v>1918</v>
      </c>
      <c r="B596" t="s">
        <v>1919</v>
      </c>
      <c r="C596" t="s">
        <v>126</v>
      </c>
      <c r="D596" s="127">
        <v>292370</v>
      </c>
      <c r="E596" s="128">
        <v>4000</v>
      </c>
      <c r="F596" s="128">
        <v>288670</v>
      </c>
      <c r="G596" s="156">
        <v>18300</v>
      </c>
    </row>
    <row r="597" spans="1:7" ht="31.35" customHeight="1" x14ac:dyDescent="0.25">
      <c r="A597" s="70" t="s">
        <v>813</v>
      </c>
      <c r="B597" t="s">
        <v>1920</v>
      </c>
      <c r="C597" t="s">
        <v>126</v>
      </c>
      <c r="D597" s="127">
        <v>218720</v>
      </c>
      <c r="E597" s="128">
        <v>1410</v>
      </c>
      <c r="F597" s="128">
        <v>206570</v>
      </c>
      <c r="G597" s="156">
        <v>5250</v>
      </c>
    </row>
    <row r="598" spans="1:7" ht="31.35" customHeight="1" x14ac:dyDescent="0.25">
      <c r="A598" s="70" t="s">
        <v>1921</v>
      </c>
      <c r="B598" t="s">
        <v>1922</v>
      </c>
      <c r="C598" t="s">
        <v>126</v>
      </c>
      <c r="D598" s="127">
        <v>292650</v>
      </c>
      <c r="E598" s="128">
        <v>3650</v>
      </c>
      <c r="F598" s="128">
        <v>290070</v>
      </c>
      <c r="G598" s="156">
        <v>19110</v>
      </c>
    </row>
    <row r="599" spans="1:7" ht="31.35" customHeight="1" x14ac:dyDescent="0.25">
      <c r="A599" s="70" t="s">
        <v>815</v>
      </c>
      <c r="B599" t="s">
        <v>1923</v>
      </c>
      <c r="C599" t="s">
        <v>126</v>
      </c>
      <c r="D599" s="127">
        <v>311030</v>
      </c>
      <c r="E599" s="128">
        <v>3400</v>
      </c>
      <c r="F599" s="128">
        <v>307190</v>
      </c>
      <c r="G599" s="156">
        <v>18320</v>
      </c>
    </row>
    <row r="600" spans="1:7" ht="31.35" customHeight="1" x14ac:dyDescent="0.25">
      <c r="A600" s="70" t="s">
        <v>817</v>
      </c>
      <c r="B600" t="s">
        <v>1924</v>
      </c>
      <c r="C600" t="s">
        <v>126</v>
      </c>
      <c r="D600" s="127">
        <v>239220</v>
      </c>
      <c r="E600" s="128">
        <v>1800</v>
      </c>
      <c r="F600" s="128">
        <v>229380</v>
      </c>
      <c r="G600" s="156">
        <v>9070</v>
      </c>
    </row>
    <row r="601" spans="1:7" ht="31.35" customHeight="1" x14ac:dyDescent="0.25">
      <c r="A601" s="70" t="s">
        <v>1925</v>
      </c>
      <c r="B601" t="s">
        <v>1926</v>
      </c>
      <c r="C601" t="s">
        <v>126</v>
      </c>
      <c r="D601" s="127">
        <v>314750</v>
      </c>
      <c r="E601" s="128">
        <v>6990</v>
      </c>
      <c r="F601" s="128">
        <v>313640</v>
      </c>
      <c r="G601" s="156">
        <v>21550</v>
      </c>
    </row>
    <row r="602" spans="1:7" ht="31.35" customHeight="1" x14ac:dyDescent="0.25">
      <c r="A602" s="70" t="s">
        <v>1927</v>
      </c>
      <c r="B602" t="s">
        <v>1928</v>
      </c>
      <c r="C602" t="s">
        <v>126</v>
      </c>
      <c r="D602" s="127">
        <v>387760</v>
      </c>
      <c r="E602" s="128">
        <v>7280</v>
      </c>
      <c r="F602" s="128">
        <v>380830</v>
      </c>
      <c r="G602" s="156">
        <v>22220</v>
      </c>
    </row>
    <row r="603" spans="1:7" ht="31.35" customHeight="1" x14ac:dyDescent="0.25">
      <c r="A603" s="70" t="s">
        <v>1929</v>
      </c>
      <c r="B603" t="s">
        <v>1930</v>
      </c>
      <c r="C603" t="s">
        <v>126</v>
      </c>
      <c r="D603" s="127">
        <v>254340</v>
      </c>
      <c r="E603" s="128">
        <v>2660</v>
      </c>
      <c r="F603" s="128">
        <v>244880</v>
      </c>
      <c r="G603" s="156">
        <v>9840</v>
      </c>
    </row>
    <row r="604" spans="1:7" ht="31.35" customHeight="1" x14ac:dyDescent="0.25">
      <c r="A604" s="70" t="s">
        <v>1931</v>
      </c>
      <c r="B604" t="s">
        <v>1932</v>
      </c>
      <c r="C604" t="s">
        <v>126</v>
      </c>
      <c r="D604" s="127">
        <v>305970</v>
      </c>
      <c r="E604" s="128">
        <v>6150</v>
      </c>
      <c r="F604" s="128">
        <v>305550</v>
      </c>
      <c r="G604" s="156">
        <v>21790</v>
      </c>
    </row>
    <row r="605" spans="1:7" ht="31.35" customHeight="1" x14ac:dyDescent="0.25">
      <c r="A605" s="70" t="s">
        <v>1933</v>
      </c>
      <c r="B605" t="s">
        <v>1934</v>
      </c>
      <c r="C605" t="s">
        <v>126</v>
      </c>
      <c r="D605" s="127">
        <v>270450</v>
      </c>
      <c r="E605" s="128">
        <v>3400</v>
      </c>
      <c r="F605" s="128">
        <v>261770</v>
      </c>
      <c r="G605" s="156">
        <v>11380</v>
      </c>
    </row>
    <row r="606" spans="1:7" ht="31.35" customHeight="1" x14ac:dyDescent="0.25">
      <c r="A606" s="70" t="s">
        <v>819</v>
      </c>
      <c r="B606" t="s">
        <v>1935</v>
      </c>
      <c r="C606" t="s">
        <v>126</v>
      </c>
      <c r="D606" s="127">
        <v>313440</v>
      </c>
      <c r="E606" s="128">
        <v>3890</v>
      </c>
      <c r="F606" s="128">
        <v>318760</v>
      </c>
      <c r="G606" s="156">
        <v>26570</v>
      </c>
    </row>
    <row r="607" spans="1:7" ht="31.35" customHeight="1" x14ac:dyDescent="0.25">
      <c r="A607" s="70" t="s">
        <v>1936</v>
      </c>
      <c r="B607" t="s">
        <v>1937</v>
      </c>
      <c r="C607" t="s">
        <v>126</v>
      </c>
      <c r="D607" s="127">
        <v>306230</v>
      </c>
      <c r="E607" s="128">
        <v>10290</v>
      </c>
      <c r="F607" s="128">
        <v>324870</v>
      </c>
      <c r="G607" s="156">
        <v>37070</v>
      </c>
    </row>
    <row r="608" spans="1:7" ht="31.35" customHeight="1" x14ac:dyDescent="0.25">
      <c r="A608" s="70" t="s">
        <v>1938</v>
      </c>
      <c r="B608" t="s">
        <v>1939</v>
      </c>
      <c r="C608" t="s">
        <v>126</v>
      </c>
      <c r="D608" s="127">
        <v>268930</v>
      </c>
      <c r="E608" s="128">
        <v>6850</v>
      </c>
      <c r="F608" s="128">
        <v>294140</v>
      </c>
      <c r="G608" s="156">
        <v>40860</v>
      </c>
    </row>
    <row r="609" spans="1:7" ht="31.35" customHeight="1" x14ac:dyDescent="0.25">
      <c r="A609" s="70" t="s">
        <v>1940</v>
      </c>
      <c r="B609" t="s">
        <v>1941</v>
      </c>
      <c r="C609" t="s">
        <v>126</v>
      </c>
      <c r="D609" s="127">
        <v>230930</v>
      </c>
      <c r="E609" s="128">
        <v>6220</v>
      </c>
      <c r="F609" s="128">
        <v>237380</v>
      </c>
      <c r="G609" s="156">
        <v>22480</v>
      </c>
    </row>
    <row r="610" spans="1:7" ht="31.35" customHeight="1" x14ac:dyDescent="0.25">
      <c r="A610" s="70" t="s">
        <v>1942</v>
      </c>
      <c r="B610" t="s">
        <v>1943</v>
      </c>
      <c r="C610" t="s">
        <v>126</v>
      </c>
      <c r="D610" s="127">
        <v>255740</v>
      </c>
      <c r="E610" s="128">
        <v>7720</v>
      </c>
      <c r="F610" s="128">
        <v>279270</v>
      </c>
      <c r="G610" s="156">
        <v>38900</v>
      </c>
    </row>
    <row r="611" spans="1:7" ht="31.35" customHeight="1" x14ac:dyDescent="0.25">
      <c r="A611" s="70" t="s">
        <v>1944</v>
      </c>
      <c r="B611" t="s">
        <v>1945</v>
      </c>
      <c r="C611" t="s">
        <v>126</v>
      </c>
      <c r="D611" s="127">
        <v>262430</v>
      </c>
      <c r="E611" s="128">
        <v>6010</v>
      </c>
      <c r="F611" s="128">
        <v>276470</v>
      </c>
      <c r="G611" s="156">
        <v>31200</v>
      </c>
    </row>
    <row r="612" spans="1:7" ht="31.35" customHeight="1" x14ac:dyDescent="0.25">
      <c r="A612" s="70" t="s">
        <v>1946</v>
      </c>
      <c r="B612" t="s">
        <v>1947</v>
      </c>
      <c r="C612" t="s">
        <v>126</v>
      </c>
      <c r="D612" s="127">
        <v>271720</v>
      </c>
      <c r="E612" s="128">
        <v>5260</v>
      </c>
      <c r="F612" s="128">
        <v>276060</v>
      </c>
      <c r="G612" s="156">
        <v>23930</v>
      </c>
    </row>
    <row r="613" spans="1:7" ht="31.35" customHeight="1" x14ac:dyDescent="0.25">
      <c r="A613" s="70" t="s">
        <v>1948</v>
      </c>
      <c r="B613" t="s">
        <v>1949</v>
      </c>
      <c r="C613" t="s">
        <v>126</v>
      </c>
      <c r="D613" s="127">
        <v>244960</v>
      </c>
      <c r="E613" s="128">
        <v>5580</v>
      </c>
      <c r="F613" s="128">
        <v>263680</v>
      </c>
      <c r="G613" s="156">
        <v>33720</v>
      </c>
    </row>
    <row r="614" spans="1:7" ht="31.35" customHeight="1" x14ac:dyDescent="0.25">
      <c r="A614" s="70" t="s">
        <v>1950</v>
      </c>
      <c r="B614" t="s">
        <v>1951</v>
      </c>
      <c r="C614" t="s">
        <v>126</v>
      </c>
      <c r="D614" s="127">
        <v>255420</v>
      </c>
      <c r="E614" s="128">
        <v>4450</v>
      </c>
      <c r="F614" s="128">
        <v>260010</v>
      </c>
      <c r="G614" s="156">
        <v>22460</v>
      </c>
    </row>
    <row r="615" spans="1:7" ht="31.35" customHeight="1" x14ac:dyDescent="0.25">
      <c r="A615" s="70" t="s">
        <v>1952</v>
      </c>
      <c r="B615" t="s">
        <v>1953</v>
      </c>
      <c r="C615" t="s">
        <v>126</v>
      </c>
      <c r="D615" s="127">
        <v>291590</v>
      </c>
      <c r="E615" s="128">
        <v>2740</v>
      </c>
      <c r="F615" s="128">
        <v>281180</v>
      </c>
      <c r="G615" s="156">
        <v>11360</v>
      </c>
    </row>
    <row r="616" spans="1:7" ht="31.35" customHeight="1" x14ac:dyDescent="0.25">
      <c r="A616" s="70" t="s">
        <v>827</v>
      </c>
      <c r="B616" t="s">
        <v>1954</v>
      </c>
      <c r="C616" t="s">
        <v>126</v>
      </c>
      <c r="D616" s="127">
        <v>234400</v>
      </c>
      <c r="E616" s="128">
        <v>7310</v>
      </c>
      <c r="F616" s="128">
        <v>243340</v>
      </c>
      <c r="G616" s="156">
        <v>25060</v>
      </c>
    </row>
    <row r="617" spans="1:7" ht="31.35" customHeight="1" x14ac:dyDescent="0.25">
      <c r="A617" s="70" t="s">
        <v>1955</v>
      </c>
      <c r="B617" t="s">
        <v>1956</v>
      </c>
      <c r="C617" t="s">
        <v>126</v>
      </c>
      <c r="D617" s="127">
        <v>329770</v>
      </c>
      <c r="E617" s="128">
        <v>6160</v>
      </c>
      <c r="F617" s="128">
        <v>339250</v>
      </c>
      <c r="G617" s="156">
        <v>31800</v>
      </c>
    </row>
    <row r="618" spans="1:7" ht="31.35" customHeight="1" x14ac:dyDescent="0.25">
      <c r="A618" s="70" t="s">
        <v>1957</v>
      </c>
      <c r="B618" t="s">
        <v>1958</v>
      </c>
      <c r="C618" t="s">
        <v>126</v>
      </c>
      <c r="D618" s="127">
        <v>279480</v>
      </c>
      <c r="E618" s="128">
        <v>5910</v>
      </c>
      <c r="F618" s="128">
        <v>283120</v>
      </c>
      <c r="G618" s="156">
        <v>24080</v>
      </c>
    </row>
    <row r="619" spans="1:7" ht="31.35" customHeight="1" x14ac:dyDescent="0.25">
      <c r="A619" s="70" t="s">
        <v>1959</v>
      </c>
      <c r="B619" t="s">
        <v>1960</v>
      </c>
      <c r="C619" t="s">
        <v>126</v>
      </c>
      <c r="D619" s="127">
        <v>293770</v>
      </c>
      <c r="E619" s="128">
        <v>5240</v>
      </c>
      <c r="F619" s="128">
        <v>297340</v>
      </c>
      <c r="G619" s="156">
        <v>24580</v>
      </c>
    </row>
    <row r="620" spans="1:7" ht="31.35" customHeight="1" x14ac:dyDescent="0.25">
      <c r="A620" s="70" t="s">
        <v>1961</v>
      </c>
      <c r="B620" t="s">
        <v>1962</v>
      </c>
      <c r="C620" t="s">
        <v>126</v>
      </c>
      <c r="D620" s="127">
        <v>292880</v>
      </c>
      <c r="E620" s="128">
        <v>4380</v>
      </c>
      <c r="F620" s="128">
        <v>296010</v>
      </c>
      <c r="G620" s="156">
        <v>24200</v>
      </c>
    </row>
    <row r="621" spans="1:7" ht="31.35" customHeight="1" x14ac:dyDescent="0.25">
      <c r="A621" s="70" t="s">
        <v>1963</v>
      </c>
      <c r="B621" t="s">
        <v>1964</v>
      </c>
      <c r="C621" t="s">
        <v>126</v>
      </c>
      <c r="D621" s="127">
        <v>328620</v>
      </c>
      <c r="E621" s="128">
        <v>4720</v>
      </c>
      <c r="F621" s="128">
        <v>335430</v>
      </c>
      <c r="G621" s="156">
        <v>29440</v>
      </c>
    </row>
    <row r="622" spans="1:7" ht="31.35" customHeight="1" x14ac:dyDescent="0.25">
      <c r="A622" s="70" t="s">
        <v>1965</v>
      </c>
      <c r="B622" t="s">
        <v>1966</v>
      </c>
      <c r="C622" t="s">
        <v>126</v>
      </c>
      <c r="D622" s="127">
        <v>307570</v>
      </c>
      <c r="E622" s="128">
        <v>4310</v>
      </c>
      <c r="F622" s="128">
        <v>311000</v>
      </c>
      <c r="G622" s="156">
        <v>24490</v>
      </c>
    </row>
    <row r="623" spans="1:7" ht="31.35" customHeight="1" x14ac:dyDescent="0.25">
      <c r="A623" s="70" t="s">
        <v>829</v>
      </c>
      <c r="B623" t="s">
        <v>1967</v>
      </c>
      <c r="C623" t="s">
        <v>126</v>
      </c>
      <c r="D623" s="127">
        <v>256860</v>
      </c>
      <c r="E623" s="128">
        <v>2750</v>
      </c>
      <c r="F623" s="128">
        <v>252960</v>
      </c>
      <c r="G623" s="156">
        <v>14790</v>
      </c>
    </row>
    <row r="624" spans="1:7" ht="31.35" customHeight="1" x14ac:dyDescent="0.25">
      <c r="A624" s="70" t="s">
        <v>831</v>
      </c>
      <c r="B624" t="s">
        <v>1968</v>
      </c>
      <c r="C624" t="s">
        <v>126</v>
      </c>
      <c r="D624" s="127">
        <v>277510</v>
      </c>
      <c r="E624" s="128">
        <v>4500</v>
      </c>
      <c r="F624" s="128">
        <v>280800</v>
      </c>
      <c r="G624" s="156">
        <v>22650</v>
      </c>
    </row>
    <row r="625" spans="1:7" ht="31.35" customHeight="1" x14ac:dyDescent="0.25">
      <c r="A625" s="70" t="s">
        <v>1969</v>
      </c>
      <c r="B625" t="s">
        <v>1970</v>
      </c>
      <c r="C625" t="s">
        <v>126</v>
      </c>
      <c r="D625" s="127">
        <v>267430</v>
      </c>
      <c r="E625" s="128">
        <v>5730</v>
      </c>
      <c r="F625" s="128">
        <v>277950</v>
      </c>
      <c r="G625" s="156">
        <v>28610</v>
      </c>
    </row>
    <row r="626" spans="1:7" ht="31.35" customHeight="1" x14ac:dyDescent="0.25">
      <c r="A626" s="70" t="s">
        <v>1971</v>
      </c>
      <c r="B626" t="s">
        <v>1972</v>
      </c>
      <c r="C626" t="s">
        <v>126</v>
      </c>
      <c r="D626" s="127">
        <v>95110</v>
      </c>
      <c r="E626" s="128">
        <v>3120</v>
      </c>
      <c r="F626" s="128">
        <v>104120</v>
      </c>
      <c r="G626" s="156">
        <v>15190</v>
      </c>
    </row>
    <row r="627" spans="1:7" ht="31.35" customHeight="1" x14ac:dyDescent="0.25">
      <c r="A627" s="70" t="s">
        <v>1973</v>
      </c>
      <c r="B627" t="s">
        <v>1974</v>
      </c>
      <c r="C627" t="s">
        <v>126</v>
      </c>
      <c r="D627" s="127">
        <v>292720</v>
      </c>
      <c r="E627" s="128">
        <v>6050</v>
      </c>
      <c r="F627" s="128">
        <v>297720</v>
      </c>
      <c r="G627" s="156">
        <v>25940</v>
      </c>
    </row>
    <row r="628" spans="1:7" ht="31.35" customHeight="1" x14ac:dyDescent="0.25">
      <c r="A628" s="70" t="s">
        <v>1975</v>
      </c>
      <c r="B628" t="s">
        <v>1976</v>
      </c>
      <c r="C628" t="s">
        <v>126</v>
      </c>
      <c r="D628" s="127">
        <v>237820</v>
      </c>
      <c r="E628" s="128">
        <v>3120</v>
      </c>
      <c r="F628" s="128">
        <v>230550</v>
      </c>
      <c r="G628" s="156">
        <v>11140</v>
      </c>
    </row>
    <row r="629" spans="1:7" ht="31.35" customHeight="1" x14ac:dyDescent="0.25">
      <c r="A629" s="70" t="s">
        <v>1977</v>
      </c>
      <c r="B629" t="s">
        <v>1978</v>
      </c>
      <c r="C629" t="s">
        <v>126</v>
      </c>
      <c r="D629" s="127">
        <v>301220</v>
      </c>
      <c r="E629" s="128">
        <v>3950</v>
      </c>
      <c r="F629" s="128">
        <v>298350</v>
      </c>
      <c r="G629" s="156">
        <v>18980</v>
      </c>
    </row>
    <row r="630" spans="1:7" ht="31.35" customHeight="1" x14ac:dyDescent="0.25">
      <c r="A630" s="70" t="s">
        <v>1979</v>
      </c>
      <c r="B630" t="s">
        <v>1980</v>
      </c>
      <c r="C630" t="s">
        <v>126</v>
      </c>
      <c r="D630" s="127">
        <v>142270</v>
      </c>
      <c r="E630" s="128">
        <v>3190</v>
      </c>
      <c r="F630" s="128">
        <v>145990</v>
      </c>
      <c r="G630" s="156">
        <v>14300</v>
      </c>
    </row>
    <row r="631" spans="1:7" ht="31.35" customHeight="1" x14ac:dyDescent="0.25">
      <c r="A631" s="70" t="s">
        <v>1981</v>
      </c>
      <c r="B631" t="s">
        <v>1982</v>
      </c>
      <c r="C631" t="s">
        <v>126</v>
      </c>
      <c r="D631" s="127">
        <v>268980</v>
      </c>
      <c r="E631" s="128">
        <v>5150</v>
      </c>
      <c r="F631" s="128">
        <v>269720</v>
      </c>
      <c r="G631" s="156">
        <v>20240</v>
      </c>
    </row>
    <row r="632" spans="1:7" ht="31.35" customHeight="1" x14ac:dyDescent="0.25">
      <c r="A632" s="70" t="s">
        <v>1983</v>
      </c>
      <c r="B632" t="s">
        <v>1984</v>
      </c>
      <c r="C632" t="s">
        <v>126</v>
      </c>
      <c r="D632" s="127">
        <v>264560</v>
      </c>
      <c r="E632" s="128">
        <v>9530</v>
      </c>
      <c r="F632" s="128">
        <v>275840</v>
      </c>
      <c r="G632" s="156">
        <v>30480</v>
      </c>
    </row>
    <row r="633" spans="1:7" ht="31.35" customHeight="1" x14ac:dyDescent="0.25">
      <c r="A633" s="70" t="s">
        <v>1985</v>
      </c>
      <c r="B633" t="s">
        <v>1986</v>
      </c>
      <c r="C633" t="s">
        <v>126</v>
      </c>
      <c r="D633" s="127">
        <v>303980</v>
      </c>
      <c r="E633" s="128">
        <v>6000</v>
      </c>
      <c r="F633" s="128">
        <v>307940</v>
      </c>
      <c r="G633" s="156">
        <v>25510</v>
      </c>
    </row>
    <row r="634" spans="1:7" ht="31.35" customHeight="1" x14ac:dyDescent="0.25">
      <c r="A634" s="70" t="s">
        <v>1987</v>
      </c>
      <c r="B634" t="s">
        <v>1988</v>
      </c>
      <c r="C634" t="s">
        <v>126</v>
      </c>
      <c r="D634" s="127">
        <v>231340</v>
      </c>
      <c r="E634" s="128">
        <v>4980</v>
      </c>
      <c r="F634" s="128">
        <v>240150</v>
      </c>
      <c r="G634" s="156">
        <v>25530</v>
      </c>
    </row>
    <row r="635" spans="1:7" ht="31.35" customHeight="1" x14ac:dyDescent="0.25">
      <c r="A635" s="70" t="s">
        <v>1989</v>
      </c>
      <c r="B635" t="s">
        <v>1990</v>
      </c>
      <c r="C635" t="s">
        <v>126</v>
      </c>
      <c r="D635" s="127">
        <v>308550</v>
      </c>
      <c r="E635" s="128">
        <v>5510</v>
      </c>
      <c r="F635" s="128">
        <v>316840</v>
      </c>
      <c r="G635" s="156">
        <v>29560</v>
      </c>
    </row>
    <row r="636" spans="1:7" ht="31.35" customHeight="1" x14ac:dyDescent="0.25">
      <c r="A636" s="70" t="s">
        <v>853</v>
      </c>
      <c r="B636" t="s">
        <v>1991</v>
      </c>
      <c r="C636" t="s">
        <v>126</v>
      </c>
      <c r="D636" s="127">
        <v>252840</v>
      </c>
      <c r="E636" s="128">
        <v>3310</v>
      </c>
      <c r="F636" s="128">
        <v>251210</v>
      </c>
      <c r="G636" s="156">
        <v>16630</v>
      </c>
    </row>
    <row r="637" spans="1:7" ht="31.35" customHeight="1" x14ac:dyDescent="0.25">
      <c r="A637" s="70" t="s">
        <v>1992</v>
      </c>
      <c r="B637" t="s">
        <v>1993</v>
      </c>
      <c r="C637" t="s">
        <v>126</v>
      </c>
      <c r="D637" s="127">
        <v>259340</v>
      </c>
      <c r="E637" s="128">
        <v>2470</v>
      </c>
      <c r="F637" s="128">
        <v>249140</v>
      </c>
      <c r="G637" s="156">
        <v>9430</v>
      </c>
    </row>
    <row r="638" spans="1:7" ht="31.35" customHeight="1" x14ac:dyDescent="0.25">
      <c r="A638" s="70" t="s">
        <v>855</v>
      </c>
      <c r="B638" t="s">
        <v>1994</v>
      </c>
      <c r="C638" t="s">
        <v>126</v>
      </c>
      <c r="D638" s="127">
        <v>272530</v>
      </c>
      <c r="E638" s="128">
        <v>8600</v>
      </c>
      <c r="F638" s="128">
        <v>287370</v>
      </c>
      <c r="G638" s="156">
        <v>33800</v>
      </c>
    </row>
    <row r="639" spans="1:7" ht="31.35" customHeight="1" x14ac:dyDescent="0.25">
      <c r="A639" s="70" t="s">
        <v>128</v>
      </c>
      <c r="B639" t="s">
        <v>128</v>
      </c>
      <c r="C639" t="s">
        <v>128</v>
      </c>
      <c r="D639" s="127">
        <v>912350</v>
      </c>
      <c r="E639" s="128">
        <v>18070</v>
      </c>
      <c r="F639" s="128">
        <v>1152210</v>
      </c>
      <c r="G639" s="156">
        <v>7010</v>
      </c>
    </row>
    <row r="640" spans="1:7" ht="31.35" customHeight="1" x14ac:dyDescent="0.3">
      <c r="A640" s="71" t="s">
        <v>80</v>
      </c>
      <c r="B640" s="61"/>
      <c r="C640" s="61"/>
      <c r="D640" s="113">
        <v>172824540</v>
      </c>
      <c r="E640" s="129">
        <v>2368190</v>
      </c>
      <c r="F640" s="129">
        <v>170456350</v>
      </c>
      <c r="G640" s="157">
        <v>10019180</v>
      </c>
    </row>
  </sheetData>
  <sheetProtection formatCells="0" formatColumns="0"/>
  <hyperlinks>
    <hyperlink ref="A4" location="Notes!A1" display="Some cells refer to notes which can be found on the notes worksheet." xr:uid="{B48D50DF-B082-4C5E-A344-D94C24CE20ED}"/>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4412D24882EC9545BA9F68C7CAC7A95C" ma:contentTypeVersion="23" ma:contentTypeDescription="Create a new document." ma:contentTypeScope="" ma:versionID="97f0baf51c2f15bd1c71edf162ad0d03">
  <xsd:schema xmlns:xsd="http://www.w3.org/2001/XMLSchema" xmlns:xs="http://www.w3.org/2001/XMLSchema" xmlns:p="http://schemas.microsoft.com/office/2006/metadata/properties" xmlns:ns1="http://schemas.microsoft.com/sharepoint/v3" xmlns:ns2="0f9fa326-da26-4ea8-b6a9-645e8136fe1d" xmlns:ns3="bba8990e-5672-4b9b-b89c-ec3c3a50d4cc" xmlns:ns4="aaacb922-5235-4a66-b188-303b9b46fbd7" xmlns:ns5="8fcf169f-c7b1-4d2b-873c-7c57d09b8223" targetNamespace="http://schemas.microsoft.com/office/2006/metadata/properties" ma:root="true" ma:fieldsID="f3387eb7920cab4fd0985257906cb18f" ns1:_="" ns2:_="" ns3:_="" ns4:_="" ns5:_="">
    <xsd:import namespace="http://schemas.microsoft.com/sharepoint/v3"/>
    <xsd:import namespace="0f9fa326-da26-4ea8-b6a9-645e8136fe1d"/>
    <xsd:import namespace="bba8990e-5672-4b9b-b89c-ec3c3a50d4cc"/>
    <xsd:import namespace="aaacb922-5235-4a66-b188-303b9b46fbd7"/>
    <xsd:import namespace="8fcf169f-c7b1-4d2b-873c-7c57d09b8223"/>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AutoKeyPoints" minOccurs="0"/>
                <xsd:element ref="ns5:MediaServiceKeyPoints" minOccurs="0"/>
                <xsd:element ref="ns3:SharedWithUsers" minOccurs="0"/>
                <xsd:element ref="ns3:SharedWithDetails" minOccurs="0"/>
                <xsd:element ref="ns5:lcf76f155ced4ddcb4097134ff3c332f" minOccurs="0"/>
                <xsd:element ref="ns5:MediaServiceGenerationTime" minOccurs="0"/>
                <xsd:element ref="ns5:MediaServiceEventHashCode" minOccurs="0"/>
                <xsd:element ref="ns5:MediaServiceDateTaken" minOccurs="0"/>
                <xsd:element ref="ns5:MediaServiceOCR" minOccurs="0"/>
                <xsd:element ref="ns5:MediaLengthInSeconds" minOccurs="0"/>
                <xsd:element ref="ns5:MediaServiceObjectDetectorVersions" minOccurs="0"/>
                <xsd:element ref="ns5:MediaServiceLocation" minOccurs="0"/>
                <xsd:element ref="ns5:File_x0020_location"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Business Support and Growth|35a4073c-23c1-4707-9ffe-0c0e4f1a52c6"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Business Investment|55c31344-3ef5-4dc4-aba4-37bb4c452544"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a8990e-5672-4b9b-b89c-ec3c3a50d4cc"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dcdad643-df92-4037-8e71-bf5720534f47}" ma:internalName="TaxCatchAll" ma:showField="CatchAllData" ma:web="bba8990e-5672-4b9b-b89c-ec3c3a50d4c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cdad643-df92-4037-8e71-bf5720534f47}" ma:internalName="TaxCatchAllLabel" ma:readOnly="true" ma:showField="CatchAllDataLabel" ma:web="bba8990e-5672-4b9b-b89c-ec3c3a50d4cc">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cf169f-c7b1-4d2b-873c-7c57d09b8223"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Location" ma:index="34" nillable="true" ma:displayName="Location" ma:description="" ma:indexed="true" ma:internalName="MediaServiceLocation" ma:readOnly="true">
      <xsd:simpleType>
        <xsd:restriction base="dms:Text"/>
      </xsd:simpleType>
    </xsd:element>
    <xsd:element name="File_x0020_location" ma:index="35" nillable="true" ma:displayName="File location" ma:description="File path of the file&#10;" ma:internalName="File_x0020_location">
      <xsd:simpleType>
        <xsd:restriction base="dms:Text">
          <xsd:maxLength value="255"/>
        </xsd:restriction>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TaxCatchAll xmlns="bba8990e-5672-4b9b-b89c-ec3c3a50d4cc">
      <Value>3</Value>
      <Value>2</Value>
      <Value>1</Value>
    </TaxCatchAll>
    <_dlc_DocId xmlns="bba8990e-5672-4b9b-b89c-ec3c3a50d4cc">VKRQYKFH42H5-626880281-50597</_dlc_DocId>
    <_dlc_DocIdUrl xmlns="bba8990e-5672-4b9b-b89c-ec3c3a50d4cc">
      <Url>https://beisgov.sharepoint.com/sites/EBSSDelivery-OS/_layouts/15/DocIdRedir.aspx?ID=VKRQYKFH42H5-626880281-50597</Url>
      <Description>VKRQYKFH42H5-626880281-50597</Description>
    </_dlc_DocIdUrl>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Business Support and Growth</TermName>
          <TermId xmlns="http://schemas.microsoft.com/office/infopath/2007/PartnerControls">35a4073c-23c1-4707-9ffe-0c0e4f1a52c6</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Investment</TermName>
          <TermId xmlns="http://schemas.microsoft.com/office/infopath/2007/PartnerControls">55c31344-3ef5-4dc4-aba4-37bb4c452544</TermId>
        </TermInfo>
      </Terms>
    </h573c97cf80c4aa6b446c5363dc3ac94>
    <_dlc_DocIdPersistId xmlns="bba8990e-5672-4b9b-b89c-ec3c3a50d4cc">false</_dlc_DocIdPersistId>
    <SharedWithUsers xmlns="bba8990e-5672-4b9b-b89c-ec3c3a50d4cc">
      <UserInfo>
        <DisplayName>Heardman, Edward (BSG - Business Grants and Investment)</DisplayName>
        <AccountId>16</AccountId>
        <AccountType/>
      </UserInfo>
      <UserInfo>
        <DisplayName>Smith, Kelsey (Energy Security)</DisplayName>
        <AccountId>56</AccountId>
        <AccountType/>
      </UserInfo>
      <UserInfo>
        <DisplayName>zz_Rice, Caity (Energy Security)</DisplayName>
        <AccountId>40</AccountId>
        <AccountType/>
      </UserInfo>
      <UserInfo>
        <DisplayName>Akeni, Abel (Energy Security)</DisplayName>
        <AccountId>269</AccountId>
        <AccountType/>
      </UserInfo>
      <UserInfo>
        <DisplayName>Clark, Michael (Business Sectors - Advanced Manufacturing)</DisplayName>
        <AccountId>191</AccountId>
        <AccountType/>
      </UserInfo>
      <UserInfo>
        <DisplayName>Stockdale, Brian (Business Sectors - Advanced Manufacturing)</DisplayName>
        <AccountId>216</AccountId>
        <AccountType/>
      </UserInfo>
      <UserInfo>
        <DisplayName>Renwick, Thomas (BEIS)</DisplayName>
        <AccountId>337</AccountId>
        <AccountType/>
      </UserInfo>
      <UserInfo>
        <DisplayName>Dollin, Gavin (Corporate Services - BEIS Digital)</DisplayName>
        <AccountId>61</AccountId>
        <AccountType/>
      </UserInfo>
      <UserInfo>
        <DisplayName>Skilbeck, Jessica (Energy Security)</DisplayName>
        <AccountId>72</AccountId>
        <AccountType/>
      </UserInfo>
      <UserInfo>
        <DisplayName>Estibals2, Agnes (Energy Security)</DisplayName>
        <AccountId>20</AccountId>
        <AccountType/>
      </UserInfo>
      <UserInfo>
        <DisplayName>zz_Lawrence, Sinead (BSG - Business Grants and Investment)</DisplayName>
        <AccountId>13</AccountId>
        <AccountType/>
      </UserInfo>
      <UserInfo>
        <DisplayName>Mclaughlin, Claire (BSG - Business Grants and Investment)</DisplayName>
        <AccountId>18</AccountId>
        <AccountType/>
      </UserInfo>
      <UserInfo>
        <DisplayName>DubernMcLynchy Jobshare</DisplayName>
        <AccountId>71</AccountId>
        <AccountType/>
      </UserInfo>
      <UserInfo>
        <DisplayName>zz_Andrew, Paula (NZBI - Portfolio &amp; Affordability)</DisplayName>
        <AccountId>22</AccountId>
        <AccountType/>
      </UserInfo>
      <UserInfo>
        <DisplayName>Akers, Carolyne (Energy Security)</DisplayName>
        <AccountId>170</AccountId>
        <AccountType/>
      </UserInfo>
      <UserInfo>
        <DisplayName>Parrott2, Edward (Energy Security)</DisplayName>
        <AccountId>102</AccountId>
        <AccountType/>
      </UserInfo>
      <UserInfo>
        <DisplayName>Maghrabi2, Syed (Energy Security)</DisplayName>
        <AccountId>277</AccountId>
        <AccountType/>
      </UserInfo>
      <UserInfo>
        <DisplayName>Lynch, Hannah (DSIT)</DisplayName>
        <AccountId>222</AccountId>
        <AccountType/>
      </UserInfo>
      <UserInfo>
        <DisplayName>Zugaj, Sandra (Energy Security)</DisplayName>
        <AccountId>225</AccountId>
        <AccountType/>
      </UserInfo>
      <UserInfo>
        <DisplayName>Rusike, Ray (SIG - Business Growth)</DisplayName>
        <AccountId>232</AccountId>
        <AccountType/>
      </UserInfo>
      <UserInfo>
        <DisplayName>James, Huw (NZBI - Clean Heat)</DisplayName>
        <AccountId>272</AccountId>
        <AccountType/>
      </UserInfo>
      <UserInfo>
        <DisplayName>Gibson, Rachel (Corporate Services - Communications)</DisplayName>
        <AccountId>87</AccountId>
        <AccountType/>
      </UserInfo>
      <UserInfo>
        <DisplayName>Clews2, Alison (Business Investment)</DisplayName>
        <AccountId>294</AccountId>
        <AccountType/>
      </UserInfo>
      <UserInfo>
        <DisplayName>Pedrotti, Tony (BSG - Business Grants and Investment)</DisplayName>
        <AccountId>286</AccountId>
        <AccountType/>
      </UserInfo>
      <UserInfo>
        <DisplayName>Osbourne2, Anastasia (Energy Security)</DisplayName>
        <AccountId>19</AccountId>
        <AccountType/>
      </UserInfo>
      <UserInfo>
        <DisplayName>Demyan2, Olesya (BSG - Business Grants and Investment)</DisplayName>
        <AccountId>15</AccountId>
        <AccountType/>
      </UserInfo>
      <UserInfo>
        <DisplayName>Candy, Isabelle (Energy Security)</DisplayName>
        <AccountId>169</AccountId>
        <AccountType/>
      </UserInfo>
      <UserInfo>
        <DisplayName>Moore, Duncan (Energy Security)</DisplayName>
        <AccountId>262</AccountId>
        <AccountType/>
      </UserInfo>
      <UserInfo>
        <DisplayName>Murphy, Jessica (DSIT)</DisplayName>
        <AccountId>278</AccountId>
        <AccountType/>
      </UserInfo>
      <UserInfo>
        <DisplayName>Latif, Fatima (Energy Security)</DisplayName>
        <AccountId>242</AccountId>
        <AccountType/>
      </UserInfo>
      <UserInfo>
        <DisplayName>Macdowall, Alexander (Energy Security)</DisplayName>
        <AccountId>627</AccountId>
        <AccountType/>
      </UserInfo>
      <UserInfo>
        <DisplayName>Goldsbrough, Hayley (Energy Security)</DisplayName>
        <AccountId>37</AccountId>
        <AccountType/>
      </UserInfo>
      <UserInfo>
        <DisplayName>Taylor, Alexandra (Energy Security)</DisplayName>
        <AccountId>545</AccountId>
        <AccountType/>
      </UserInfo>
      <UserInfo>
        <DisplayName>Parsons, Joe (Energy Security)</DisplayName>
        <AccountId>69</AccountId>
        <AccountType/>
      </UserInfo>
      <UserInfo>
        <DisplayName>Atta, Chloe (Energy Security)</DisplayName>
        <AccountId>76</AccountId>
        <AccountType/>
      </UserInfo>
      <UserInfo>
        <DisplayName>zz_Fox, Kelly (Energy Security)</DisplayName>
        <AccountId>55</AccountId>
        <AccountType/>
      </UserInfo>
      <UserInfo>
        <DisplayName>DuBern2, Charlotte (Energy Security)</DisplayName>
        <AccountId>280</AccountId>
        <AccountType/>
      </UserInfo>
      <UserInfo>
        <DisplayName>Mclynchy, Julie (Energy Security)</DisplayName>
        <AccountId>166</AccountId>
        <AccountType/>
      </UserInfo>
      <UserInfo>
        <DisplayName>Lyons, Amanda (Energy Security)</DisplayName>
        <AccountId>310</AccountId>
        <AccountType/>
      </UserInfo>
      <UserInfo>
        <DisplayName>Bransbury, Robert (Energy Security)</DisplayName>
        <AccountId>870</AccountId>
        <AccountType/>
      </UserInfo>
    </SharedWithUsers>
    <lcf76f155ced4ddcb4097134ff3c332f xmlns="8fcf169f-c7b1-4d2b-873c-7c57d09b8223">
      <Terms xmlns="http://schemas.microsoft.com/office/infopath/2007/PartnerControls"/>
    </lcf76f155ced4ddcb4097134ff3c332f>
    <File_x0020_location xmlns="8fcf169f-c7b1-4d2b-873c-7c57d09b8223"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83900C2-CB18-4D75-89BE-E186989B3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bba8990e-5672-4b9b-b89c-ec3c3a50d4cc"/>
    <ds:schemaRef ds:uri="aaacb922-5235-4a66-b188-303b9b46fbd7"/>
    <ds:schemaRef ds:uri="8fcf169f-c7b1-4d2b-873c-7c57d09b82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882AD2-8D92-488C-8BDA-E0C4AB1824CC}">
  <ds:schemaRefs>
    <ds:schemaRef ds:uri="http://schemas.microsoft.com/sharepoint/events"/>
  </ds:schemaRefs>
</ds:datastoreItem>
</file>

<file path=customXml/itemProps3.xml><?xml version="1.0" encoding="utf-8"?>
<ds:datastoreItem xmlns:ds="http://schemas.openxmlformats.org/officeDocument/2006/customXml" ds:itemID="{3AEC2EBD-5820-4B2E-B568-A8AB52EAF834}">
  <ds:schemaRefs>
    <ds:schemaRef ds:uri="http://schemas.microsoft.com/sharepoint/v3/contenttype/forms"/>
  </ds:schemaRefs>
</ds:datastoreItem>
</file>

<file path=customXml/itemProps4.xml><?xml version="1.0" encoding="utf-8"?>
<ds:datastoreItem xmlns:ds="http://schemas.openxmlformats.org/officeDocument/2006/customXml" ds:itemID="{1E0F9B6C-65DA-45F7-8258-00EC53C47611}">
  <ds:schemaRefs>
    <ds:schemaRef ds:uri="http://purl.org/dc/dcmitype/"/>
    <ds:schemaRef ds:uri="http://schemas.microsoft.com/office/2006/documentManagement/types"/>
    <ds:schemaRef ds:uri="aaacb922-5235-4a66-b188-303b9b46fbd7"/>
    <ds:schemaRef ds:uri="http://schemas.openxmlformats.org/package/2006/metadata/core-properties"/>
    <ds:schemaRef ds:uri="http://purl.org/dc/elements/1.1/"/>
    <ds:schemaRef ds:uri="http://purl.org/dc/terms/"/>
    <ds:schemaRef ds:uri="bba8990e-5672-4b9b-b89c-ec3c3a50d4cc"/>
    <ds:schemaRef ds:uri="http://schemas.microsoft.com/office/2006/metadata/properties"/>
    <ds:schemaRef ds:uri="http://www.w3.org/XML/1998/namespace"/>
    <ds:schemaRef ds:uri="http://schemas.microsoft.com/office/infopath/2007/PartnerControls"/>
    <ds:schemaRef ds:uri="8fcf169f-c7b1-4d2b-873c-7c57d09b8223"/>
    <ds:schemaRef ds:uri="0f9fa326-da26-4ea8-b6a9-645e8136fe1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1</vt:lpstr>
      <vt:lpstr>2</vt:lpstr>
      <vt:lpstr>3</vt:lpstr>
      <vt:lpstr>4</vt:lpstr>
      <vt:lpstr>5</vt:lpstr>
      <vt:lpst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cookea</dc:creator>
  <cp:keywords/>
  <dc:description/>
  <cp:lastModifiedBy>Gibson, Rachel (Energy Security)</cp:lastModifiedBy>
  <cp:revision/>
  <dcterms:created xsi:type="dcterms:W3CDTF">2022-09-22T14:42:25Z</dcterms:created>
  <dcterms:modified xsi:type="dcterms:W3CDTF">2024-08-22T09:14:22Z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0x0101004691A8DE0991884F8E90AD6474FC737301004412D24882EC9545BA9F68C7CAC7A95C</vt:lpwstr>
  </property>
  <property fmtid="{D5CDD505-2E9C-101B-9397-08002B2CF9AE}" pid="3" name="MediaServiceImageTags">
    <vt:lpwstr/>
  </property>
  <property fmtid="{D5CDD505-2E9C-101B-9397-08002B2CF9AE}" pid="4" name="MSIP_Label_ba62f585-b40f-4ab9-bafe-39150f03d124_Enabled">
    <vt:lpwstr>true</vt:lpwstr>
  </property>
  <property fmtid="{D5CDD505-2E9C-101B-9397-08002B2CF9AE}" pid="5" name="MSIP_Label_ba62f585-b40f-4ab9-bafe-39150f03d124_SetDate">
    <vt:lpwstr>2022-09-29T11:20:00Z</vt:lpwstr>
  </property>
  <property fmtid="{D5CDD505-2E9C-101B-9397-08002B2CF9AE}" pid="6" name="MSIP_Label_ba62f585-b40f-4ab9-bafe-39150f03d124_Method">
    <vt:lpwstr>Standard</vt:lpwstr>
  </property>
  <property fmtid="{D5CDD505-2E9C-101B-9397-08002B2CF9AE}" pid="7" name="MSIP_Label_ba62f585-b40f-4ab9-bafe-39150f03d124_Name">
    <vt:lpwstr>OFFICIAL</vt:lpwstr>
  </property>
  <property fmtid="{D5CDD505-2E9C-101B-9397-08002B2CF9AE}" pid="8" name="MSIP_Label_ba62f585-b40f-4ab9-bafe-39150f03d124_SiteId">
    <vt:lpwstr>cbac7005-02c1-43eb-b497-e6492d1b2dd8</vt:lpwstr>
  </property>
  <property fmtid="{D5CDD505-2E9C-101B-9397-08002B2CF9AE}" pid="9" name="MSIP_Label_ba62f585-b40f-4ab9-bafe-39150f03d124_ActionId">
    <vt:lpwstr>1028a1bd-6ef8-488e-b2b4-c7f276d5bc0a</vt:lpwstr>
  </property>
  <property fmtid="{D5CDD505-2E9C-101B-9397-08002B2CF9AE}" pid="10" name="MSIP_Label_ba62f585-b40f-4ab9-bafe-39150f03d124_ContentBits">
    <vt:lpwstr>0</vt:lpwstr>
  </property>
  <property fmtid="{D5CDD505-2E9C-101B-9397-08002B2CF9AE}" pid="11" name="Business Unit">
    <vt:lpwstr>1;#BEIS:Business Sectors:Business Investment:Business Engagement|843e0cd0-e7c7-4f97-8021-3b481ad728b3</vt:lpwstr>
  </property>
  <property fmtid="{D5CDD505-2E9C-101B-9397-08002B2CF9AE}" pid="12" name="_dlc_DocIdItemGuid">
    <vt:lpwstr>3ef7d98f-5d2f-4074-abba-787de9c2c52d</vt:lpwstr>
  </property>
  <property fmtid="{D5CDD505-2E9C-101B-9397-08002B2CF9AE}" pid="13" name="KIM_Activity">
    <vt:lpwstr>2;#Business Investment|55c31344-3ef5-4dc4-aba4-37bb4c452544</vt:lpwstr>
  </property>
  <property fmtid="{D5CDD505-2E9C-101B-9397-08002B2CF9AE}" pid="14" name="xd_ProgID">
    <vt:lpwstr/>
  </property>
  <property fmtid="{D5CDD505-2E9C-101B-9397-08002B2CF9AE}" pid="15" name="m975189f4ba442ecbf67d4147307b177">
    <vt:lpwstr>BEIS:Business Sectors:Business Investment:Business Engagement|843e0cd0-e7c7-4f97-8021-3b481ad728b3</vt:lpwstr>
  </property>
  <property fmtid="{D5CDD505-2E9C-101B-9397-08002B2CF9AE}" pid="16" name="ComplianceAssetId">
    <vt:lpwstr/>
  </property>
  <property fmtid="{D5CDD505-2E9C-101B-9397-08002B2CF9AE}" pid="17" name="TemplateUrl">
    <vt:lpwstr/>
  </property>
  <property fmtid="{D5CDD505-2E9C-101B-9397-08002B2CF9AE}" pid="18" name="Government Body">
    <vt:lpwstr>BEIS</vt:lpwstr>
  </property>
  <property fmtid="{D5CDD505-2E9C-101B-9397-08002B2CF9AE}" pid="19" name="_ExtendedDescription">
    <vt:lpwstr/>
  </property>
  <property fmtid="{D5CDD505-2E9C-101B-9397-08002B2CF9AE}" pid="20" name="TriggerFlowInfo">
    <vt:lpwstr/>
  </property>
  <property fmtid="{D5CDD505-2E9C-101B-9397-08002B2CF9AE}" pid="21" name="Security Classification">
    <vt:lpwstr>OFFICIAL</vt:lpwstr>
  </property>
  <property fmtid="{D5CDD505-2E9C-101B-9397-08002B2CF9AE}" pid="22" name="KIM_GovernmentBody">
    <vt:lpwstr>3;#BEIS|b386cac2-c28c-4db4-8fca-43733d0e74ef</vt:lpwstr>
  </property>
  <property fmtid="{D5CDD505-2E9C-101B-9397-08002B2CF9AE}" pid="23" name="xd_Signature">
    <vt:bool>false</vt:bool>
  </property>
  <property fmtid="{D5CDD505-2E9C-101B-9397-08002B2CF9AE}" pid="24" name="KIM_Function">
    <vt:lpwstr>1;#Business Support and Growth|35a4073c-23c1-4707-9ffe-0c0e4f1a52c6</vt:lpwstr>
  </property>
</Properties>
</file>