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U:\Statistics\Publications\DUKES\Long term trends\Tables\"/>
    </mc:Choice>
  </mc:AlternateContent>
  <xr:revisionPtr revIDLastSave="0" documentId="13_ncr:1_{7C55BADC-4D05-4E00-B7E3-AFC2C5CF8E7D}" xr6:coauthVersionLast="47" xr6:coauthVersionMax="47" xr10:uidLastSave="{00000000-0000-0000-0000-000000000000}"/>
  <bookViews>
    <workbookView xWindow="-110" yWindow="-110" windowWidth="19420" windowHeight="10420" xr2:uid="{F10A8C35-9B12-4E3A-BF06-18720BF55435}"/>
  </bookViews>
  <sheets>
    <sheet name="Cover Sheet" sheetId="2" r:id="rId1"/>
    <sheet name="Contents" sheetId="3" r:id="rId2"/>
    <sheet name="Notes" sheetId="4" r:id="rId3"/>
    <sheet name="5.1.3"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7" l="1"/>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alcChain>
</file>

<file path=xl/sharedStrings.xml><?xml version="1.0" encoding="utf-8"?>
<sst xmlns="http://schemas.openxmlformats.org/spreadsheetml/2006/main" count="88" uniqueCount="84">
  <si>
    <t xml:space="preserve">Publication dates </t>
  </si>
  <si>
    <t>Data period</t>
  </si>
  <si>
    <t xml:space="preserve">Revisions </t>
  </si>
  <si>
    <t xml:space="preserve">Further information </t>
  </si>
  <si>
    <t xml:space="preserve">The data tables and accompanying cover sheet, contents, and notes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</si>
  <si>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</si>
  <si>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years i.e. January to December </t>
  </si>
  <si>
    <t>Detailed commentary on electricity data are available in accompanying text publication (opens in a new window)</t>
  </si>
  <si>
    <t xml:space="preserve">Links to additional further information in cells below </t>
  </si>
  <si>
    <t>DUKES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</si>
  <si>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</si>
  <si>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</si>
  <si>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</si>
  <si>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</si>
  <si>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</si>
  <si>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</si>
  <si>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</si>
  <si>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</si>
  <si>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</si>
  <si>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</si>
  <si>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</si>
  <si>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</si>
  <si>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</si>
  <si>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</si>
  <si>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</si>
  <si>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 xml:space="preserve">This worksheet contains one table 
</t>
  </si>
  <si>
    <t xml:space="preserve">Note </t>
  </si>
  <si>
    <t>Description</t>
  </si>
  <si>
    <t>Note 1</t>
  </si>
  <si>
    <t>Note 2</t>
  </si>
  <si>
    <t xml:space="preserve">Note 3 </t>
  </si>
  <si>
    <t>Note 4</t>
  </si>
  <si>
    <t>Note 5</t>
  </si>
  <si>
    <t>Includes electricity supplied by gas turbines and oil engines. From 1988 also includes electricity produced by plants using thermal renewable sources.</t>
  </si>
  <si>
    <t>Natural flow hydro, wind, wave and solar photovoltaics.</t>
  </si>
  <si>
    <t>Year</t>
  </si>
  <si>
    <t xml:space="preserve">This worksheet contains one table </t>
  </si>
  <si>
    <t>Some cells refer to notes which can be found on the notes worksheet</t>
  </si>
  <si>
    <t>Freeze panes are active on this sheet, to turn off freeze panes select the 'view' then 'freeze panes' then 'unfreeze panes' or use [Alt W, F]</t>
  </si>
  <si>
    <t>5.1.3</t>
  </si>
  <si>
    <t>Electricity generated and supplied</t>
  </si>
  <si>
    <t xml:space="preserve">This table contains supplementary information supporting electricity generated and supplied data which are referred to in the data presented in this workbook </t>
  </si>
  <si>
    <t>Electricity supplied (net, major power producers) [note 4]</t>
  </si>
  <si>
    <t>Electricity used in pumping at pumped storage stations (major power producers)</t>
  </si>
  <si>
    <t>Electricity used on works (major power producers)</t>
  </si>
  <si>
    <t>Electricity generated (major power producers)</t>
  </si>
  <si>
    <t>The term 'major power producers' is defined in note 1.</t>
  </si>
  <si>
    <t>Electricity generated and supplied, historical time series</t>
  </si>
  <si>
    <t>Table 5.1.3 electricity generated and supplied historical time series, (GWh)</t>
  </si>
  <si>
    <t>Major Power Producers (MPPs) are companies whose prime purpose is the generation of electricity. Wind and solar MPPs are required to have a minimum capacity of 50 MW. Table 5.11 gives a full list of MPPs and the sites they own. From 2007, major wind farm companies are included under Major Power Producers, and major solar companies from 2015. Previously all wind and solar was covered under other generators.</t>
  </si>
  <si>
    <t>0776 757 3907</t>
  </si>
  <si>
    <t>Electricity generated less electricity used on works gives Electricity supplied (gross).</t>
  </si>
  <si>
    <t>Total electricity supplied (other generators)  [note 2][note 6]</t>
  </si>
  <si>
    <t>Note 6</t>
  </si>
  <si>
    <t>Supplied (gross) from conventional thermal and other (major power producers) [note 3]</t>
  </si>
  <si>
    <t>Total electricity supplied (gross, major power producers) [note 2]</t>
  </si>
  <si>
    <t>Supplied (gross) from CCGT (major power producers)</t>
  </si>
  <si>
    <t>Supplied (gross) from nuclear (major power producers)</t>
  </si>
  <si>
    <t>Supplied (gross) from hydro natural flow (major power producers)</t>
  </si>
  <si>
    <t>Supplied (gross) from hydro pumped storage (major power producers)</t>
  </si>
  <si>
    <t>Supplied from conventional thermal and other (other generators) [note 3]</t>
  </si>
  <si>
    <t>Supplied from CCGT (other generators)</t>
  </si>
  <si>
    <t>Supplied from non-thermal renewables (other generators) [note 5]</t>
  </si>
  <si>
    <t>Total electricity supplied (gross, all generators) [note 2]</t>
  </si>
  <si>
    <t>Supplied (gross) from conventional thermal and other (all generators) [note 3]</t>
  </si>
  <si>
    <t>Supplied (gross) from CCGT (all generators)</t>
  </si>
  <si>
    <t>Supplied (gross) from nuclear (all generators)</t>
  </si>
  <si>
    <t>Supplied (gross) from non-thermal renewables [note 5] (all generators)</t>
  </si>
  <si>
    <t>Supplied (gross) from wind and solar (major power producers)</t>
  </si>
  <si>
    <t>Supplied (gross) from hydro pumped storage (all generators)</t>
  </si>
  <si>
    <t>Total electricity supplied (net, all generators) [note 4]</t>
  </si>
  <si>
    <t>Glossary and acronyms DUKES Annex B (opens in a new window)</t>
  </si>
  <si>
    <t xml:space="preserve">This spreadsheet forms part of the National Statistics publication Digest of UK Energy Statistics (DUKES) produced by the Department for Energy Security &amp; Net Zero (DESNZ).
The data presented is the UK electricity generated and supplied; annual data are published in arrears in gigawatt hours (GWh). </t>
  </si>
  <si>
    <t>newsdesk@energysecurity.gov.uk</t>
  </si>
  <si>
    <t>energy.stats@energysecurity.gov.uk</t>
  </si>
  <si>
    <t>electricitystatistics@energysecurity.gov.uk</t>
  </si>
  <si>
    <r>
      <t xml:space="preserve">These data were published on </t>
    </r>
    <r>
      <rPr>
        <b/>
        <sz val="12"/>
        <color theme="1"/>
        <rFont val="Calibri"/>
        <family val="2"/>
        <scheme val="minor"/>
      </rPr>
      <t>Tuesday 30th July 2024</t>
    </r>
    <r>
      <rPr>
        <sz val="12"/>
        <color theme="1"/>
        <rFont val="Calibri"/>
        <family val="2"/>
        <scheme val="minor"/>
      </rPr>
      <t xml:space="preserve">
The next publication date is</t>
    </r>
    <r>
      <rPr>
        <sz val="12"/>
        <color rgb="FFFF0000"/>
        <rFont val="Calibri"/>
        <family val="2"/>
        <scheme val="minor"/>
      </rPr>
      <t xml:space="preserve"> </t>
    </r>
    <r>
      <rPr>
        <b/>
        <sz val="12"/>
        <rFont val="Calibri"/>
        <family val="2"/>
        <scheme val="minor"/>
      </rPr>
      <t>Thursday 31st July 2025</t>
    </r>
  </si>
  <si>
    <r>
      <t xml:space="preserve">This spreadsheet contains annual data including </t>
    </r>
    <r>
      <rPr>
        <b/>
        <sz val="12"/>
        <color theme="1"/>
        <rFont val="Calibri"/>
        <family val="2"/>
        <scheme val="minor"/>
      </rPr>
      <t>new data for 2023.</t>
    </r>
  </si>
  <si>
    <t>The revisions period is 2017 to 2022
Revisions are due to updates from data suppliers or the receipt of data replacing estimates unless otherwise stated</t>
  </si>
  <si>
    <t>Electricity used in storage at battery storage stations (major power producers)</t>
  </si>
  <si>
    <t>Supplied (gross) from battery storage (all generators)</t>
  </si>
  <si>
    <t>Supplied (gross) from battery storage (major power producers)</t>
  </si>
  <si>
    <t xml:space="preserve">Electricity supplied (gross) less electricity used in pumping at pumped storage stations and electricity used in storage at battery storage stations gives Electricity supplied (net). </t>
  </si>
  <si>
    <t xml:space="preserve">There are no pumped storage or battery storage stations within the 'other generators' category so Electricity supplied (gross) and Electricity supplied (net) are equal.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</si>
</sst>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u/>
      <sz val="11"/>
      <color theme="10"/>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rgb="FF0000FF"/>
      <name val="Calibri"/>
      <family val="2"/>
      <scheme val="minor"/>
    </font>
    <font>
      <b/>
      <sz val="14"/>
      <name val="Calibri"/>
      <family val="2"/>
      <scheme val="minor"/>
    </font>
    <font>
      <sz val="12"/>
      <name val="Arial"/>
      <family val="2"/>
    </font>
    <font>
      <u/>
      <sz val="12"/>
      <color theme="10"/>
      <name val="Calibri"/>
      <family val="2"/>
      <scheme val="minor"/>
    </font>
    <font>
      <sz val="12"/>
      <name val="Calibri"/>
      <family val="2"/>
      <scheme val="minor"/>
    </font>
    <font>
      <sz val="10"/>
      <name val="Arial"/>
      <family val="2"/>
    </font>
    <font>
      <b/>
      <sz val="18"/>
      <color indexed="12"/>
      <name val="Arial"/>
      <family val="2"/>
    </font>
    <font>
      <sz val="18"/>
      <color indexed="12"/>
      <name val="Arial"/>
      <family val="2"/>
    </font>
    <font>
      <sz val="22"/>
      <color indexed="12"/>
      <name val="Arial"/>
      <family val="2"/>
    </font>
    <font>
      <u/>
      <sz val="12"/>
      <color rgb="FF0000F5"/>
      <name val="Calibri"/>
      <family val="2"/>
    </font>
    <font>
      <sz val="8"/>
      <name val="Calibri"/>
      <family val="2"/>
      <scheme val="minor"/>
    </font>
    <font>
      <sz val="12"/>
      <color rgb="FFFF0000"/>
      <name val="Calibri"/>
      <family val="2"/>
      <scheme val="minor"/>
    </font>
    <font>
      <b/>
      <sz val="12"/>
      <name val="Calibri"/>
      <family val="2"/>
      <scheme val="minor"/>
    </font>
  </fonts>
  <fills count="2">
    <fill>
      <patternFill patternType="none"/>
    </fill>
    <fill>
      <patternFill patternType="gray125"/>
    </fill>
  </fills>
  <borders count="7">
    <border>
      <left/>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0">
    <xf numFmtId="0" fontId="0" fillId="0" borderId="0"/>
    <xf numFmtId="0" fontId="1" fillId="0" borderId="0" applyNumberFormat="0" applyFill="0" applyBorder="0" applyAlignment="0" applyProtection="0"/>
    <xf numFmtId="0" fontId="2" fillId="0" borderId="0" applyNumberFormat="0" applyFill="0" applyProtection="0">
      <alignment vertical="center"/>
    </xf>
    <xf numFmtId="0" fontId="3" fillId="0" borderId="0">
      <alignment vertical="center" wrapText="1"/>
    </xf>
    <xf numFmtId="0" fontId="4" fillId="0" borderId="0" applyNumberFormat="0" applyFill="0" applyProtection="0">
      <alignment horizontal="left" vertical="center"/>
    </xf>
    <xf numFmtId="0" fontId="16" fillId="0" borderId="0" applyNumberFormat="0" applyFill="0" applyBorder="0" applyProtection="0">
      <alignment vertical="center"/>
    </xf>
    <xf numFmtId="0" fontId="8" fillId="0" borderId="0" applyNumberFormat="0" applyFill="0" applyProtection="0">
      <alignment horizontal="left" vertical="center"/>
    </xf>
    <xf numFmtId="0" fontId="9" fillId="0" borderId="0"/>
    <xf numFmtId="0" fontId="12" fillId="0" borderId="0"/>
    <xf numFmtId="9" fontId="12" fillId="0" borderId="0" applyFont="0" applyFill="0" applyBorder="0" applyAlignment="0" applyProtection="0"/>
  </cellStyleXfs>
  <cellXfs count="31">
    <xf numFmtId="0" fontId="0" fillId="0" borderId="0" xfId="0"/>
    <xf numFmtId="0" fontId="2" fillId="0" borderId="0" xfId="2" applyAlignment="1">
      <alignment vertical="center" wrapText="1"/>
    </xf>
    <xf numFmtId="0" fontId="3" fillId="0" borderId="0" xfId="3">
      <alignment vertical="center" wrapText="1"/>
    </xf>
    <xf numFmtId="0" fontId="3" fillId="0" borderId="0" xfId="3" applyAlignment="1">
      <alignment vertical="center"/>
    </xf>
    <xf numFmtId="0" fontId="4" fillId="0" borderId="0" xfId="4">
      <alignment horizontal="left" vertical="center"/>
    </xf>
    <xf numFmtId="0" fontId="5" fillId="0" borderId="0" xfId="3" applyFont="1" applyAlignment="1">
      <alignment vertical="center"/>
    </xf>
    <xf numFmtId="0" fontId="7" fillId="0" borderId="0" xfId="5" applyFont="1" applyAlignment="1">
      <alignment vertical="center" wrapText="1"/>
    </xf>
    <xf numFmtId="0" fontId="8" fillId="0" borderId="0" xfId="6">
      <alignment horizontal="left" vertical="center"/>
    </xf>
    <xf numFmtId="0" fontId="7" fillId="0" borderId="0" xfId="1" applyFont="1" applyAlignment="1">
      <alignment vertical="center" wrapText="1"/>
    </xf>
    <xf numFmtId="0" fontId="3" fillId="0" borderId="0" xfId="3" applyAlignment="1">
      <alignment wrapText="1"/>
    </xf>
    <xf numFmtId="0" fontId="2" fillId="0" borderId="0" xfId="2">
      <alignment vertical="center"/>
    </xf>
    <xf numFmtId="0" fontId="9" fillId="0" borderId="0" xfId="7"/>
    <xf numFmtId="0" fontId="4" fillId="0" borderId="0" xfId="4" applyFill="1">
      <alignment horizontal="left" vertical="center"/>
    </xf>
    <xf numFmtId="0" fontId="10" fillId="0" borderId="0" xfId="5" applyFont="1" applyAlignment="1">
      <alignment horizontal="left" vertical="center" wrapText="1"/>
    </xf>
    <xf numFmtId="0" fontId="11" fillId="0" borderId="0" xfId="7" applyFont="1"/>
    <xf numFmtId="0" fontId="13" fillId="0" borderId="0" xfId="8" applyFont="1"/>
    <xf numFmtId="0" fontId="14" fillId="0" borderId="0" xfId="8" applyFont="1"/>
    <xf numFmtId="0" fontId="15" fillId="0" borderId="0" xfId="8" applyFont="1"/>
    <xf numFmtId="0" fontId="3" fillId="0" borderId="0" xfId="3" applyAlignment="1">
      <alignment horizontal="left" vertical="center" wrapText="1"/>
    </xf>
    <xf numFmtId="37" fontId="3" fillId="0" borderId="0" xfId="3" applyNumberFormat="1">
      <alignment vertical="center" wrapText="1"/>
    </xf>
    <xf numFmtId="0" fontId="2" fillId="0" borderId="0" xfId="2" applyFill="1">
      <alignment vertical="center"/>
    </xf>
    <xf numFmtId="37" fontId="3" fillId="0" borderId="1" xfId="3" applyNumberFormat="1" applyBorder="1">
      <alignment vertical="center" wrapText="1"/>
    </xf>
    <xf numFmtId="37" fontId="3" fillId="0" borderId="3" xfId="3" applyNumberFormat="1" applyBorder="1">
      <alignment vertical="center" wrapText="1"/>
    </xf>
    <xf numFmtId="0" fontId="16" fillId="0" borderId="0" xfId="5">
      <alignment vertical="center"/>
    </xf>
    <xf numFmtId="0" fontId="6" fillId="0" borderId="5" xfId="3" applyFont="1" applyBorder="1" applyAlignment="1">
      <alignment horizontal="center" vertical="center" wrapText="1"/>
    </xf>
    <xf numFmtId="0" fontId="6" fillId="0" borderId="6" xfId="3" applyFont="1" applyBorder="1" applyAlignment="1">
      <alignment horizontal="center" vertical="center" wrapText="1"/>
    </xf>
    <xf numFmtId="0" fontId="6" fillId="0" borderId="4" xfId="3" applyFont="1" applyBorder="1" applyAlignment="1">
      <alignment horizontal="center" vertical="center" wrapText="1"/>
    </xf>
    <xf numFmtId="37" fontId="3" fillId="0" borderId="2" xfId="3" applyNumberFormat="1" applyBorder="1">
      <alignment vertical="center" wrapText="1"/>
    </xf>
    <xf numFmtId="37" fontId="0" fillId="0" borderId="0" xfId="0" applyNumberFormat="1"/>
    <xf numFmtId="0" fontId="7" fillId="0" borderId="0" xfId="5" applyFont="1" applyAlignment="1" applyProtection="1">
      <alignment horizontal="left" vertical="center"/>
    </xf>
    <xf numFmtId="0" fontId="11" fillId="0" borderId="0" xfId="3" applyFont="1">
      <alignment vertical="center" wrapText="1"/>
    </xf>
  </cellXfs>
  <cellStyles count="10">
    <cellStyle name="Heading 1 2" xfId="2" xr:uid="{8F5F0F3B-7131-4898-93E8-EBF51CC01DC7}"/>
    <cellStyle name="Heading 2 2" xfId="4" xr:uid="{72B6F8A8-58D7-4DA8-96B1-E31A4E76E695}"/>
    <cellStyle name="Heading 3 2" xfId="6" xr:uid="{C1B139EB-F651-48AB-91DE-A9F8BA711559}"/>
    <cellStyle name="Hyperlink" xfId="1" builtinId="8"/>
    <cellStyle name="Hyperlink 2" xfId="5" xr:uid="{B3F27D54-9DE4-474D-8500-D7726FBE3642}"/>
    <cellStyle name="Normal" xfId="0" builtinId="0"/>
    <cellStyle name="Normal 2" xfId="8" xr:uid="{C049A6A0-FA9C-4224-9B73-9759BF2B861C}"/>
    <cellStyle name="Normal 2 2" xfId="7" xr:uid="{50FAF318-8E7C-43B1-9C92-BA21FE136831}"/>
    <cellStyle name="Normal 4" xfId="3" xr:uid="{AF0A04A1-F7E8-4B5A-ABE0-02224E314F72}"/>
    <cellStyle name="Percent 2" xfId="9" xr:uid="{125A997D-29C3-40EA-96CF-D26126207980}"/>
  </cellStyles>
  <dxfs count="32">
    <dxf>
      <numFmt numFmtId="5" formatCode="#,##0;\-#,##0"/>
      <border diagonalUp="0" diagonalDown="0">
        <left/>
        <right style="thin">
          <color indexed="64"/>
        </right>
        <vertical/>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border diagonalUp="0" diagonalDown="0">
        <left/>
        <right style="thin">
          <color indexed="64"/>
        </right>
        <vertical/>
      </border>
    </dxf>
    <dxf>
      <numFmt numFmtId="5" formatCode="#,##0;\-#,##0"/>
    </dxf>
    <dxf>
      <numFmt numFmtId="5" formatCode="#,##0;\-#,##0"/>
    </dxf>
    <dxf>
      <numFmt numFmtId="5" formatCode="#,##0;\-#,##0"/>
      <border diagonalUp="0" diagonalDown="0">
        <left style="thin">
          <color indexed="64"/>
        </left>
        <right/>
        <vertical/>
      </border>
    </dxf>
    <dxf>
      <numFmt numFmtId="5" formatCode="#,##0;\-#,##0"/>
      <border diagonalUp="0" diagonalDown="0">
        <left/>
        <right style="thin">
          <color indexed="64"/>
        </right>
        <vertical/>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border diagonalUp="0" diagonalDown="0">
        <left style="thin">
          <color indexed="64"/>
        </left>
        <right/>
        <vertical/>
      </border>
    </dxf>
    <dxf>
      <alignment horizontal="left" vertical="center" textRotation="0" wrapText="1" indent="0" justifyLastLine="0" shrinkToFit="0" readingOrder="0"/>
    </dxf>
    <dxf>
      <border>
        <bottom style="thin">
          <color indexed="64"/>
        </bottom>
      </border>
    </dxf>
    <dxf>
      <font>
        <b/>
      </font>
      <alignment horizontal="center" vertical="center" textRotation="0" wrapText="1" indent="0" justifyLastLine="0" shrinkToFit="0" readingOrder="0"/>
    </dxf>
    <dxf>
      <alignment horizontal="general" vertical="center" textRotation="0" wrapText="1" indent="0" justifyLastLine="0" shrinkToFit="0" readingOrder="0"/>
    </dxf>
    <dxf>
      <font>
        <strike val="0"/>
        <outline val="0"/>
        <shadow val="0"/>
        <vertAlign val="baseline"/>
        <sz val="12"/>
        <name val="Calibri"/>
        <family val="2"/>
        <scheme val="minor"/>
      </font>
      <alignment horizontal="general" vertical="center" textRotation="0" wrapText="1"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04A9FA-8856-4778-A3DD-D424FA931A5B}" name="Contents" displayName="Contents" ref="A4:B8" totalsRowShown="0" dataDxfId="31" headerRowCellStyle="Heading 2 2" dataCellStyle="Hyperlink">
  <tableColumns count="2">
    <tableColumn id="1" xr3:uid="{EA853ADD-45CF-4913-B176-4AE9C0FA3A79}" name="Worksheet description" dataDxfId="30" dataCellStyle="Normal 4"/>
    <tableColumn id="2" xr3:uid="{D968B897-1A8A-4114-8689-3E3F3EB8B1A7}" name="Link" dataDxfId="29"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D568EED-4CB7-4C65-BC04-1D031775E778}" name="Notes" displayName="Notes" ref="A4:B10" totalsRowShown="0" headerRowCellStyle="Heading 2 2">
  <tableColumns count="2">
    <tableColumn id="1" xr3:uid="{05A732EE-B144-4CA7-B062-723940A01A5D}" name="Note " dataCellStyle="Normal 4"/>
    <tableColumn id="2" xr3:uid="{EB2680CA-F9AD-45E4-AAED-C84AB7EE9820}" name="Description" dataDxfId="28"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CA425A6-5034-45A4-9499-5ABF6B8D2C2D}" name="Table5.1.3_electricity_generated_and_supplied_GWh5" displayName="Table5.1.3_electricity_generated_and_supplied_GWh5" ref="A6:Z60" totalsRowShown="0" headerRowDxfId="27" headerRowBorderDxfId="26" headerRowCellStyle="Normal 4" dataCellStyle="Normal 4">
  <tableColumns count="26">
    <tableColumn id="1" xr3:uid="{34A89F74-3079-4FE8-8CCA-DDBD0FBAF24B}" name="Year" dataDxfId="25" dataCellStyle="Normal 4"/>
    <tableColumn id="2" xr3:uid="{AAB68D46-D3A6-49ED-8623-BBD21CB7273C}" name="Electricity generated (major power producers)" dataDxfId="24" dataCellStyle="Normal 4"/>
    <tableColumn id="3" xr3:uid="{03389586-95B4-4A82-94D1-84805E5BF2B3}" name="Electricity used on works (major power producers)" dataDxfId="23" dataCellStyle="Normal 4"/>
    <tableColumn id="4" xr3:uid="{68F08EAE-1841-4FEE-92BE-0889FF578CB0}" name="Total electricity supplied (gross, major power producers) [note 2]" dataDxfId="22" dataCellStyle="Normal 4"/>
    <tableColumn id="5" xr3:uid="{422CEFF3-D527-4CF6-A1F4-9B2E1CD75167}" name="Supplied (gross) from conventional thermal and other (major power producers) [note 3]" dataDxfId="21" dataCellStyle="Normal 4"/>
    <tableColumn id="6" xr3:uid="{AA6BFB0D-D950-42BC-A9F7-B7CA06443FAE}" name="Supplied (gross) from CCGT (major power producers)" dataDxfId="20" dataCellStyle="Normal 4"/>
    <tableColumn id="7" xr3:uid="{CD096DDA-4CD4-4F2A-A0FA-E58F3293D581}" name="Supplied (gross) from nuclear (major power producers)" dataDxfId="19" dataCellStyle="Normal 4"/>
    <tableColumn id="8" xr3:uid="{8B8B102D-743D-42FA-954E-5DFD11238537}" name="Supplied (gross) from hydro natural flow (major power producers)" dataDxfId="18" dataCellStyle="Normal 4"/>
    <tableColumn id="9" xr3:uid="{C70A413E-758D-4059-BCE8-FB715B4DA234}" name="Supplied (gross) from hydro pumped storage (major power producers)" dataDxfId="17" dataCellStyle="Normal 4"/>
    <tableColumn id="26" xr3:uid="{056DDE18-F134-4D97-96CE-8BBC5A22D0C4}" name="Supplied (gross) from battery storage (major power producers)" dataDxfId="16" dataCellStyle="Normal 4"/>
    <tableColumn id="10" xr3:uid="{90102C95-DB3F-4209-8163-FED50E918198}" name="Supplied (gross) from wind and solar (major power producers)" dataDxfId="15" dataCellStyle="Normal 4"/>
    <tableColumn id="11" xr3:uid="{7FB0932C-C5AE-4F9E-B200-9CBF1F238881}" name="Electricity used in pumping at pumped storage stations (major power producers)" dataDxfId="14" dataCellStyle="Normal 4"/>
    <tableColumn id="24" xr3:uid="{6C10ACDE-582F-49F1-9D6F-4F990D9E1262}" name="Electricity used in storage at battery storage stations (major power producers)" dataDxfId="13" dataCellStyle="Normal 4"/>
    <tableColumn id="12" xr3:uid="{D8834DA5-4A29-4C3A-9CCA-E71C89E8DA08}" name="Electricity supplied (net, major power producers) [note 4]" dataDxfId="12" dataCellStyle="Normal 4"/>
    <tableColumn id="13" xr3:uid="{D3860D5F-43FE-41CE-8316-20DA486BDB65}" name="Total electricity supplied (other generators)  [note 2][note 6]" dataDxfId="11" dataCellStyle="Normal 4"/>
    <tableColumn id="14" xr3:uid="{BB88D98B-C4EF-4B18-94C0-3398349FD499}" name="Supplied from conventional thermal and other (other generators) [note 3]" dataDxfId="10" dataCellStyle="Normal 4"/>
    <tableColumn id="15" xr3:uid="{761C8C87-FEC5-4F3D-90DF-2F06E461213A}" name="Supplied from CCGT (other generators)" dataDxfId="9" dataCellStyle="Normal 4"/>
    <tableColumn id="16" xr3:uid="{1377688F-51A8-46E5-9CCF-4133A04E1506}" name="Supplied from non-thermal renewables (other generators) [note 5]" dataDxfId="8" dataCellStyle="Normal 4"/>
    <tableColumn id="17" xr3:uid="{52FE46A2-9C8F-4BC1-947B-719BC29E9B7F}" name="Total electricity supplied (gross, all generators) [note 2]" dataDxfId="7" dataCellStyle="Normal 4"/>
    <tableColumn id="18" xr3:uid="{D94572B6-B0CD-4441-98B3-CA7579277020}" name="Supplied (gross) from conventional thermal and other (all generators) [note 3]" dataDxfId="6" dataCellStyle="Normal 4"/>
    <tableColumn id="19" xr3:uid="{7994B814-2CD5-448E-8114-8116298EDA3E}" name="Supplied (gross) from CCGT (all generators)" dataDxfId="5" dataCellStyle="Normal 4"/>
    <tableColumn id="20" xr3:uid="{6C8179A6-95F7-4276-9E42-7098B89B4CC8}" name="Supplied (gross) from nuclear (all generators)" dataDxfId="4" dataCellStyle="Normal 4"/>
    <tableColumn id="21" xr3:uid="{AA091981-58C9-4863-8DF3-16E43A425379}" name="Supplied (gross) from non-thermal renewables [note 5] (all generators)" dataDxfId="3" dataCellStyle="Normal 4"/>
    <tableColumn id="22" xr3:uid="{85203DFA-89FD-4BF9-A1AC-AF3CF7BCC451}" name="Supplied (gross) from hydro pumped storage (all generators)" dataDxfId="2" dataCellStyle="Normal 4"/>
    <tableColumn id="25" xr3:uid="{6AEDCD63-0E66-426F-B788-65317347C0F7}" name="Supplied (gross) from battery storage (all generators)" dataDxfId="1" dataCellStyle="Normal 4"/>
    <tableColumn id="23" xr3:uid="{666BD7DE-09AA-4E2E-848A-DFD937A962AF}" name="Total electricity supplied (net, all generators) [note 4]" dataDxfId="0" dataCellStyle="Normal 4"/>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lectricitystatistics@energysecurity.gov.uk" TargetMode="External"/><Relationship Id="rId3" Type="http://schemas.openxmlformats.org/officeDocument/2006/relationships/hyperlink" Target="https://www.gov.uk/government/collections/digest-of-uk-energy-statistics-dukes"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digest-of-uk-energy-statistics-duk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4" Type="http://schemas.openxmlformats.org/officeDocument/2006/relationships/hyperlink" Target="https://www.gov.uk/government/statistics/electricity-chapter-5-digest-of-united-kingdom-energy-statistics-duke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37A90-C996-4327-8F66-7D37259C641D}">
  <dimension ref="A1:IW27"/>
  <sheetViews>
    <sheetView showGridLines="0" tabSelected="1" zoomScaleNormal="100" zoomScaleSheetLayoutView="100" workbookViewId="0"/>
  </sheetViews>
  <sheetFormatPr defaultColWidth="8.81640625" defaultRowHeight="15.5" x14ac:dyDescent="0.35"/>
  <cols>
    <col min="1" max="1" width="150.54296875" style="9" customWidth="1"/>
    <col min="2" max="256" width="9.1796875" style="2" customWidth="1"/>
    <col min="257" max="16384" width="8.81640625" style="2"/>
  </cols>
  <sheetData>
    <row r="1" spans="1:257" s="3" customFormat="1" ht="45" customHeight="1" x14ac:dyDescent="0.35">
      <c r="A1" s="1" t="s">
        <v>47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60" customHeight="1" x14ac:dyDescent="0.35">
      <c r="A2" s="2" t="s">
        <v>72</v>
      </c>
    </row>
    <row r="3" spans="1:257" s="5" customFormat="1" ht="30" customHeight="1" x14ac:dyDescent="0.35">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76</v>
      </c>
    </row>
    <row r="5" spans="1:257" s="5" customFormat="1" ht="30" customHeight="1" x14ac:dyDescent="0.35">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149999999999999" customHeight="1" x14ac:dyDescent="0.35">
      <c r="A6" s="2" t="s">
        <v>77</v>
      </c>
    </row>
    <row r="7" spans="1:257" s="3" customFormat="1" ht="30" customHeight="1" x14ac:dyDescent="0.35">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45" customHeight="1" x14ac:dyDescent="0.35">
      <c r="A8" s="30" t="s">
        <v>78</v>
      </c>
    </row>
    <row r="9" spans="1:257" s="3" customFormat="1" ht="30" customHeight="1" x14ac:dyDescent="0.35">
      <c r="A9" s="4"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149999999999999" customHeight="1" x14ac:dyDescent="0.35">
      <c r="A11" s="29" t="s">
        <v>74</v>
      </c>
    </row>
    <row r="12" spans="1:257" s="3" customFormat="1" ht="45" customHeight="1" x14ac:dyDescent="0.35">
      <c r="A12" s="2" t="s">
        <v>5</v>
      </c>
    </row>
    <row r="13" spans="1:257" s="3" customFormat="1" ht="20.149999999999999" customHeight="1" x14ac:dyDescent="0.35">
      <c r="A13" s="2" t="s">
        <v>6</v>
      </c>
    </row>
    <row r="14" spans="1:257" s="3" customFormat="1" ht="20.149999999999999" customHeight="1" x14ac:dyDescent="0.35">
      <c r="A14" s="6" t="s">
        <v>7</v>
      </c>
    </row>
    <row r="15" spans="1:257" s="3" customFormat="1" ht="20.149999999999999" customHeight="1" x14ac:dyDescent="0.35">
      <c r="A15" s="2"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149999999999999" customHeight="1" x14ac:dyDescent="0.35">
      <c r="A16" s="6" t="s">
        <v>9</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149999999999999" customHeight="1" x14ac:dyDescent="0.35">
      <c r="A17" s="6" t="s">
        <v>10</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149999999999999" customHeight="1" x14ac:dyDescent="0.35">
      <c r="A18" s="6" t="s">
        <v>11</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3" customFormat="1" ht="20.149999999999999" customHeight="1" x14ac:dyDescent="0.35">
      <c r="A19" s="6" t="s">
        <v>71</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5" customFormat="1" ht="30" customHeight="1" x14ac:dyDescent="0.35">
      <c r="A20" s="4" t="s">
        <v>12</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row>
    <row r="21" spans="1:257" s="3" customFormat="1" ht="30" customHeight="1" x14ac:dyDescent="0.35">
      <c r="A21" s="7" t="s">
        <v>13</v>
      </c>
    </row>
    <row r="22" spans="1:257" s="3" customFormat="1" ht="20.149999999999999" customHeight="1" x14ac:dyDescent="0.35">
      <c r="A22" s="2" t="s">
        <v>14</v>
      </c>
    </row>
    <row r="23" spans="1:257" s="3" customFormat="1" ht="20.149999999999999" customHeight="1" x14ac:dyDescent="0.35">
      <c r="A23" s="8" t="s">
        <v>75</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row>
    <row r="24" spans="1:257" s="3" customFormat="1" ht="20.149999999999999" customHeight="1" x14ac:dyDescent="0.35">
      <c r="A24" s="3" t="s">
        <v>50</v>
      </c>
    </row>
    <row r="25" spans="1:257" s="3" customFormat="1" ht="30" customHeight="1" x14ac:dyDescent="0.35">
      <c r="A25" s="7" t="s">
        <v>15</v>
      </c>
    </row>
    <row r="26" spans="1:257" s="3" customFormat="1" ht="20.149999999999999" customHeight="1" x14ac:dyDescent="0.35">
      <c r="A26" s="8" t="s">
        <v>73</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row>
    <row r="27" spans="1:257" s="3" customFormat="1" ht="20.149999999999999" customHeight="1" x14ac:dyDescent="0.35">
      <c r="A27" s="3" t="s">
        <v>16</v>
      </c>
    </row>
  </sheetData>
  <hyperlinks>
    <hyperlink ref="A16" r:id="rId1" xr:uid="{64BFDC71-48E3-4947-A6E9-F855B187FDD3}"/>
    <hyperlink ref="A17" r:id="rId2" xr:uid="{27816D02-5D19-46BD-B11F-618B93F9D6F3}"/>
    <hyperlink ref="A19" r:id="rId3" xr:uid="{16FFC51B-E590-4B04-AD3C-4B0247467CCB}"/>
    <hyperlink ref="A14" r:id="rId4" xr:uid="{3D8E6216-77D1-4B22-BB09-A74A35BC33BF}"/>
    <hyperlink ref="A18" r:id="rId5" xr:uid="{0DA45C47-5D33-48D9-9835-BD64F2A99C05}"/>
    <hyperlink ref="A26" r:id="rId6" xr:uid="{D117A8CB-6968-4145-9AEF-A47B9B3B464C}"/>
    <hyperlink ref="A11" r:id="rId7" xr:uid="{A8932BB2-F12E-4DDF-9900-198D95A260E5}"/>
    <hyperlink ref="A23" r:id="rId8" xr:uid="{14327692-5D73-4B88-8E52-05E02CB52E00}"/>
  </hyperlinks>
  <pageMargins left="0.7" right="0.7" top="0.75" bottom="0.75" header="0.3" footer="0.3"/>
  <pageSetup paperSize="9" scale="46" orientation="portrait" verticalDpi="4"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557BC-9136-42E9-AC17-70968E08FB2B}">
  <dimension ref="A1:B32"/>
  <sheetViews>
    <sheetView showGridLines="0" zoomScaleNormal="100" zoomScaleSheetLayoutView="100" workbookViewId="0"/>
  </sheetViews>
  <sheetFormatPr defaultColWidth="9.1796875" defaultRowHeight="15" customHeight="1" x14ac:dyDescent="0.35"/>
  <cols>
    <col min="1" max="1" width="84.7265625" style="11" customWidth="1"/>
    <col min="2" max="2" width="30.7265625" style="11" customWidth="1"/>
    <col min="3" max="16384" width="9.1796875" style="11"/>
  </cols>
  <sheetData>
    <row r="1" spans="1:2" ht="45" customHeight="1" x14ac:dyDescent="0.35">
      <c r="A1" s="10" t="s">
        <v>17</v>
      </c>
    </row>
    <row r="2" spans="1:2" ht="20.149999999999999" customHeight="1" x14ac:dyDescent="0.35">
      <c r="A2" s="2" t="s">
        <v>18</v>
      </c>
    </row>
    <row r="3" spans="1:2" ht="20.149999999999999" customHeight="1" x14ac:dyDescent="0.35">
      <c r="A3" s="3" t="s">
        <v>19</v>
      </c>
    </row>
    <row r="4" spans="1:2" ht="30" customHeight="1" x14ac:dyDescent="0.35">
      <c r="A4" s="4" t="s">
        <v>20</v>
      </c>
      <c r="B4" s="12" t="s">
        <v>21</v>
      </c>
    </row>
    <row r="5" spans="1:2" ht="20.149999999999999" customHeight="1" x14ac:dyDescent="0.35">
      <c r="A5" s="3" t="s">
        <v>22</v>
      </c>
      <c r="B5" s="6" t="s">
        <v>23</v>
      </c>
    </row>
    <row r="6" spans="1:2" ht="20.149999999999999" customHeight="1" x14ac:dyDescent="0.35">
      <c r="A6" s="3" t="s">
        <v>17</v>
      </c>
      <c r="B6" s="6" t="s">
        <v>17</v>
      </c>
    </row>
    <row r="7" spans="1:2" ht="20.149999999999999" customHeight="1" x14ac:dyDescent="0.35">
      <c r="A7" s="3" t="s">
        <v>24</v>
      </c>
      <c r="B7" s="6" t="s">
        <v>24</v>
      </c>
    </row>
    <row r="8" spans="1:2" ht="20.149999999999999" customHeight="1" x14ac:dyDescent="0.35">
      <c r="A8" s="3" t="s">
        <v>40</v>
      </c>
      <c r="B8" s="23" t="s">
        <v>39</v>
      </c>
    </row>
    <row r="9" spans="1:2" ht="20.149999999999999" customHeight="1" x14ac:dyDescent="0.35">
      <c r="A9" s="3"/>
      <c r="B9" s="13"/>
    </row>
    <row r="10" spans="1:2" ht="20.149999999999999" customHeight="1" x14ac:dyDescent="0.35">
      <c r="A10" s="3"/>
      <c r="B10" s="13"/>
    </row>
    <row r="11" spans="1:2" ht="20.149999999999999" customHeight="1" x14ac:dyDescent="0.35">
      <c r="A11" s="3"/>
      <c r="B11" s="13"/>
    </row>
    <row r="12" spans="1:2" ht="20.149999999999999" customHeight="1" x14ac:dyDescent="0.35">
      <c r="A12" s="3"/>
      <c r="B12" s="13"/>
    </row>
    <row r="13" spans="1:2" ht="20.149999999999999" customHeight="1" x14ac:dyDescent="0.35">
      <c r="A13" s="3"/>
      <c r="B13" s="13"/>
    </row>
    <row r="14" spans="1:2" ht="20.149999999999999" customHeight="1" x14ac:dyDescent="0.35">
      <c r="A14" s="3"/>
      <c r="B14" s="13"/>
    </row>
    <row r="15" spans="1:2" ht="20.149999999999999" customHeight="1" x14ac:dyDescent="0.35">
      <c r="A15" s="3"/>
      <c r="B15" s="13"/>
    </row>
    <row r="16" spans="1:2" ht="20.149999999999999" customHeight="1" x14ac:dyDescent="0.35">
      <c r="A16" s="3"/>
      <c r="B16" s="13"/>
    </row>
    <row r="17" spans="1:2" ht="20.149999999999999" customHeight="1" x14ac:dyDescent="0.35">
      <c r="A17" s="3"/>
      <c r="B17" s="13"/>
    </row>
    <row r="18" spans="1:2" ht="20.149999999999999" customHeight="1" x14ac:dyDescent="0.35">
      <c r="A18" s="3"/>
      <c r="B18" s="13"/>
    </row>
    <row r="19" spans="1:2" ht="20.149999999999999" customHeight="1" x14ac:dyDescent="0.35">
      <c r="A19" s="3"/>
      <c r="B19" s="13"/>
    </row>
    <row r="20" spans="1:2" ht="20.149999999999999" customHeight="1" x14ac:dyDescent="0.35">
      <c r="A20" s="3"/>
      <c r="B20" s="13"/>
    </row>
    <row r="21" spans="1:2" ht="20.149999999999999" customHeight="1" x14ac:dyDescent="0.35">
      <c r="A21" s="3"/>
      <c r="B21" s="13"/>
    </row>
    <row r="22" spans="1:2" ht="20.149999999999999" customHeight="1" x14ac:dyDescent="0.35">
      <c r="A22" s="3"/>
      <c r="B22" s="13"/>
    </row>
    <row r="23" spans="1:2" ht="20.149999999999999" customHeight="1" x14ac:dyDescent="0.35">
      <c r="A23" s="3"/>
      <c r="B23" s="13"/>
    </row>
    <row r="24" spans="1:2" ht="20.149999999999999" customHeight="1" x14ac:dyDescent="0.35">
      <c r="A24" s="3"/>
      <c r="B24" s="13"/>
    </row>
    <row r="25" spans="1:2" ht="20.149999999999999" customHeight="1" x14ac:dyDescent="0.35">
      <c r="A25" s="3"/>
      <c r="B25" s="13"/>
    </row>
    <row r="26" spans="1:2" ht="20.149999999999999" customHeight="1" x14ac:dyDescent="0.35">
      <c r="A26" s="3"/>
      <c r="B26" s="13"/>
    </row>
    <row r="27" spans="1:2" ht="20.149999999999999" customHeight="1" x14ac:dyDescent="0.35">
      <c r="A27" s="3"/>
      <c r="B27" s="13"/>
    </row>
    <row r="28" spans="1:2" ht="20.149999999999999" customHeight="1" x14ac:dyDescent="0.35">
      <c r="A28" s="3"/>
      <c r="B28" s="13"/>
    </row>
    <row r="29" spans="1:2" ht="20.149999999999999" customHeight="1" x14ac:dyDescent="0.35">
      <c r="A29" s="3"/>
      <c r="B29" s="13"/>
    </row>
    <row r="30" spans="1:2" ht="20.149999999999999" customHeight="1" x14ac:dyDescent="0.35">
      <c r="A30" s="3"/>
      <c r="B30" s="13"/>
    </row>
    <row r="31" spans="1:2" ht="20.149999999999999" customHeight="1" x14ac:dyDescent="0.35">
      <c r="A31" s="3"/>
      <c r="B31" s="13"/>
    </row>
    <row r="32" spans="1:2" ht="15" customHeight="1" x14ac:dyDescent="0.35">
      <c r="B32" s="14"/>
    </row>
  </sheetData>
  <hyperlinks>
    <hyperlink ref="B5" location="'Cover Sheet'!A1" display="Cover Sheet" xr:uid="{E675BBCF-8EB0-46B4-AEB9-DBB3902275DF}"/>
    <hyperlink ref="B6" location="Contents!A1" display="Contents " xr:uid="{0C8FBF9B-CBF6-41B1-BF53-407B44652513}"/>
    <hyperlink ref="B7" location="Notes!A1" display="Notes" xr:uid="{E4EA1F29-537D-40DF-B047-C596185906E6}"/>
    <hyperlink ref="B8" location="'5.1.3'!A1" display="5.1.3" xr:uid="{8A663378-22F4-4413-B19D-B2735EDE90EB}"/>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CD20F-CDD6-4ECA-AC4D-6F0B58172EEA}">
  <dimension ref="A1:B10"/>
  <sheetViews>
    <sheetView showGridLines="0" zoomScaleNormal="100" workbookViewId="0"/>
  </sheetViews>
  <sheetFormatPr defaultColWidth="9.1796875" defaultRowHeight="15.5" x14ac:dyDescent="0.35"/>
  <cols>
    <col min="1" max="1" width="33.1796875" style="2" customWidth="1"/>
    <col min="2" max="2" width="150.7265625" style="2" customWidth="1"/>
    <col min="3" max="16384" width="9.1796875" style="2"/>
  </cols>
  <sheetData>
    <row r="1" spans="1:2" ht="45" customHeight="1" x14ac:dyDescent="0.35">
      <c r="A1" s="10" t="s">
        <v>24</v>
      </c>
    </row>
    <row r="2" spans="1:2" s="3" customFormat="1" ht="20.149999999999999" customHeight="1" x14ac:dyDescent="0.35">
      <c r="A2" s="3" t="s">
        <v>25</v>
      </c>
    </row>
    <row r="3" spans="1:2" s="3" customFormat="1" ht="20.149999999999999" customHeight="1" x14ac:dyDescent="0.35">
      <c r="A3" s="3" t="s">
        <v>41</v>
      </c>
    </row>
    <row r="4" spans="1:2" s="3" customFormat="1" ht="30" customHeight="1" x14ac:dyDescent="0.35">
      <c r="A4" s="4" t="s">
        <v>26</v>
      </c>
      <c r="B4" s="4" t="s">
        <v>27</v>
      </c>
    </row>
    <row r="5" spans="1:2" ht="46.5" x14ac:dyDescent="0.35">
      <c r="A5" s="2" t="s">
        <v>28</v>
      </c>
      <c r="B5" s="2" t="s">
        <v>49</v>
      </c>
    </row>
    <row r="6" spans="1:2" ht="40" customHeight="1" x14ac:dyDescent="0.35">
      <c r="A6" s="2" t="s">
        <v>29</v>
      </c>
      <c r="B6" s="2" t="s">
        <v>51</v>
      </c>
    </row>
    <row r="7" spans="1:2" ht="20.149999999999999" customHeight="1" x14ac:dyDescent="0.35">
      <c r="A7" s="2" t="s">
        <v>30</v>
      </c>
      <c r="B7" s="2" t="s">
        <v>33</v>
      </c>
    </row>
    <row r="8" spans="1:2" ht="40" customHeight="1" x14ac:dyDescent="0.35">
      <c r="A8" s="2" t="s">
        <v>31</v>
      </c>
      <c r="B8" s="2" t="s">
        <v>82</v>
      </c>
    </row>
    <row r="9" spans="1:2" ht="40" customHeight="1" x14ac:dyDescent="0.35">
      <c r="A9" s="2" t="s">
        <v>32</v>
      </c>
      <c r="B9" s="2" t="s">
        <v>34</v>
      </c>
    </row>
    <row r="10" spans="1:2" ht="40" customHeight="1" x14ac:dyDescent="0.35">
      <c r="A10" s="2" t="s">
        <v>53</v>
      </c>
      <c r="B10" s="2" t="s">
        <v>83</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9058A-3F08-47B3-B75E-E2744143AEF8}">
  <dimension ref="A1:Z84"/>
  <sheetViews>
    <sheetView showGridLines="0"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RowHeight="14.5" x14ac:dyDescent="0.35"/>
  <cols>
    <col min="1" max="1" width="20.54296875" customWidth="1"/>
    <col min="2" max="24" width="16.54296875" customWidth="1"/>
    <col min="25" max="25" width="11.453125" customWidth="1"/>
  </cols>
  <sheetData>
    <row r="1" spans="1:26" ht="28.5" x14ac:dyDescent="0.55000000000000004">
      <c r="A1" s="20" t="s">
        <v>48</v>
      </c>
      <c r="B1" s="16"/>
      <c r="C1" s="16"/>
      <c r="D1" s="16"/>
      <c r="E1" s="16"/>
      <c r="F1" s="16"/>
      <c r="G1" s="16"/>
      <c r="H1" s="16"/>
      <c r="I1" s="16"/>
      <c r="J1" s="16"/>
      <c r="K1" s="16"/>
      <c r="L1" s="17"/>
      <c r="M1" s="15"/>
      <c r="N1" s="16"/>
      <c r="O1" s="16"/>
      <c r="P1" s="16"/>
      <c r="Q1" s="16"/>
      <c r="R1" s="16"/>
      <c r="S1" s="16"/>
      <c r="T1" s="16"/>
      <c r="U1" s="16"/>
      <c r="V1" s="16"/>
      <c r="W1" s="17"/>
    </row>
    <row r="2" spans="1:26" ht="27.5" x14ac:dyDescent="0.55000000000000004">
      <c r="A2" s="3" t="s">
        <v>36</v>
      </c>
      <c r="B2" s="16"/>
      <c r="C2" s="16"/>
      <c r="D2" s="16"/>
      <c r="E2" s="16"/>
      <c r="F2" s="16"/>
      <c r="G2" s="16"/>
      <c r="H2" s="16"/>
      <c r="I2" s="16"/>
      <c r="J2" s="16"/>
      <c r="K2" s="16"/>
      <c r="L2" s="17"/>
      <c r="M2" s="15"/>
      <c r="N2" s="16"/>
      <c r="O2" s="16"/>
      <c r="P2" s="16"/>
      <c r="Q2" s="16"/>
      <c r="R2" s="16"/>
      <c r="S2" s="16"/>
      <c r="T2" s="16"/>
      <c r="U2" s="16"/>
      <c r="V2" s="16"/>
      <c r="W2" s="17"/>
    </row>
    <row r="3" spans="1:26" ht="27.5" x14ac:dyDescent="0.55000000000000004">
      <c r="A3" s="3" t="s">
        <v>37</v>
      </c>
      <c r="B3" s="16"/>
      <c r="C3" s="16"/>
      <c r="D3" s="16"/>
      <c r="E3" s="16"/>
      <c r="F3" s="16"/>
      <c r="G3" s="16"/>
      <c r="H3" s="16"/>
      <c r="I3" s="16"/>
      <c r="J3" s="16"/>
      <c r="K3" s="16"/>
      <c r="L3" s="17"/>
      <c r="M3" s="15"/>
      <c r="N3" s="16"/>
      <c r="O3" s="16"/>
      <c r="P3" s="16"/>
      <c r="Q3" s="16"/>
      <c r="R3" s="16"/>
      <c r="S3" s="16"/>
      <c r="T3" s="16"/>
      <c r="U3" s="16"/>
      <c r="V3" s="16"/>
      <c r="W3" s="17"/>
    </row>
    <row r="4" spans="1:26" ht="27.5" x14ac:dyDescent="0.55000000000000004">
      <c r="A4" s="3" t="s">
        <v>38</v>
      </c>
      <c r="B4" s="16"/>
      <c r="C4" s="16"/>
      <c r="D4" s="16"/>
      <c r="E4" s="16"/>
      <c r="F4" s="16"/>
      <c r="G4" s="16"/>
      <c r="H4" s="16"/>
      <c r="I4" s="16"/>
      <c r="J4" s="16"/>
      <c r="K4" s="16"/>
      <c r="L4" s="17"/>
      <c r="M4" s="15"/>
      <c r="N4" s="16"/>
      <c r="O4" s="16"/>
      <c r="P4" s="16"/>
      <c r="Q4" s="16"/>
      <c r="R4" s="16"/>
      <c r="S4" s="16"/>
      <c r="T4" s="16"/>
      <c r="U4" s="16"/>
      <c r="V4" s="16"/>
      <c r="W4" s="17"/>
    </row>
    <row r="5" spans="1:26" ht="27.5" x14ac:dyDescent="0.55000000000000004">
      <c r="A5" s="3" t="s">
        <v>46</v>
      </c>
      <c r="B5" s="16"/>
      <c r="C5" s="16"/>
      <c r="D5" s="16"/>
      <c r="E5" s="16"/>
      <c r="F5" s="16"/>
      <c r="G5" s="16"/>
      <c r="H5" s="16"/>
      <c r="I5" s="16"/>
      <c r="J5" s="16"/>
      <c r="K5" s="16"/>
      <c r="L5" s="17"/>
      <c r="M5" s="15"/>
      <c r="N5" s="16"/>
      <c r="O5" s="16"/>
      <c r="P5" s="16"/>
      <c r="Q5" s="16"/>
      <c r="R5" s="16"/>
      <c r="S5" s="16"/>
      <c r="T5" s="16"/>
      <c r="U5" s="16"/>
      <c r="V5" s="16"/>
      <c r="W5" s="17"/>
    </row>
    <row r="6" spans="1:26" ht="124" x14ac:dyDescent="0.35">
      <c r="A6" s="24" t="s">
        <v>35</v>
      </c>
      <c r="B6" s="25" t="s">
        <v>45</v>
      </c>
      <c r="C6" s="24" t="s">
        <v>44</v>
      </c>
      <c r="D6" s="24" t="s">
        <v>55</v>
      </c>
      <c r="E6" s="24" t="s">
        <v>54</v>
      </c>
      <c r="F6" s="24" t="s">
        <v>56</v>
      </c>
      <c r="G6" s="24" t="s">
        <v>57</v>
      </c>
      <c r="H6" s="24" t="s">
        <v>58</v>
      </c>
      <c r="I6" s="24" t="s">
        <v>59</v>
      </c>
      <c r="J6" s="24" t="s">
        <v>81</v>
      </c>
      <c r="K6" s="24" t="s">
        <v>68</v>
      </c>
      <c r="L6" s="24" t="s">
        <v>43</v>
      </c>
      <c r="M6" s="24" t="s">
        <v>79</v>
      </c>
      <c r="N6" s="26" t="s">
        <v>42</v>
      </c>
      <c r="O6" s="25" t="s">
        <v>52</v>
      </c>
      <c r="P6" s="24" t="s">
        <v>60</v>
      </c>
      <c r="Q6" s="24" t="s">
        <v>61</v>
      </c>
      <c r="R6" s="26" t="s">
        <v>62</v>
      </c>
      <c r="S6" s="24" t="s">
        <v>63</v>
      </c>
      <c r="T6" s="24" t="s">
        <v>64</v>
      </c>
      <c r="U6" s="24" t="s">
        <v>65</v>
      </c>
      <c r="V6" s="24" t="s">
        <v>66</v>
      </c>
      <c r="W6" s="24" t="s">
        <v>67</v>
      </c>
      <c r="X6" s="24" t="s">
        <v>69</v>
      </c>
      <c r="Y6" s="24" t="s">
        <v>80</v>
      </c>
      <c r="Z6" s="26" t="s">
        <v>70</v>
      </c>
    </row>
    <row r="7" spans="1:26" ht="15.5" x14ac:dyDescent="0.35">
      <c r="A7" s="18">
        <v>1970</v>
      </c>
      <c r="B7" s="21">
        <v>232378</v>
      </c>
      <c r="C7" s="19">
        <v>16429</v>
      </c>
      <c r="D7" s="19">
        <v>215949</v>
      </c>
      <c r="E7" s="19">
        <v>188175</v>
      </c>
      <c r="F7" s="19">
        <v>0</v>
      </c>
      <c r="G7" s="19">
        <v>22805</v>
      </c>
      <c r="H7" s="19">
        <v>3846</v>
      </c>
      <c r="I7" s="19">
        <v>1123</v>
      </c>
      <c r="J7" s="19">
        <f>0</f>
        <v>0</v>
      </c>
      <c r="K7" s="19">
        <v>0</v>
      </c>
      <c r="L7" s="19">
        <v>1487</v>
      </c>
      <c r="M7" s="19">
        <v>0</v>
      </c>
      <c r="N7" s="22">
        <v>214462</v>
      </c>
      <c r="O7" s="21">
        <v>15674</v>
      </c>
      <c r="P7" s="19">
        <v>14996</v>
      </c>
      <c r="Q7" s="19">
        <v>0</v>
      </c>
      <c r="R7" s="22">
        <v>678</v>
      </c>
      <c r="S7" s="19">
        <v>231623</v>
      </c>
      <c r="T7" s="19">
        <v>203171</v>
      </c>
      <c r="U7" s="19">
        <v>0</v>
      </c>
      <c r="V7" s="19">
        <v>22805</v>
      </c>
      <c r="W7" s="19">
        <v>4524</v>
      </c>
      <c r="X7" s="19">
        <v>1123</v>
      </c>
      <c r="Y7" s="19">
        <v>0</v>
      </c>
      <c r="Z7" s="27">
        <v>230136</v>
      </c>
    </row>
    <row r="8" spans="1:26" ht="15.5" x14ac:dyDescent="0.35">
      <c r="A8" s="18">
        <v>1971</v>
      </c>
      <c r="B8" s="21">
        <v>240080</v>
      </c>
      <c r="C8" s="19">
        <v>17143</v>
      </c>
      <c r="D8" s="19">
        <v>222937</v>
      </c>
      <c r="E8" s="19">
        <v>195181</v>
      </c>
      <c r="F8" s="19">
        <v>0</v>
      </c>
      <c r="G8" s="19">
        <v>24013</v>
      </c>
      <c r="H8" s="19">
        <v>2835</v>
      </c>
      <c r="I8" s="19">
        <v>908</v>
      </c>
      <c r="J8" s="19">
        <f>0</f>
        <v>0</v>
      </c>
      <c r="K8" s="19">
        <v>0</v>
      </c>
      <c r="L8" s="19">
        <v>1209</v>
      </c>
      <c r="M8" s="19">
        <v>0</v>
      </c>
      <c r="N8" s="22">
        <v>221728</v>
      </c>
      <c r="O8" s="21">
        <v>15388</v>
      </c>
      <c r="P8" s="19">
        <v>14837</v>
      </c>
      <c r="Q8" s="19">
        <v>0</v>
      </c>
      <c r="R8" s="22">
        <v>551</v>
      </c>
      <c r="S8" s="19">
        <v>238325</v>
      </c>
      <c r="T8" s="19">
        <v>210018</v>
      </c>
      <c r="U8" s="19">
        <v>0</v>
      </c>
      <c r="V8" s="19">
        <v>24013</v>
      </c>
      <c r="W8" s="19">
        <v>3386</v>
      </c>
      <c r="X8" s="19">
        <v>908</v>
      </c>
      <c r="Y8" s="19">
        <v>0</v>
      </c>
      <c r="Z8" s="22">
        <v>237116</v>
      </c>
    </row>
    <row r="9" spans="1:26" ht="15.5" x14ac:dyDescent="0.35">
      <c r="A9" s="18">
        <v>1972</v>
      </c>
      <c r="B9" s="21">
        <v>246843</v>
      </c>
      <c r="C9" s="19">
        <v>17439</v>
      </c>
      <c r="D9" s="19">
        <v>229404</v>
      </c>
      <c r="E9" s="19">
        <v>200048</v>
      </c>
      <c r="F9" s="19">
        <v>0</v>
      </c>
      <c r="G9" s="19">
        <v>25639</v>
      </c>
      <c r="H9" s="19">
        <v>2847</v>
      </c>
      <c r="I9" s="19">
        <v>870</v>
      </c>
      <c r="J9" s="19">
        <f>0</f>
        <v>0</v>
      </c>
      <c r="K9" s="19">
        <v>0</v>
      </c>
      <c r="L9" s="19">
        <v>1184</v>
      </c>
      <c r="M9" s="19">
        <v>0</v>
      </c>
      <c r="N9" s="22">
        <v>228220</v>
      </c>
      <c r="O9" s="21">
        <v>15746</v>
      </c>
      <c r="P9" s="19">
        <v>15175</v>
      </c>
      <c r="Q9" s="19">
        <v>0</v>
      </c>
      <c r="R9" s="22">
        <v>571</v>
      </c>
      <c r="S9" s="19">
        <v>245150</v>
      </c>
      <c r="T9" s="19">
        <v>215223</v>
      </c>
      <c r="U9" s="19">
        <v>0</v>
      </c>
      <c r="V9" s="19">
        <v>25639</v>
      </c>
      <c r="W9" s="19">
        <v>3418</v>
      </c>
      <c r="X9" s="19">
        <v>870</v>
      </c>
      <c r="Y9" s="19">
        <v>0</v>
      </c>
      <c r="Z9" s="22">
        <v>243966</v>
      </c>
    </row>
    <row r="10" spans="1:26" ht="15.5" x14ac:dyDescent="0.35">
      <c r="A10" s="18">
        <v>1973</v>
      </c>
      <c r="B10" s="21">
        <v>263140</v>
      </c>
      <c r="C10" s="19">
        <v>18157</v>
      </c>
      <c r="D10" s="19">
        <v>244983</v>
      </c>
      <c r="E10" s="19">
        <v>216796</v>
      </c>
      <c r="F10" s="19">
        <v>0</v>
      </c>
      <c r="G10" s="19">
        <v>24310</v>
      </c>
      <c r="H10" s="19">
        <v>3214</v>
      </c>
      <c r="I10" s="19">
        <v>663</v>
      </c>
      <c r="J10" s="19">
        <f>0</f>
        <v>0</v>
      </c>
      <c r="K10" s="19">
        <v>0</v>
      </c>
      <c r="L10" s="19">
        <v>882</v>
      </c>
      <c r="M10" s="19">
        <v>0</v>
      </c>
      <c r="N10" s="22">
        <v>244101</v>
      </c>
      <c r="O10" s="21">
        <v>17655</v>
      </c>
      <c r="P10" s="19">
        <v>17008</v>
      </c>
      <c r="Q10" s="19">
        <v>0</v>
      </c>
      <c r="R10" s="22">
        <v>647</v>
      </c>
      <c r="S10" s="19">
        <v>262638</v>
      </c>
      <c r="T10" s="19">
        <v>233804</v>
      </c>
      <c r="U10" s="19">
        <v>0</v>
      </c>
      <c r="V10" s="19">
        <v>24310</v>
      </c>
      <c r="W10" s="19">
        <v>3861</v>
      </c>
      <c r="X10" s="19">
        <v>663</v>
      </c>
      <c r="Y10" s="19">
        <v>0</v>
      </c>
      <c r="Z10" s="22">
        <v>261756</v>
      </c>
    </row>
    <row r="11" spans="1:26" ht="15.5" x14ac:dyDescent="0.35">
      <c r="A11" s="18">
        <v>1974</v>
      </c>
      <c r="B11" s="21">
        <v>254688</v>
      </c>
      <c r="C11" s="19">
        <v>17763</v>
      </c>
      <c r="D11" s="19">
        <v>236925</v>
      </c>
      <c r="E11" s="19">
        <v>203478</v>
      </c>
      <c r="F11" s="19">
        <v>0</v>
      </c>
      <c r="G11" s="19">
        <v>29232</v>
      </c>
      <c r="H11" s="19">
        <v>3520</v>
      </c>
      <c r="I11" s="19">
        <v>695</v>
      </c>
      <c r="J11" s="19">
        <f>0</f>
        <v>0</v>
      </c>
      <c r="K11" s="19">
        <v>0</v>
      </c>
      <c r="L11" s="19">
        <v>896</v>
      </c>
      <c r="M11" s="19">
        <v>0</v>
      </c>
      <c r="N11" s="22">
        <v>236029</v>
      </c>
      <c r="O11" s="21">
        <v>17222</v>
      </c>
      <c r="P11" s="19">
        <v>16660</v>
      </c>
      <c r="Q11" s="19">
        <v>0</v>
      </c>
      <c r="R11" s="22">
        <v>562</v>
      </c>
      <c r="S11" s="19">
        <v>254147</v>
      </c>
      <c r="T11" s="19">
        <v>220138</v>
      </c>
      <c r="U11" s="19">
        <v>0</v>
      </c>
      <c r="V11" s="19">
        <v>29232</v>
      </c>
      <c r="W11" s="19">
        <v>4082</v>
      </c>
      <c r="X11" s="19">
        <v>695</v>
      </c>
      <c r="Y11" s="19">
        <v>0</v>
      </c>
      <c r="Z11" s="22">
        <v>253251</v>
      </c>
    </row>
    <row r="12" spans="1:26" ht="15.5" x14ac:dyDescent="0.35">
      <c r="A12" s="18">
        <v>1975</v>
      </c>
      <c r="B12" s="21">
        <v>255084</v>
      </c>
      <c r="C12" s="19">
        <v>17136</v>
      </c>
      <c r="D12" s="19">
        <v>237948</v>
      </c>
      <c r="E12" s="19">
        <v>207159</v>
      </c>
      <c r="F12" s="19">
        <v>0</v>
      </c>
      <c r="G12" s="19">
        <v>26463</v>
      </c>
      <c r="H12" s="19">
        <v>3186</v>
      </c>
      <c r="I12" s="19">
        <v>1140</v>
      </c>
      <c r="J12" s="19">
        <f>0</f>
        <v>0</v>
      </c>
      <c r="K12" s="19">
        <v>0</v>
      </c>
      <c r="L12" s="19">
        <v>1430</v>
      </c>
      <c r="M12" s="19">
        <v>0</v>
      </c>
      <c r="N12" s="22">
        <v>236518</v>
      </c>
      <c r="O12" s="21">
        <v>15766</v>
      </c>
      <c r="P12" s="19">
        <v>15175</v>
      </c>
      <c r="Q12" s="19">
        <v>0</v>
      </c>
      <c r="R12" s="22">
        <v>591</v>
      </c>
      <c r="S12" s="19">
        <v>253714</v>
      </c>
      <c r="T12" s="19">
        <v>222334</v>
      </c>
      <c r="U12" s="19">
        <v>0</v>
      </c>
      <c r="V12" s="19">
        <v>26463</v>
      </c>
      <c r="W12" s="19">
        <v>3777</v>
      </c>
      <c r="X12" s="19">
        <v>1140</v>
      </c>
      <c r="Y12" s="19">
        <v>0</v>
      </c>
      <c r="Z12" s="22">
        <v>252284</v>
      </c>
    </row>
    <row r="13" spans="1:26" ht="15.5" x14ac:dyDescent="0.35">
      <c r="A13" s="18">
        <v>1976</v>
      </c>
      <c r="B13" s="21">
        <v>258656</v>
      </c>
      <c r="C13" s="19">
        <v>17962</v>
      </c>
      <c r="D13" s="19">
        <v>240694</v>
      </c>
      <c r="E13" s="19">
        <v>205048</v>
      </c>
      <c r="F13" s="19">
        <v>0</v>
      </c>
      <c r="G13" s="19">
        <v>31153</v>
      </c>
      <c r="H13" s="19">
        <v>3128</v>
      </c>
      <c r="I13" s="19">
        <v>1365</v>
      </c>
      <c r="J13" s="19">
        <f>0</f>
        <v>0</v>
      </c>
      <c r="K13" s="19">
        <v>0</v>
      </c>
      <c r="L13" s="19">
        <v>1729</v>
      </c>
      <c r="M13" s="19">
        <v>0</v>
      </c>
      <c r="N13" s="22">
        <v>238965</v>
      </c>
      <c r="O13" s="21">
        <v>17013</v>
      </c>
      <c r="P13" s="19">
        <v>16414</v>
      </c>
      <c r="Q13" s="19">
        <v>0</v>
      </c>
      <c r="R13" s="22">
        <v>599</v>
      </c>
      <c r="S13" s="19">
        <v>257707</v>
      </c>
      <c r="T13" s="19">
        <v>221462</v>
      </c>
      <c r="U13" s="19">
        <v>0</v>
      </c>
      <c r="V13" s="19">
        <v>31153</v>
      </c>
      <c r="W13" s="19">
        <v>3727</v>
      </c>
      <c r="X13" s="19">
        <v>1365</v>
      </c>
      <c r="Y13" s="19">
        <v>0</v>
      </c>
      <c r="Z13" s="22">
        <v>255978</v>
      </c>
    </row>
    <row r="14" spans="1:26" ht="15.5" x14ac:dyDescent="0.35">
      <c r="A14" s="18">
        <v>1977</v>
      </c>
      <c r="B14" s="21">
        <v>265649</v>
      </c>
      <c r="C14" s="19">
        <v>18468</v>
      </c>
      <c r="D14" s="19">
        <v>247181</v>
      </c>
      <c r="E14" s="19">
        <v>207904</v>
      </c>
      <c r="F14" s="19">
        <v>0</v>
      </c>
      <c r="G14" s="19">
        <v>34660</v>
      </c>
      <c r="H14" s="19">
        <v>3320</v>
      </c>
      <c r="I14" s="19">
        <v>1297</v>
      </c>
      <c r="J14" s="19">
        <f>0</f>
        <v>0</v>
      </c>
      <c r="K14" s="19">
        <v>0</v>
      </c>
      <c r="L14" s="19">
        <v>1608</v>
      </c>
      <c r="M14" s="19">
        <v>0</v>
      </c>
      <c r="N14" s="22">
        <v>245573</v>
      </c>
      <c r="O14" s="21">
        <v>16434</v>
      </c>
      <c r="P14" s="19">
        <v>15848</v>
      </c>
      <c r="Q14" s="19">
        <v>0</v>
      </c>
      <c r="R14" s="22">
        <v>586</v>
      </c>
      <c r="S14" s="19">
        <v>263615</v>
      </c>
      <c r="T14" s="19">
        <v>223752</v>
      </c>
      <c r="U14" s="19">
        <v>0</v>
      </c>
      <c r="V14" s="19">
        <v>34660</v>
      </c>
      <c r="W14" s="19">
        <v>3906</v>
      </c>
      <c r="X14" s="19">
        <v>1297</v>
      </c>
      <c r="Y14" s="19">
        <v>0</v>
      </c>
      <c r="Z14" s="22">
        <v>262007</v>
      </c>
    </row>
    <row r="15" spans="1:26" ht="15.5" x14ac:dyDescent="0.35">
      <c r="A15" s="18">
        <v>1978</v>
      </c>
      <c r="B15" s="21">
        <v>270677</v>
      </c>
      <c r="C15" s="19">
        <v>17907</v>
      </c>
      <c r="D15" s="19">
        <v>252770</v>
      </c>
      <c r="E15" s="19">
        <v>215761</v>
      </c>
      <c r="F15" s="19">
        <v>0</v>
      </c>
      <c r="G15" s="19">
        <v>32462</v>
      </c>
      <c r="H15" s="19">
        <v>3378</v>
      </c>
      <c r="I15" s="19">
        <v>1169</v>
      </c>
      <c r="J15" s="19">
        <f>0</f>
        <v>0</v>
      </c>
      <c r="K15" s="19">
        <v>0</v>
      </c>
      <c r="L15" s="19">
        <v>1429</v>
      </c>
      <c r="M15" s="19">
        <v>0</v>
      </c>
      <c r="N15" s="22">
        <v>251341</v>
      </c>
      <c r="O15" s="21">
        <v>16034</v>
      </c>
      <c r="P15" s="19">
        <v>15387</v>
      </c>
      <c r="Q15" s="19">
        <v>0</v>
      </c>
      <c r="R15" s="22">
        <v>647</v>
      </c>
      <c r="S15" s="19">
        <v>268804</v>
      </c>
      <c r="T15" s="19">
        <v>231148</v>
      </c>
      <c r="U15" s="19">
        <v>0</v>
      </c>
      <c r="V15" s="19">
        <v>32462</v>
      </c>
      <c r="W15" s="19">
        <v>4025</v>
      </c>
      <c r="X15" s="19">
        <v>1169</v>
      </c>
      <c r="Y15" s="19">
        <v>0</v>
      </c>
      <c r="Z15" s="22">
        <v>267375</v>
      </c>
    </row>
    <row r="16" spans="1:26" ht="15.5" x14ac:dyDescent="0.35">
      <c r="A16" s="18">
        <v>1979</v>
      </c>
      <c r="B16" s="21">
        <v>283186</v>
      </c>
      <c r="C16" s="19">
        <v>18744</v>
      </c>
      <c r="D16" s="19">
        <v>264442</v>
      </c>
      <c r="E16" s="19">
        <v>226329</v>
      </c>
      <c r="F16" s="19">
        <v>0</v>
      </c>
      <c r="G16" s="19">
        <v>33335</v>
      </c>
      <c r="H16" s="19">
        <v>3617</v>
      </c>
      <c r="I16" s="19">
        <v>1161</v>
      </c>
      <c r="J16" s="19">
        <f>0</f>
        <v>0</v>
      </c>
      <c r="K16" s="19">
        <v>0</v>
      </c>
      <c r="L16" s="19">
        <v>1424</v>
      </c>
      <c r="M16" s="19">
        <v>0</v>
      </c>
      <c r="N16" s="22">
        <v>263018</v>
      </c>
      <c r="O16" s="21">
        <v>15720</v>
      </c>
      <c r="P16" s="19">
        <v>15062</v>
      </c>
      <c r="Q16" s="19">
        <v>0</v>
      </c>
      <c r="R16" s="22">
        <v>658</v>
      </c>
      <c r="S16" s="19">
        <v>280162</v>
      </c>
      <c r="T16" s="19">
        <v>241391</v>
      </c>
      <c r="U16" s="19">
        <v>0</v>
      </c>
      <c r="V16" s="19">
        <v>33335</v>
      </c>
      <c r="W16" s="19">
        <v>4275</v>
      </c>
      <c r="X16" s="19">
        <v>1161</v>
      </c>
      <c r="Y16" s="19">
        <v>0</v>
      </c>
      <c r="Z16" s="22">
        <v>278738</v>
      </c>
    </row>
    <row r="17" spans="1:26" ht="15.5" x14ac:dyDescent="0.35">
      <c r="A17" s="18">
        <v>1980</v>
      </c>
      <c r="B17" s="21">
        <v>269945</v>
      </c>
      <c r="C17" s="19">
        <v>17765</v>
      </c>
      <c r="D17" s="19">
        <v>252180</v>
      </c>
      <c r="E17" s="19">
        <v>215418</v>
      </c>
      <c r="F17" s="19">
        <v>0</v>
      </c>
      <c r="G17" s="19">
        <v>32291</v>
      </c>
      <c r="H17" s="19">
        <v>3298</v>
      </c>
      <c r="I17" s="19">
        <v>1173</v>
      </c>
      <c r="J17" s="19">
        <f>0</f>
        <v>0</v>
      </c>
      <c r="K17" s="19">
        <v>0</v>
      </c>
      <c r="L17" s="19">
        <v>1453</v>
      </c>
      <c r="M17" s="19">
        <v>0</v>
      </c>
      <c r="N17" s="22">
        <v>250727</v>
      </c>
      <c r="O17" s="21">
        <v>14132</v>
      </c>
      <c r="P17" s="19">
        <v>13509</v>
      </c>
      <c r="Q17" s="19">
        <v>0</v>
      </c>
      <c r="R17" s="22">
        <v>623</v>
      </c>
      <c r="S17" s="19">
        <v>266312</v>
      </c>
      <c r="T17" s="19">
        <v>228927</v>
      </c>
      <c r="U17" s="19">
        <v>0</v>
      </c>
      <c r="V17" s="19">
        <v>32291</v>
      </c>
      <c r="W17" s="19">
        <v>3921</v>
      </c>
      <c r="X17" s="19">
        <v>1173</v>
      </c>
      <c r="Y17" s="19">
        <v>0</v>
      </c>
      <c r="Z17" s="22">
        <v>264859</v>
      </c>
    </row>
    <row r="18" spans="1:26" ht="15.5" x14ac:dyDescent="0.35">
      <c r="A18" s="18">
        <v>1981</v>
      </c>
      <c r="B18" s="21">
        <v>263658</v>
      </c>
      <c r="C18" s="19">
        <v>16983</v>
      </c>
      <c r="D18" s="19">
        <v>246675</v>
      </c>
      <c r="E18" s="19">
        <v>208589</v>
      </c>
      <c r="F18" s="19">
        <v>0</v>
      </c>
      <c r="G18" s="19">
        <v>33191</v>
      </c>
      <c r="H18" s="19">
        <v>3906</v>
      </c>
      <c r="I18" s="19">
        <v>989</v>
      </c>
      <c r="J18" s="19">
        <f>0</f>
        <v>0</v>
      </c>
      <c r="K18" s="19">
        <v>0</v>
      </c>
      <c r="L18" s="19">
        <v>1196</v>
      </c>
      <c r="M18" s="19">
        <v>0</v>
      </c>
      <c r="N18" s="22">
        <v>245479</v>
      </c>
      <c r="O18" s="21">
        <v>13264</v>
      </c>
      <c r="P18" s="19">
        <v>12801</v>
      </c>
      <c r="Q18" s="19">
        <v>0</v>
      </c>
      <c r="R18" s="22">
        <v>463</v>
      </c>
      <c r="S18" s="19">
        <v>259939</v>
      </c>
      <c r="T18" s="19">
        <v>221390</v>
      </c>
      <c r="U18" s="19">
        <v>0</v>
      </c>
      <c r="V18" s="19">
        <v>33191</v>
      </c>
      <c r="W18" s="19">
        <v>4369</v>
      </c>
      <c r="X18" s="19">
        <v>989</v>
      </c>
      <c r="Y18" s="19">
        <v>0</v>
      </c>
      <c r="Z18" s="22">
        <v>258743</v>
      </c>
    </row>
    <row r="19" spans="1:26" ht="15.5" x14ac:dyDescent="0.35">
      <c r="A19" s="18">
        <v>1982</v>
      </c>
      <c r="B19" s="21">
        <v>259410</v>
      </c>
      <c r="C19" s="19">
        <v>16940</v>
      </c>
      <c r="D19" s="19">
        <v>242470</v>
      </c>
      <c r="E19" s="19">
        <v>198822</v>
      </c>
      <c r="F19" s="19">
        <v>0</v>
      </c>
      <c r="G19" s="19">
        <v>38721</v>
      </c>
      <c r="H19" s="19">
        <v>3873</v>
      </c>
      <c r="I19" s="19">
        <v>1054</v>
      </c>
      <c r="J19" s="19">
        <f>0</f>
        <v>0</v>
      </c>
      <c r="K19" s="19">
        <v>0</v>
      </c>
      <c r="L19" s="19">
        <v>1272</v>
      </c>
      <c r="M19" s="19">
        <v>0</v>
      </c>
      <c r="N19" s="22">
        <v>241198</v>
      </c>
      <c r="O19" s="21">
        <v>12613</v>
      </c>
      <c r="P19" s="19">
        <v>11943</v>
      </c>
      <c r="Q19" s="19">
        <v>0</v>
      </c>
      <c r="R19" s="22">
        <v>670</v>
      </c>
      <c r="S19" s="19">
        <v>255083</v>
      </c>
      <c r="T19" s="19">
        <v>210765</v>
      </c>
      <c r="U19" s="19">
        <v>0</v>
      </c>
      <c r="V19" s="19">
        <v>38721</v>
      </c>
      <c r="W19" s="19">
        <v>4543</v>
      </c>
      <c r="X19" s="19">
        <v>1054</v>
      </c>
      <c r="Y19" s="19">
        <v>0</v>
      </c>
      <c r="Z19" s="22">
        <v>253811</v>
      </c>
    </row>
    <row r="20" spans="1:26" ht="15.5" x14ac:dyDescent="0.35">
      <c r="A20" s="18">
        <v>1983</v>
      </c>
      <c r="B20" s="21">
        <v>264589</v>
      </c>
      <c r="C20" s="19">
        <v>17380</v>
      </c>
      <c r="D20" s="19">
        <v>247209</v>
      </c>
      <c r="E20" s="19">
        <v>197600</v>
      </c>
      <c r="F20" s="19">
        <v>0</v>
      </c>
      <c r="G20" s="19">
        <v>43911</v>
      </c>
      <c r="H20" s="19">
        <v>3882</v>
      </c>
      <c r="I20" s="19">
        <v>1816</v>
      </c>
      <c r="J20" s="19">
        <f>0</f>
        <v>0</v>
      </c>
      <c r="K20" s="19">
        <v>0</v>
      </c>
      <c r="L20" s="19">
        <v>2337</v>
      </c>
      <c r="M20" s="19">
        <v>0</v>
      </c>
      <c r="N20" s="22">
        <v>244872</v>
      </c>
      <c r="O20" s="21">
        <v>12152</v>
      </c>
      <c r="P20" s="19">
        <v>11486</v>
      </c>
      <c r="Q20" s="19">
        <v>0</v>
      </c>
      <c r="R20" s="22">
        <v>666</v>
      </c>
      <c r="S20" s="19">
        <v>259361</v>
      </c>
      <c r="T20" s="19">
        <v>209086</v>
      </c>
      <c r="U20" s="19">
        <v>0</v>
      </c>
      <c r="V20" s="19">
        <v>43911</v>
      </c>
      <c r="W20" s="19">
        <v>4548</v>
      </c>
      <c r="X20" s="19">
        <v>1816</v>
      </c>
      <c r="Y20" s="19">
        <v>0</v>
      </c>
      <c r="Z20" s="22">
        <v>257024</v>
      </c>
    </row>
    <row r="21" spans="1:26" ht="15.5" x14ac:dyDescent="0.35">
      <c r="A21" s="18">
        <v>1984</v>
      </c>
      <c r="B21" s="21">
        <v>270471</v>
      </c>
      <c r="C21" s="19">
        <v>17643</v>
      </c>
      <c r="D21" s="19">
        <v>252828</v>
      </c>
      <c r="E21" s="19">
        <v>200240</v>
      </c>
      <c r="F21" s="19">
        <v>0</v>
      </c>
      <c r="G21" s="19">
        <v>47256</v>
      </c>
      <c r="H21" s="19">
        <v>3358</v>
      </c>
      <c r="I21" s="19">
        <v>1974</v>
      </c>
      <c r="J21" s="19">
        <f>0</f>
        <v>0</v>
      </c>
      <c r="K21" s="19">
        <v>0</v>
      </c>
      <c r="L21" s="19">
        <v>2613</v>
      </c>
      <c r="M21" s="19">
        <v>0</v>
      </c>
      <c r="N21" s="22">
        <v>250215</v>
      </c>
      <c r="O21" s="21">
        <v>11319</v>
      </c>
      <c r="P21" s="19">
        <v>10685</v>
      </c>
      <c r="Q21" s="19">
        <v>0</v>
      </c>
      <c r="R21" s="22">
        <v>634</v>
      </c>
      <c r="S21" s="19">
        <v>264147</v>
      </c>
      <c r="T21" s="19">
        <v>210925</v>
      </c>
      <c r="U21" s="19">
        <v>0</v>
      </c>
      <c r="V21" s="19">
        <v>47256</v>
      </c>
      <c r="W21" s="19">
        <v>3992</v>
      </c>
      <c r="X21" s="19">
        <v>1974</v>
      </c>
      <c r="Y21" s="19">
        <v>0</v>
      </c>
      <c r="Z21" s="22">
        <v>261534</v>
      </c>
    </row>
    <row r="22" spans="1:26" ht="15.5" x14ac:dyDescent="0.35">
      <c r="A22" s="18">
        <v>1985</v>
      </c>
      <c r="B22" s="21">
        <v>284712</v>
      </c>
      <c r="C22" s="19">
        <v>18903</v>
      </c>
      <c r="D22" s="19">
        <v>265809</v>
      </c>
      <c r="E22" s="19">
        <v>205906</v>
      </c>
      <c r="F22" s="19">
        <v>0</v>
      </c>
      <c r="G22" s="19">
        <v>53767</v>
      </c>
      <c r="H22" s="19">
        <v>3435</v>
      </c>
      <c r="I22" s="19">
        <v>2701</v>
      </c>
      <c r="J22" s="19">
        <f>0</f>
        <v>0</v>
      </c>
      <c r="K22" s="19">
        <v>0</v>
      </c>
      <c r="L22" s="19">
        <v>3494</v>
      </c>
      <c r="M22" s="19">
        <v>0</v>
      </c>
      <c r="N22" s="22">
        <v>262315</v>
      </c>
      <c r="O22" s="21">
        <v>12112</v>
      </c>
      <c r="P22" s="19">
        <v>11467</v>
      </c>
      <c r="Q22" s="19">
        <v>0</v>
      </c>
      <c r="R22" s="22">
        <v>645</v>
      </c>
      <c r="S22" s="19">
        <v>277921</v>
      </c>
      <c r="T22" s="19">
        <v>217373</v>
      </c>
      <c r="U22" s="19">
        <v>0</v>
      </c>
      <c r="V22" s="19">
        <v>53767</v>
      </c>
      <c r="W22" s="19">
        <v>4080</v>
      </c>
      <c r="X22" s="19">
        <v>2701</v>
      </c>
      <c r="Y22" s="19">
        <v>0</v>
      </c>
      <c r="Z22" s="22">
        <v>274427</v>
      </c>
    </row>
    <row r="23" spans="1:26" ht="15.5" x14ac:dyDescent="0.35">
      <c r="A23" s="18">
        <v>1986</v>
      </c>
      <c r="B23" s="21">
        <v>287330</v>
      </c>
      <c r="C23" s="19">
        <v>18819</v>
      </c>
      <c r="D23" s="19">
        <v>268511</v>
      </c>
      <c r="E23" s="19">
        <v>210452</v>
      </c>
      <c r="F23" s="19">
        <v>0</v>
      </c>
      <c r="G23" s="19">
        <v>51843</v>
      </c>
      <c r="H23" s="19">
        <v>4087</v>
      </c>
      <c r="I23" s="19">
        <v>2129</v>
      </c>
      <c r="J23" s="19">
        <f>0</f>
        <v>0</v>
      </c>
      <c r="K23" s="19">
        <v>0</v>
      </c>
      <c r="L23" s="19">
        <v>2993</v>
      </c>
      <c r="M23" s="19">
        <v>0</v>
      </c>
      <c r="N23" s="22">
        <v>265518</v>
      </c>
      <c r="O23" s="21">
        <v>12957</v>
      </c>
      <c r="P23" s="19">
        <v>12278</v>
      </c>
      <c r="Q23" s="19">
        <v>0</v>
      </c>
      <c r="R23" s="22">
        <v>679</v>
      </c>
      <c r="S23" s="19">
        <v>281468</v>
      </c>
      <c r="T23" s="19">
        <v>222730</v>
      </c>
      <c r="U23" s="19">
        <v>0</v>
      </c>
      <c r="V23" s="19">
        <v>51843</v>
      </c>
      <c r="W23" s="19">
        <v>4766</v>
      </c>
      <c r="X23" s="19">
        <v>2129</v>
      </c>
      <c r="Y23" s="19">
        <v>0</v>
      </c>
      <c r="Z23" s="22">
        <v>278475</v>
      </c>
    </row>
    <row r="24" spans="1:26" ht="15.5" x14ac:dyDescent="0.35">
      <c r="A24" s="18">
        <v>1987</v>
      </c>
      <c r="B24" s="21">
        <v>287701</v>
      </c>
      <c r="C24" s="19">
        <v>18740</v>
      </c>
      <c r="D24" s="19">
        <v>268961</v>
      </c>
      <c r="E24" s="19">
        <v>215290</v>
      </c>
      <c r="F24" s="19">
        <v>0</v>
      </c>
      <c r="G24" s="19">
        <v>48205</v>
      </c>
      <c r="H24" s="19">
        <v>3460</v>
      </c>
      <c r="I24" s="19">
        <v>2006</v>
      </c>
      <c r="J24" s="19">
        <f>0</f>
        <v>0</v>
      </c>
      <c r="K24" s="19">
        <v>0</v>
      </c>
      <c r="L24" s="19">
        <v>2804</v>
      </c>
      <c r="M24" s="19">
        <v>0</v>
      </c>
      <c r="N24" s="22">
        <v>266157</v>
      </c>
      <c r="O24" s="21">
        <v>13551</v>
      </c>
      <c r="P24" s="19">
        <v>12831</v>
      </c>
      <c r="Q24" s="19">
        <v>0</v>
      </c>
      <c r="R24" s="22">
        <v>720</v>
      </c>
      <c r="S24" s="19">
        <v>282512</v>
      </c>
      <c r="T24" s="19">
        <v>228121</v>
      </c>
      <c r="U24" s="19">
        <v>0</v>
      </c>
      <c r="V24" s="19">
        <v>48205</v>
      </c>
      <c r="W24" s="19">
        <v>4180</v>
      </c>
      <c r="X24" s="19">
        <v>2006</v>
      </c>
      <c r="Y24" s="19">
        <v>0</v>
      </c>
      <c r="Z24" s="22">
        <v>279708</v>
      </c>
    </row>
    <row r="25" spans="1:26" ht="15.5" x14ac:dyDescent="0.35">
      <c r="A25" s="18">
        <v>1988</v>
      </c>
      <c r="B25" s="21">
        <v>293100</v>
      </c>
      <c r="C25" s="19">
        <v>19341</v>
      </c>
      <c r="D25" s="19">
        <v>273759</v>
      </c>
      <c r="E25" s="19">
        <v>211932</v>
      </c>
      <c r="F25" s="19">
        <v>0</v>
      </c>
      <c r="G25" s="19">
        <v>55642</v>
      </c>
      <c r="H25" s="19">
        <v>4160</v>
      </c>
      <c r="I25" s="19">
        <v>2025</v>
      </c>
      <c r="J25" s="19">
        <f>0</f>
        <v>0</v>
      </c>
      <c r="K25" s="19">
        <v>0</v>
      </c>
      <c r="L25" s="19">
        <v>2888</v>
      </c>
      <c r="M25" s="19">
        <v>0</v>
      </c>
      <c r="N25" s="22">
        <v>270871</v>
      </c>
      <c r="O25" s="21">
        <v>14840</v>
      </c>
      <c r="P25" s="19">
        <v>14085</v>
      </c>
      <c r="Q25" s="19">
        <v>0</v>
      </c>
      <c r="R25" s="22">
        <v>755</v>
      </c>
      <c r="S25" s="19">
        <v>288599</v>
      </c>
      <c r="T25" s="19">
        <v>226017</v>
      </c>
      <c r="U25" s="19">
        <v>0</v>
      </c>
      <c r="V25" s="19">
        <v>55642</v>
      </c>
      <c r="W25" s="19">
        <v>4915</v>
      </c>
      <c r="X25" s="19">
        <v>2025</v>
      </c>
      <c r="Y25" s="19">
        <v>0</v>
      </c>
      <c r="Z25" s="22">
        <v>285711</v>
      </c>
    </row>
    <row r="26" spans="1:26" ht="15.5" x14ac:dyDescent="0.35">
      <c r="A26" s="18">
        <v>1989</v>
      </c>
      <c r="B26" s="21">
        <v>297890</v>
      </c>
      <c r="C26" s="19">
        <v>19315</v>
      </c>
      <c r="D26" s="19">
        <v>278575</v>
      </c>
      <c r="E26" s="19">
        <v>209169</v>
      </c>
      <c r="F26" s="19">
        <v>0</v>
      </c>
      <c r="G26" s="19">
        <v>63602</v>
      </c>
      <c r="H26" s="19">
        <v>3992</v>
      </c>
      <c r="I26" s="19">
        <v>1812</v>
      </c>
      <c r="J26" s="19">
        <f>0</f>
        <v>0</v>
      </c>
      <c r="K26" s="19">
        <v>0</v>
      </c>
      <c r="L26" s="19">
        <v>2572</v>
      </c>
      <c r="M26" s="19">
        <v>0</v>
      </c>
      <c r="N26" s="22">
        <v>276003</v>
      </c>
      <c r="O26" s="21">
        <v>15747</v>
      </c>
      <c r="P26" s="19">
        <v>15007</v>
      </c>
      <c r="Q26" s="19">
        <v>0</v>
      </c>
      <c r="R26" s="22">
        <v>740</v>
      </c>
      <c r="S26" s="19">
        <v>294322</v>
      </c>
      <c r="T26" s="19">
        <v>224176</v>
      </c>
      <c r="U26" s="19">
        <v>0</v>
      </c>
      <c r="V26" s="19">
        <v>63602</v>
      </c>
      <c r="W26" s="19">
        <v>4732</v>
      </c>
      <c r="X26" s="19">
        <v>1812</v>
      </c>
      <c r="Y26" s="19">
        <v>0</v>
      </c>
      <c r="Z26" s="22">
        <v>291750</v>
      </c>
    </row>
    <row r="27" spans="1:26" ht="15.5" x14ac:dyDescent="0.35">
      <c r="A27" s="18">
        <v>1990</v>
      </c>
      <c r="B27" s="21">
        <v>302936</v>
      </c>
      <c r="C27" s="19">
        <v>18632</v>
      </c>
      <c r="D27" s="19">
        <v>284304</v>
      </c>
      <c r="E27" s="19">
        <v>219364</v>
      </c>
      <c r="F27" s="19">
        <v>0</v>
      </c>
      <c r="G27" s="19">
        <v>58664</v>
      </c>
      <c r="H27" s="19">
        <v>4384</v>
      </c>
      <c r="I27" s="19">
        <v>1892</v>
      </c>
      <c r="J27" s="19">
        <f>0</f>
        <v>0</v>
      </c>
      <c r="K27" s="19">
        <v>0</v>
      </c>
      <c r="L27" s="19">
        <v>2626</v>
      </c>
      <c r="M27" s="19">
        <v>0</v>
      </c>
      <c r="N27" s="22">
        <v>281678</v>
      </c>
      <c r="O27" s="21">
        <v>15824</v>
      </c>
      <c r="P27" s="19">
        <v>14729</v>
      </c>
      <c r="Q27" s="19">
        <v>280</v>
      </c>
      <c r="R27" s="22">
        <v>815</v>
      </c>
      <c r="S27" s="19">
        <v>300128</v>
      </c>
      <c r="T27" s="19">
        <v>234093</v>
      </c>
      <c r="U27" s="19">
        <v>280</v>
      </c>
      <c r="V27" s="19">
        <v>58664</v>
      </c>
      <c r="W27" s="19">
        <v>5199</v>
      </c>
      <c r="X27" s="19">
        <v>1892</v>
      </c>
      <c r="Y27" s="19">
        <v>0</v>
      </c>
      <c r="Z27" s="22">
        <v>297502</v>
      </c>
    </row>
    <row r="28" spans="1:26" ht="15.5" x14ac:dyDescent="0.35">
      <c r="A28" s="18">
        <v>1991</v>
      </c>
      <c r="B28" s="21">
        <v>305704</v>
      </c>
      <c r="C28" s="19">
        <v>19142</v>
      </c>
      <c r="D28" s="19">
        <v>286562</v>
      </c>
      <c r="E28" s="19">
        <v>218260</v>
      </c>
      <c r="F28" s="19">
        <v>309</v>
      </c>
      <c r="G28" s="19">
        <v>62761</v>
      </c>
      <c r="H28" s="19">
        <v>3767</v>
      </c>
      <c r="I28" s="19">
        <v>1465</v>
      </c>
      <c r="J28" s="19">
        <f>0</f>
        <v>0</v>
      </c>
      <c r="K28" s="19">
        <v>0</v>
      </c>
      <c r="L28" s="19">
        <v>2109</v>
      </c>
      <c r="M28" s="19">
        <v>0</v>
      </c>
      <c r="N28" s="22">
        <v>284453</v>
      </c>
      <c r="O28" s="21">
        <v>16202</v>
      </c>
      <c r="P28" s="19">
        <v>15056</v>
      </c>
      <c r="Q28" s="19">
        <v>298</v>
      </c>
      <c r="R28" s="22">
        <v>848</v>
      </c>
      <c r="S28" s="19">
        <v>302764</v>
      </c>
      <c r="T28" s="19">
        <v>233316</v>
      </c>
      <c r="U28" s="19">
        <v>607</v>
      </c>
      <c r="V28" s="19">
        <v>62761</v>
      </c>
      <c r="W28" s="19">
        <v>4615</v>
      </c>
      <c r="X28" s="19">
        <v>1465</v>
      </c>
      <c r="Y28" s="19">
        <v>0</v>
      </c>
      <c r="Z28" s="22">
        <v>300655</v>
      </c>
    </row>
    <row r="29" spans="1:26" ht="15.5" x14ac:dyDescent="0.35">
      <c r="A29" s="18">
        <v>1992</v>
      </c>
      <c r="B29" s="21">
        <v>303715</v>
      </c>
      <c r="C29" s="19">
        <v>19157</v>
      </c>
      <c r="D29" s="19">
        <v>284558</v>
      </c>
      <c r="E29" s="19">
        <v>206245</v>
      </c>
      <c r="F29" s="19">
        <v>2964</v>
      </c>
      <c r="G29" s="19">
        <v>69135</v>
      </c>
      <c r="H29" s="19">
        <v>4579</v>
      </c>
      <c r="I29" s="19">
        <v>1635</v>
      </c>
      <c r="J29" s="19">
        <f>0</f>
        <v>0</v>
      </c>
      <c r="K29" s="19">
        <v>0</v>
      </c>
      <c r="L29" s="19">
        <v>2257</v>
      </c>
      <c r="M29" s="19">
        <v>0</v>
      </c>
      <c r="N29" s="22">
        <v>282301</v>
      </c>
      <c r="O29" s="21">
        <v>16246</v>
      </c>
      <c r="P29" s="19">
        <v>14987</v>
      </c>
      <c r="Q29" s="19">
        <v>394</v>
      </c>
      <c r="R29" s="22">
        <v>865</v>
      </c>
      <c r="S29" s="19">
        <v>300804</v>
      </c>
      <c r="T29" s="19">
        <v>221232</v>
      </c>
      <c r="U29" s="19">
        <v>3358</v>
      </c>
      <c r="V29" s="19">
        <v>69135</v>
      </c>
      <c r="W29" s="19">
        <v>5444</v>
      </c>
      <c r="X29" s="19">
        <v>1635</v>
      </c>
      <c r="Y29" s="19">
        <v>0</v>
      </c>
      <c r="Z29" s="22">
        <v>298547</v>
      </c>
    </row>
    <row r="30" spans="1:26" ht="15.5" x14ac:dyDescent="0.35">
      <c r="A30" s="18">
        <v>1993</v>
      </c>
      <c r="B30" s="21">
        <v>305433</v>
      </c>
      <c r="C30" s="19">
        <v>18170</v>
      </c>
      <c r="D30" s="19">
        <v>287264</v>
      </c>
      <c r="E30" s="19">
        <v>178773</v>
      </c>
      <c r="F30" s="19">
        <v>22611</v>
      </c>
      <c r="G30" s="19">
        <v>80979</v>
      </c>
      <c r="H30" s="19">
        <v>3513</v>
      </c>
      <c r="I30" s="19">
        <v>1388</v>
      </c>
      <c r="J30" s="19">
        <f>0</f>
        <v>0</v>
      </c>
      <c r="K30" s="19">
        <v>0</v>
      </c>
      <c r="L30" s="19">
        <v>1948</v>
      </c>
      <c r="M30" s="19">
        <v>0</v>
      </c>
      <c r="N30" s="22">
        <v>285316</v>
      </c>
      <c r="O30" s="21">
        <v>16552</v>
      </c>
      <c r="P30" s="19">
        <v>14979</v>
      </c>
      <c r="Q30" s="19">
        <v>584</v>
      </c>
      <c r="R30" s="22">
        <v>989</v>
      </c>
      <c r="S30" s="19">
        <v>303816</v>
      </c>
      <c r="T30" s="19">
        <v>193752</v>
      </c>
      <c r="U30" s="19">
        <v>23195</v>
      </c>
      <c r="V30" s="19">
        <v>80979</v>
      </c>
      <c r="W30" s="19">
        <v>4502</v>
      </c>
      <c r="X30" s="19">
        <v>1388</v>
      </c>
      <c r="Y30" s="19">
        <v>0</v>
      </c>
      <c r="Z30" s="22">
        <v>301868</v>
      </c>
    </row>
    <row r="31" spans="1:26" ht="15.5" x14ac:dyDescent="0.35">
      <c r="A31" s="18">
        <v>1994</v>
      </c>
      <c r="B31" s="21">
        <v>307476</v>
      </c>
      <c r="C31" s="19">
        <v>16696</v>
      </c>
      <c r="D31" s="19">
        <v>290780</v>
      </c>
      <c r="E31" s="19">
        <v>168321</v>
      </c>
      <c r="F31" s="19">
        <v>36815</v>
      </c>
      <c r="G31" s="19">
        <v>79962</v>
      </c>
      <c r="H31" s="19">
        <v>4265</v>
      </c>
      <c r="I31" s="19">
        <v>1417</v>
      </c>
      <c r="J31" s="19">
        <f>0</f>
        <v>0</v>
      </c>
      <c r="K31" s="19">
        <v>0</v>
      </c>
      <c r="L31" s="19">
        <v>2051</v>
      </c>
      <c r="M31" s="19">
        <v>0</v>
      </c>
      <c r="N31" s="22">
        <v>288729</v>
      </c>
      <c r="O31" s="21">
        <v>18207</v>
      </c>
      <c r="P31" s="19">
        <v>16356</v>
      </c>
      <c r="Q31" s="19">
        <v>738</v>
      </c>
      <c r="R31" s="22">
        <v>1113</v>
      </c>
      <c r="S31" s="19">
        <v>308987</v>
      </c>
      <c r="T31" s="19">
        <v>184677</v>
      </c>
      <c r="U31" s="19">
        <v>37553</v>
      </c>
      <c r="V31" s="19">
        <v>79962</v>
      </c>
      <c r="W31" s="19">
        <v>5378</v>
      </c>
      <c r="X31" s="19">
        <v>1417</v>
      </c>
      <c r="Y31" s="19">
        <v>0</v>
      </c>
      <c r="Z31" s="22">
        <v>306936</v>
      </c>
    </row>
    <row r="32" spans="1:26" ht="15.5" x14ac:dyDescent="0.35">
      <c r="A32" s="18">
        <v>1995</v>
      </c>
      <c r="B32" s="21">
        <v>315510</v>
      </c>
      <c r="C32" s="19">
        <v>16510</v>
      </c>
      <c r="D32" s="19">
        <v>299000</v>
      </c>
      <c r="E32" s="19">
        <v>164324</v>
      </c>
      <c r="F32" s="19">
        <v>48525</v>
      </c>
      <c r="G32" s="19">
        <v>80598</v>
      </c>
      <c r="H32" s="19">
        <v>4051</v>
      </c>
      <c r="I32" s="19">
        <v>1502</v>
      </c>
      <c r="J32" s="19">
        <f>0</f>
        <v>0</v>
      </c>
      <c r="K32" s="19">
        <v>0</v>
      </c>
      <c r="L32" s="19">
        <v>2282</v>
      </c>
      <c r="M32" s="19">
        <v>0</v>
      </c>
      <c r="N32" s="22">
        <v>296718</v>
      </c>
      <c r="O32" s="21">
        <v>20909</v>
      </c>
      <c r="P32" s="19">
        <v>18851</v>
      </c>
      <c r="Q32" s="19">
        <v>933</v>
      </c>
      <c r="R32" s="22">
        <v>1125</v>
      </c>
      <c r="S32" s="19">
        <v>319909</v>
      </c>
      <c r="T32" s="19">
        <v>183175</v>
      </c>
      <c r="U32" s="19">
        <v>49458</v>
      </c>
      <c r="V32" s="19">
        <v>80598</v>
      </c>
      <c r="W32" s="19">
        <v>5176</v>
      </c>
      <c r="X32" s="19">
        <v>1502</v>
      </c>
      <c r="Y32" s="19">
        <v>0</v>
      </c>
      <c r="Z32" s="22">
        <v>317627</v>
      </c>
    </row>
    <row r="33" spans="1:26" ht="15.5" x14ac:dyDescent="0.35">
      <c r="A33" s="18">
        <v>1996</v>
      </c>
      <c r="B33" s="21">
        <v>326235</v>
      </c>
      <c r="C33" s="19">
        <v>14967</v>
      </c>
      <c r="D33" s="19">
        <v>311268</v>
      </c>
      <c r="E33" s="19">
        <v>155574</v>
      </c>
      <c r="F33" s="19">
        <v>65604</v>
      </c>
      <c r="G33" s="19">
        <v>85820</v>
      </c>
      <c r="H33" s="19">
        <v>2763</v>
      </c>
      <c r="I33" s="19">
        <v>1507</v>
      </c>
      <c r="J33" s="19">
        <f>0</f>
        <v>0</v>
      </c>
      <c r="K33" s="19">
        <v>0</v>
      </c>
      <c r="L33" s="19">
        <v>2430</v>
      </c>
      <c r="M33" s="19">
        <v>0</v>
      </c>
      <c r="N33" s="22">
        <v>308838</v>
      </c>
      <c r="O33" s="21">
        <v>23519.499647000001</v>
      </c>
      <c r="P33" s="19">
        <v>19091</v>
      </c>
      <c r="Q33" s="19">
        <v>3358</v>
      </c>
      <c r="R33" s="22">
        <v>1070.4996470000001</v>
      </c>
      <c r="S33" s="19">
        <v>334786.49964699999</v>
      </c>
      <c r="T33" s="19">
        <v>174664</v>
      </c>
      <c r="U33" s="19">
        <v>68962</v>
      </c>
      <c r="V33" s="19">
        <v>85820</v>
      </c>
      <c r="W33" s="19">
        <v>3833.4996470000001</v>
      </c>
      <c r="X33" s="19">
        <v>1507</v>
      </c>
      <c r="Y33" s="19">
        <v>0</v>
      </c>
      <c r="Z33" s="22">
        <v>332356.49964699999</v>
      </c>
    </row>
    <row r="34" spans="1:26" ht="15.5" x14ac:dyDescent="0.35">
      <c r="A34" s="18">
        <v>1997</v>
      </c>
      <c r="B34" s="21">
        <v>324133</v>
      </c>
      <c r="C34" s="19">
        <v>15411</v>
      </c>
      <c r="D34" s="19">
        <v>308722</v>
      </c>
      <c r="E34" s="19">
        <v>127961</v>
      </c>
      <c r="F34" s="19">
        <v>86682</v>
      </c>
      <c r="G34" s="19">
        <v>89341</v>
      </c>
      <c r="H34" s="19">
        <v>3299</v>
      </c>
      <c r="I34" s="19">
        <v>1439</v>
      </c>
      <c r="J34" s="19">
        <f>0</f>
        <v>0</v>
      </c>
      <c r="K34" s="19">
        <v>0</v>
      </c>
      <c r="L34" s="19">
        <v>2477</v>
      </c>
      <c r="M34" s="19">
        <v>0</v>
      </c>
      <c r="N34" s="22">
        <v>306245</v>
      </c>
      <c r="O34" s="21">
        <v>25384.448805399999</v>
      </c>
      <c r="P34" s="19">
        <v>19703</v>
      </c>
      <c r="Q34" s="19">
        <v>4192</v>
      </c>
      <c r="R34" s="22">
        <v>1489.4488054000001</v>
      </c>
      <c r="S34" s="19">
        <v>334107.4488054</v>
      </c>
      <c r="T34" s="19">
        <v>147665</v>
      </c>
      <c r="U34" s="19">
        <v>90874</v>
      </c>
      <c r="V34" s="19">
        <v>89341</v>
      </c>
      <c r="W34" s="19">
        <v>4788.4488054000003</v>
      </c>
      <c r="X34" s="19">
        <v>1439</v>
      </c>
      <c r="Y34" s="19">
        <v>0</v>
      </c>
      <c r="Z34" s="22">
        <v>331630.4488054</v>
      </c>
    </row>
    <row r="35" spans="1:26" ht="15.5" x14ac:dyDescent="0.35">
      <c r="A35" s="18">
        <v>1998</v>
      </c>
      <c r="B35" s="21">
        <v>333764</v>
      </c>
      <c r="C35" s="19">
        <v>16140</v>
      </c>
      <c r="D35" s="19">
        <v>317624</v>
      </c>
      <c r="E35" s="19">
        <v>128235</v>
      </c>
      <c r="F35" s="19">
        <v>93005</v>
      </c>
      <c r="G35" s="19">
        <v>90590</v>
      </c>
      <c r="H35" s="19">
        <v>4225</v>
      </c>
      <c r="I35" s="19">
        <v>1569</v>
      </c>
      <c r="J35" s="19">
        <f>0</f>
        <v>0</v>
      </c>
      <c r="K35" s="19">
        <v>0</v>
      </c>
      <c r="L35" s="19">
        <v>2594</v>
      </c>
      <c r="M35" s="19">
        <v>0</v>
      </c>
      <c r="N35" s="22">
        <v>315030</v>
      </c>
      <c r="O35" s="21">
        <v>27669.191329000001</v>
      </c>
      <c r="P35" s="19">
        <v>20766</v>
      </c>
      <c r="Q35" s="19">
        <v>5157</v>
      </c>
      <c r="R35" s="22">
        <v>1746.1913290000002</v>
      </c>
      <c r="S35" s="19">
        <v>345293.19132899999</v>
      </c>
      <c r="T35" s="19">
        <v>149001</v>
      </c>
      <c r="U35" s="19">
        <v>98162</v>
      </c>
      <c r="V35" s="19">
        <v>90590</v>
      </c>
      <c r="W35" s="19">
        <v>5971.1913290000002</v>
      </c>
      <c r="X35" s="19">
        <v>1569</v>
      </c>
      <c r="Y35" s="19">
        <v>0</v>
      </c>
      <c r="Z35" s="22">
        <v>342699.19132899999</v>
      </c>
    </row>
    <row r="36" spans="1:26" ht="15.5" x14ac:dyDescent="0.35">
      <c r="A36" s="18">
        <v>1999</v>
      </c>
      <c r="B36" s="21">
        <v>336608</v>
      </c>
      <c r="C36" s="19">
        <v>15461</v>
      </c>
      <c r="D36" s="19">
        <v>321147</v>
      </c>
      <c r="E36" s="19">
        <v>113492.568</v>
      </c>
      <c r="F36" s="19">
        <v>112768</v>
      </c>
      <c r="G36" s="19">
        <v>87672</v>
      </c>
      <c r="H36" s="19">
        <v>4409.4320000000007</v>
      </c>
      <c r="I36" s="19">
        <v>2804</v>
      </c>
      <c r="J36" s="19">
        <f>0</f>
        <v>0</v>
      </c>
      <c r="K36" s="19">
        <v>0</v>
      </c>
      <c r="L36" s="19">
        <v>3774</v>
      </c>
      <c r="M36" s="19">
        <v>0</v>
      </c>
      <c r="N36" s="22">
        <v>317373</v>
      </c>
      <c r="O36" s="21">
        <v>30298.512699999999</v>
      </c>
      <c r="P36" s="19">
        <v>21769</v>
      </c>
      <c r="Q36" s="19">
        <v>6785</v>
      </c>
      <c r="R36" s="22">
        <v>1744.5127</v>
      </c>
      <c r="S36" s="19">
        <v>351445.51270000002</v>
      </c>
      <c r="T36" s="19">
        <v>135263</v>
      </c>
      <c r="U36" s="19">
        <v>119553</v>
      </c>
      <c r="V36" s="19">
        <v>87672</v>
      </c>
      <c r="W36" s="19">
        <v>6153.5127000000002</v>
      </c>
      <c r="X36" s="19">
        <v>2804</v>
      </c>
      <c r="Y36" s="19">
        <v>0</v>
      </c>
      <c r="Z36" s="22">
        <v>347671.51270000002</v>
      </c>
    </row>
    <row r="37" spans="1:26" ht="15.5" x14ac:dyDescent="0.35">
      <c r="A37" s="18">
        <v>2000</v>
      </c>
      <c r="B37" s="21">
        <v>341783</v>
      </c>
      <c r="C37" s="19">
        <v>14952</v>
      </c>
      <c r="D37" s="19">
        <v>326831</v>
      </c>
      <c r="E37" s="19">
        <v>125468</v>
      </c>
      <c r="F37" s="19">
        <v>116110</v>
      </c>
      <c r="G37" s="19">
        <v>78334</v>
      </c>
      <c r="H37" s="19">
        <v>4316</v>
      </c>
      <c r="I37" s="19">
        <v>2603</v>
      </c>
      <c r="J37" s="19">
        <f>0</f>
        <v>0</v>
      </c>
      <c r="K37" s="19">
        <v>0</v>
      </c>
      <c r="L37" s="19">
        <v>3499</v>
      </c>
      <c r="M37" s="19">
        <v>0</v>
      </c>
      <c r="N37" s="22">
        <v>323332</v>
      </c>
      <c r="O37" s="21">
        <v>33934</v>
      </c>
      <c r="P37" s="19">
        <v>21926</v>
      </c>
      <c r="Q37" s="19">
        <v>10318</v>
      </c>
      <c r="R37" s="22">
        <v>1690</v>
      </c>
      <c r="S37" s="19">
        <v>360765</v>
      </c>
      <c r="T37" s="19">
        <v>147394</v>
      </c>
      <c r="U37" s="19">
        <v>126428</v>
      </c>
      <c r="V37" s="19">
        <v>78334</v>
      </c>
      <c r="W37" s="19">
        <v>6006</v>
      </c>
      <c r="X37" s="19">
        <v>2603</v>
      </c>
      <c r="Y37" s="19">
        <v>0</v>
      </c>
      <c r="Z37" s="22">
        <v>357266</v>
      </c>
    </row>
    <row r="38" spans="1:26" ht="15.5" x14ac:dyDescent="0.35">
      <c r="A38" s="18">
        <v>2001</v>
      </c>
      <c r="B38" s="21">
        <v>353057</v>
      </c>
      <c r="C38" s="19">
        <v>16066</v>
      </c>
      <c r="D38" s="19">
        <v>336991</v>
      </c>
      <c r="E38" s="19">
        <v>127118.56389999999</v>
      </c>
      <c r="F38" s="19">
        <v>121344</v>
      </c>
      <c r="G38" s="19">
        <v>82985</v>
      </c>
      <c r="H38" s="19">
        <v>3203.4360999999999</v>
      </c>
      <c r="I38" s="19">
        <v>2340</v>
      </c>
      <c r="J38" s="19">
        <f>0</f>
        <v>0</v>
      </c>
      <c r="K38" s="19">
        <v>0</v>
      </c>
      <c r="L38" s="19">
        <v>3210</v>
      </c>
      <c r="M38" s="19">
        <v>0</v>
      </c>
      <c r="N38" s="22">
        <v>333781.09999999998</v>
      </c>
      <c r="O38" s="21">
        <v>30391</v>
      </c>
      <c r="P38" s="19">
        <v>20066</v>
      </c>
      <c r="Q38" s="19">
        <v>8531</v>
      </c>
      <c r="R38" s="22">
        <v>1794</v>
      </c>
      <c r="S38" s="19">
        <v>367382</v>
      </c>
      <c r="T38" s="19">
        <v>147184.56390000001</v>
      </c>
      <c r="U38" s="19">
        <v>129875</v>
      </c>
      <c r="V38" s="19">
        <v>82985</v>
      </c>
      <c r="W38" s="19">
        <v>4997.4360999999999</v>
      </c>
      <c r="X38" s="19">
        <v>2340</v>
      </c>
      <c r="Y38" s="19">
        <v>0</v>
      </c>
      <c r="Z38" s="22">
        <v>364172.6</v>
      </c>
    </row>
    <row r="39" spans="1:26" ht="15.5" x14ac:dyDescent="0.35">
      <c r="A39" s="18">
        <v>2002</v>
      </c>
      <c r="B39" s="21">
        <v>353993.51929999999</v>
      </c>
      <c r="C39" s="19">
        <v>15746</v>
      </c>
      <c r="D39" s="19">
        <v>338247.51929999999</v>
      </c>
      <c r="E39" s="19">
        <v>128795.43520000001</v>
      </c>
      <c r="F39" s="19">
        <v>121886</v>
      </c>
      <c r="G39" s="19">
        <v>81090.312600000005</v>
      </c>
      <c r="H39" s="19">
        <v>3913.7862</v>
      </c>
      <c r="I39" s="19">
        <v>2561.9852999999998</v>
      </c>
      <c r="J39" s="19">
        <f>0</f>
        <v>0</v>
      </c>
      <c r="K39" s="19">
        <v>0</v>
      </c>
      <c r="L39" s="19">
        <v>3462.9180999999999</v>
      </c>
      <c r="M39" s="19">
        <v>0</v>
      </c>
      <c r="N39" s="22">
        <v>334784.60119999998</v>
      </c>
      <c r="O39" s="21">
        <v>31872.806799999998</v>
      </c>
      <c r="P39" s="19">
        <v>19716</v>
      </c>
      <c r="Q39" s="19">
        <v>10049</v>
      </c>
      <c r="R39" s="22">
        <v>2107.8067999999998</v>
      </c>
      <c r="S39" s="19">
        <v>370120.32610000001</v>
      </c>
      <c r="T39" s="19">
        <v>148511.43520000001</v>
      </c>
      <c r="U39" s="19">
        <v>131935</v>
      </c>
      <c r="V39" s="19">
        <v>81090.312600000005</v>
      </c>
      <c r="W39" s="19">
        <v>6021.5931</v>
      </c>
      <c r="X39" s="19">
        <v>2561.9852999999998</v>
      </c>
      <c r="Y39" s="19">
        <v>0</v>
      </c>
      <c r="Z39" s="22">
        <v>366657.408</v>
      </c>
    </row>
    <row r="40" spans="1:26" ht="15.5" x14ac:dyDescent="0.35">
      <c r="A40" s="18">
        <v>2003</v>
      </c>
      <c r="B40" s="21">
        <v>362600.33169999998</v>
      </c>
      <c r="C40" s="19">
        <v>16747</v>
      </c>
      <c r="D40" s="19">
        <v>345853.33169999998</v>
      </c>
      <c r="E40" s="19">
        <v>140195.7825</v>
      </c>
      <c r="F40" s="19">
        <v>118546</v>
      </c>
      <c r="G40" s="19">
        <v>81911.376000000004</v>
      </c>
      <c r="H40" s="19">
        <v>2558.7447999999999</v>
      </c>
      <c r="I40" s="19">
        <v>2641.4283999999998</v>
      </c>
      <c r="J40" s="19">
        <f>0</f>
        <v>0</v>
      </c>
      <c r="K40" s="19">
        <v>0</v>
      </c>
      <c r="L40" s="19">
        <v>3545.6808999999998</v>
      </c>
      <c r="M40" s="19">
        <v>0</v>
      </c>
      <c r="N40" s="22">
        <v>342307.6508</v>
      </c>
      <c r="O40" s="21">
        <v>34219.950700000001</v>
      </c>
      <c r="P40" s="19">
        <v>21942.4535</v>
      </c>
      <c r="Q40" s="19">
        <v>10336</v>
      </c>
      <c r="R40" s="22">
        <v>1941.4972</v>
      </c>
      <c r="S40" s="19">
        <v>380073.28240000003</v>
      </c>
      <c r="T40" s="19">
        <v>162138.236</v>
      </c>
      <c r="U40" s="19">
        <v>128882</v>
      </c>
      <c r="V40" s="19">
        <v>81911.376000000004</v>
      </c>
      <c r="W40" s="19">
        <v>4500.2421000000004</v>
      </c>
      <c r="X40" s="19">
        <v>2641.4283999999998</v>
      </c>
      <c r="Y40" s="19">
        <v>0</v>
      </c>
      <c r="Z40" s="22">
        <v>376527.60149999999</v>
      </c>
    </row>
    <row r="41" spans="1:26" ht="15.5" x14ac:dyDescent="0.35">
      <c r="A41" s="18">
        <v>2004</v>
      </c>
      <c r="B41" s="21">
        <v>358313.19799999997</v>
      </c>
      <c r="C41" s="19">
        <v>15581.5159</v>
      </c>
      <c r="D41" s="19">
        <v>342731.68209999998</v>
      </c>
      <c r="E41" s="19">
        <v>133606.57320000001</v>
      </c>
      <c r="F41" s="19">
        <v>128983</v>
      </c>
      <c r="G41" s="19">
        <v>73681.641699999993</v>
      </c>
      <c r="H41" s="19">
        <v>3901.4825999999998</v>
      </c>
      <c r="I41" s="19">
        <v>2558.9845999999998</v>
      </c>
      <c r="J41" s="19">
        <f>0</f>
        <v>0</v>
      </c>
      <c r="K41" s="19">
        <v>0</v>
      </c>
      <c r="L41" s="19">
        <v>3497.1021999999998</v>
      </c>
      <c r="M41" s="19">
        <v>0</v>
      </c>
      <c r="N41" s="22">
        <v>339234.57990000001</v>
      </c>
      <c r="O41" s="21">
        <v>34164.599000000002</v>
      </c>
      <c r="P41" s="19">
        <v>20046.025099999999</v>
      </c>
      <c r="Q41" s="19">
        <v>11260</v>
      </c>
      <c r="R41" s="22">
        <v>2858.5738999999999</v>
      </c>
      <c r="S41" s="19">
        <v>376896.28100000002</v>
      </c>
      <c r="T41" s="19">
        <v>153652.59830000001</v>
      </c>
      <c r="U41" s="19">
        <v>140243</v>
      </c>
      <c r="V41" s="19">
        <v>73681.641699999993</v>
      </c>
      <c r="W41" s="19">
        <v>6760.0564999999997</v>
      </c>
      <c r="X41" s="19">
        <v>2558.9845999999998</v>
      </c>
      <c r="Y41" s="19">
        <v>0</v>
      </c>
      <c r="Z41" s="22">
        <v>373399.1789</v>
      </c>
    </row>
    <row r="42" spans="1:26" ht="15.5" x14ac:dyDescent="0.35">
      <c r="A42" s="18">
        <v>2005</v>
      </c>
      <c r="B42" s="21">
        <v>362212.13260000001</v>
      </c>
      <c r="C42" s="19">
        <v>16264.9321</v>
      </c>
      <c r="D42" s="19">
        <v>345947.20049999998</v>
      </c>
      <c r="E42" s="19">
        <v>135999.09909999999</v>
      </c>
      <c r="F42" s="19">
        <v>128178.55100000001</v>
      </c>
      <c r="G42" s="19">
        <v>75172.788</v>
      </c>
      <c r="H42" s="19">
        <v>3820.5358999999999</v>
      </c>
      <c r="I42" s="19">
        <v>2776.2265000000002</v>
      </c>
      <c r="J42" s="19">
        <f>0</f>
        <v>0</v>
      </c>
      <c r="K42" s="19">
        <v>0</v>
      </c>
      <c r="L42" s="19">
        <v>3706.8240999999998</v>
      </c>
      <c r="M42" s="19">
        <v>0</v>
      </c>
      <c r="N42" s="22">
        <v>342240.37640000001</v>
      </c>
      <c r="O42" s="21">
        <v>34539.1728</v>
      </c>
      <c r="P42" s="19">
        <v>19493.895499999999</v>
      </c>
      <c r="Q42" s="19">
        <v>11203.674199999999</v>
      </c>
      <c r="R42" s="22">
        <v>3841.6030999999998</v>
      </c>
      <c r="S42" s="19">
        <v>380486.37319999997</v>
      </c>
      <c r="T42" s="19">
        <v>155492.99460000001</v>
      </c>
      <c r="U42" s="19">
        <v>139382.22519999999</v>
      </c>
      <c r="V42" s="19">
        <v>75172.788</v>
      </c>
      <c r="W42" s="19">
        <v>7662.1390000000001</v>
      </c>
      <c r="X42" s="19">
        <v>2776.2265000000002</v>
      </c>
      <c r="Y42" s="19">
        <v>0</v>
      </c>
      <c r="Z42" s="22">
        <v>376779.54920000001</v>
      </c>
    </row>
    <row r="43" spans="1:26" ht="15.5" x14ac:dyDescent="0.35">
      <c r="A43" s="18">
        <v>2006</v>
      </c>
      <c r="B43" s="21">
        <v>361232.06520000001</v>
      </c>
      <c r="C43" s="19">
        <v>17031.469099999998</v>
      </c>
      <c r="D43" s="19">
        <v>344200.59610000002</v>
      </c>
      <c r="E43" s="19">
        <v>151865.7991</v>
      </c>
      <c r="F43" s="19">
        <v>115694.90150000001</v>
      </c>
      <c r="G43" s="19">
        <v>69237.156000000003</v>
      </c>
      <c r="H43" s="19">
        <v>3680.4185000000002</v>
      </c>
      <c r="I43" s="19">
        <v>3722.3209999999999</v>
      </c>
      <c r="J43" s="19">
        <f>0</f>
        <v>0</v>
      </c>
      <c r="K43" s="19">
        <v>0</v>
      </c>
      <c r="L43" s="19">
        <v>4917.84</v>
      </c>
      <c r="M43" s="19">
        <v>0</v>
      </c>
      <c r="N43" s="22">
        <v>339282.7561</v>
      </c>
      <c r="O43" s="21">
        <v>34578.216999999997</v>
      </c>
      <c r="P43" s="19">
        <v>18598.130399999998</v>
      </c>
      <c r="Q43" s="19">
        <v>10858.9013</v>
      </c>
      <c r="R43" s="22">
        <v>5121.1853000000001</v>
      </c>
      <c r="S43" s="19">
        <v>378778.81300000002</v>
      </c>
      <c r="T43" s="19">
        <v>170463.9295</v>
      </c>
      <c r="U43" s="19">
        <v>126553.8028</v>
      </c>
      <c r="V43" s="19">
        <v>69237.156000000003</v>
      </c>
      <c r="W43" s="19">
        <v>8801.6036999999997</v>
      </c>
      <c r="X43" s="19">
        <v>3722.3209999999999</v>
      </c>
      <c r="Y43" s="19">
        <v>0</v>
      </c>
      <c r="Z43" s="22">
        <v>373860.973</v>
      </c>
    </row>
    <row r="44" spans="1:26" ht="15.5" x14ac:dyDescent="0.35">
      <c r="A44" s="18">
        <v>2007</v>
      </c>
      <c r="B44" s="21">
        <v>361317.21019999997</v>
      </c>
      <c r="C44" s="19">
        <v>16089.763000000001</v>
      </c>
      <c r="D44" s="19">
        <v>345227.4472</v>
      </c>
      <c r="E44" s="19">
        <v>138793.3504</v>
      </c>
      <c r="F44" s="19">
        <v>137656.84390000001</v>
      </c>
      <c r="G44" s="19">
        <v>57248.894999999997</v>
      </c>
      <c r="H44" s="19">
        <v>4113.7551000000003</v>
      </c>
      <c r="I44" s="19">
        <v>3845.7660000000001</v>
      </c>
      <c r="J44" s="19">
        <f>0</f>
        <v>0</v>
      </c>
      <c r="K44" s="19">
        <v>3568.8368</v>
      </c>
      <c r="L44" s="19">
        <v>5071.2659999999996</v>
      </c>
      <c r="M44" s="19">
        <v>0</v>
      </c>
      <c r="N44" s="22">
        <v>340156.18119999999</v>
      </c>
      <c r="O44" s="21">
        <v>33908.066700000003</v>
      </c>
      <c r="P44" s="19">
        <v>19800.533100000001</v>
      </c>
      <c r="Q44" s="19">
        <v>11470.5627</v>
      </c>
      <c r="R44" s="22">
        <v>2636.9708999999998</v>
      </c>
      <c r="S44" s="19">
        <v>379135.51390000002</v>
      </c>
      <c r="T44" s="19">
        <v>158593.8835</v>
      </c>
      <c r="U44" s="19">
        <v>149127.40659999999</v>
      </c>
      <c r="V44" s="19">
        <v>57248.894999999997</v>
      </c>
      <c r="W44" s="19">
        <v>10319.5628</v>
      </c>
      <c r="X44" s="19">
        <v>3845.7660000000001</v>
      </c>
      <c r="Y44" s="19">
        <v>0</v>
      </c>
      <c r="Z44" s="22">
        <v>374064.24790000002</v>
      </c>
    </row>
    <row r="45" spans="1:26" ht="15.5" x14ac:dyDescent="0.35">
      <c r="A45" s="18">
        <v>2008</v>
      </c>
      <c r="B45" s="21">
        <v>355238.98499999999</v>
      </c>
      <c r="C45" s="19">
        <v>14662.0165</v>
      </c>
      <c r="D45" s="19">
        <v>340576.96850000002</v>
      </c>
      <c r="E45" s="19">
        <v>121815.78</v>
      </c>
      <c r="F45" s="19">
        <v>157416.7561</v>
      </c>
      <c r="G45" s="19">
        <v>47673.069000000003</v>
      </c>
      <c r="H45" s="19">
        <v>4209.0810000000001</v>
      </c>
      <c r="I45" s="19">
        <v>4074.68</v>
      </c>
      <c r="J45" s="19">
        <f>0</f>
        <v>0</v>
      </c>
      <c r="K45" s="19">
        <v>5387.6022999999996</v>
      </c>
      <c r="L45" s="19">
        <v>5371.3050000000003</v>
      </c>
      <c r="M45" s="19">
        <v>0</v>
      </c>
      <c r="N45" s="22">
        <v>335205.66350000002</v>
      </c>
      <c r="O45" s="21">
        <v>31974.323700000001</v>
      </c>
      <c r="P45" s="19">
        <v>18368.804100000001</v>
      </c>
      <c r="Q45" s="19">
        <v>10947.3876</v>
      </c>
      <c r="R45" s="22">
        <v>2658.1320000000001</v>
      </c>
      <c r="S45" s="19">
        <v>372551.29210000002</v>
      </c>
      <c r="T45" s="19">
        <v>140184.58410000001</v>
      </c>
      <c r="U45" s="19">
        <v>168364.14369999999</v>
      </c>
      <c r="V45" s="19">
        <v>47673.069000000003</v>
      </c>
      <c r="W45" s="19">
        <v>12254.815399999999</v>
      </c>
      <c r="X45" s="19">
        <v>4074.68</v>
      </c>
      <c r="Y45" s="19">
        <v>0</v>
      </c>
      <c r="Z45" s="22">
        <v>367179.98710000003</v>
      </c>
    </row>
    <row r="46" spans="1:26" ht="15.5" x14ac:dyDescent="0.35">
      <c r="A46" s="18">
        <v>2009</v>
      </c>
      <c r="B46" s="21">
        <v>342010.8394</v>
      </c>
      <c r="C46" s="19">
        <v>14750.393899999999</v>
      </c>
      <c r="D46" s="19">
        <v>327260.44540000003</v>
      </c>
      <c r="E46" s="19">
        <v>101099.6231</v>
      </c>
      <c r="F46" s="19">
        <v>148907.4007</v>
      </c>
      <c r="G46" s="19">
        <v>62761.71</v>
      </c>
      <c r="H46" s="19">
        <v>4279.1406999999999</v>
      </c>
      <c r="I46" s="19">
        <v>3672.4229999999998</v>
      </c>
      <c r="J46" s="19">
        <f>0</f>
        <v>0</v>
      </c>
      <c r="K46" s="19">
        <v>6540.1480000000001</v>
      </c>
      <c r="L46" s="19">
        <v>4843.0940000000001</v>
      </c>
      <c r="M46" s="19">
        <v>0</v>
      </c>
      <c r="N46" s="22">
        <v>322417.35139999999</v>
      </c>
      <c r="O46" s="21">
        <v>32888.487800000003</v>
      </c>
      <c r="P46" s="19">
        <v>18953.337200000002</v>
      </c>
      <c r="Q46" s="19">
        <v>10251.231400000001</v>
      </c>
      <c r="R46" s="22">
        <v>3683.9191999999998</v>
      </c>
      <c r="S46" s="19">
        <v>360148.93329999998</v>
      </c>
      <c r="T46" s="19">
        <v>120052.96030000001</v>
      </c>
      <c r="U46" s="19">
        <v>159158.63209999999</v>
      </c>
      <c r="V46" s="19">
        <v>62761.71</v>
      </c>
      <c r="W46" s="19">
        <v>14503.2078</v>
      </c>
      <c r="X46" s="19">
        <v>3672.4229999999998</v>
      </c>
      <c r="Y46" s="19">
        <v>0</v>
      </c>
      <c r="Z46" s="22">
        <v>355305.83929999999</v>
      </c>
    </row>
    <row r="47" spans="1:26" ht="15.5" x14ac:dyDescent="0.35">
      <c r="A47" s="18">
        <v>2010</v>
      </c>
      <c r="B47" s="21">
        <v>347607.46679999999</v>
      </c>
      <c r="C47" s="19">
        <v>14402.546200000001</v>
      </c>
      <c r="D47" s="19">
        <v>333204.92060000001</v>
      </c>
      <c r="E47" s="19">
        <v>157818.35560000001</v>
      </c>
      <c r="F47" s="19">
        <v>105142.2231</v>
      </c>
      <c r="G47" s="19">
        <v>56441.713000000003</v>
      </c>
      <c r="H47" s="19">
        <v>2693.6203</v>
      </c>
      <c r="I47" s="19">
        <v>3139.44</v>
      </c>
      <c r="J47" s="19">
        <f>0</f>
        <v>0</v>
      </c>
      <c r="K47" s="19">
        <v>7969.5685000000003</v>
      </c>
      <c r="L47" s="19">
        <v>4212.0280000000002</v>
      </c>
      <c r="M47" s="19">
        <v>0</v>
      </c>
      <c r="N47" s="22">
        <v>328992.89260000002</v>
      </c>
      <c r="O47" s="21">
        <v>32741.120299999999</v>
      </c>
      <c r="P47" s="19">
        <v>17899.371999999999</v>
      </c>
      <c r="Q47" s="19">
        <v>11611.373299999999</v>
      </c>
      <c r="R47" s="22">
        <v>3230.3748999999998</v>
      </c>
      <c r="S47" s="19">
        <v>365946.04080000002</v>
      </c>
      <c r="T47" s="19">
        <v>175717.72769999999</v>
      </c>
      <c r="U47" s="19">
        <v>116753.59639999999</v>
      </c>
      <c r="V47" s="19">
        <v>56441.713000000003</v>
      </c>
      <c r="W47" s="19">
        <v>13893.563700000001</v>
      </c>
      <c r="X47" s="19">
        <v>3139.44</v>
      </c>
      <c r="Y47" s="19">
        <v>0</v>
      </c>
      <c r="Z47" s="22">
        <v>361734.01280000003</v>
      </c>
    </row>
    <row r="48" spans="1:26" ht="15.5" x14ac:dyDescent="0.35">
      <c r="A48" s="18">
        <v>2011</v>
      </c>
      <c r="B48" s="21">
        <v>332539.03039999999</v>
      </c>
      <c r="C48" s="19">
        <v>14478.771500000001</v>
      </c>
      <c r="D48" s="19">
        <v>318060.25890000002</v>
      </c>
      <c r="E48" s="19">
        <v>129668.5946</v>
      </c>
      <c r="F48" s="19">
        <v>105345.3974</v>
      </c>
      <c r="G48" s="19">
        <v>62655.216999999997</v>
      </c>
      <c r="H48" s="19">
        <v>4577.8544000000002</v>
      </c>
      <c r="I48" s="19">
        <v>2895.4268999999999</v>
      </c>
      <c r="J48" s="19">
        <f>0</f>
        <v>0</v>
      </c>
      <c r="K48" s="19">
        <v>12917.768599999999</v>
      </c>
      <c r="L48" s="19">
        <v>3843.0972000000002</v>
      </c>
      <c r="M48" s="19">
        <v>0</v>
      </c>
      <c r="N48" s="22">
        <v>314217.1617</v>
      </c>
      <c r="O48" s="21">
        <v>33470.338600000003</v>
      </c>
      <c r="P48" s="19">
        <v>15591.936100000001</v>
      </c>
      <c r="Q48" s="19">
        <v>13511.886200000001</v>
      </c>
      <c r="R48" s="22">
        <v>4366.5163000000002</v>
      </c>
      <c r="S48" s="19">
        <v>351530.59749999997</v>
      </c>
      <c r="T48" s="19">
        <v>145260.5307</v>
      </c>
      <c r="U48" s="19">
        <v>118857.2836</v>
      </c>
      <c r="V48" s="19">
        <v>62655.216999999997</v>
      </c>
      <c r="W48" s="19">
        <v>21862.139299999999</v>
      </c>
      <c r="X48" s="19">
        <v>2895.4268999999999</v>
      </c>
      <c r="Y48" s="19">
        <v>0</v>
      </c>
      <c r="Z48" s="22">
        <v>347687.50030000001</v>
      </c>
    </row>
    <row r="49" spans="1:26" ht="15.5" x14ac:dyDescent="0.35">
      <c r="A49" s="18">
        <v>2012</v>
      </c>
      <c r="B49" s="21">
        <v>328291.20819999999</v>
      </c>
      <c r="C49" s="19">
        <v>15859.8434</v>
      </c>
      <c r="D49" s="19">
        <v>312431.36479999998</v>
      </c>
      <c r="E49" s="19">
        <v>139994.144</v>
      </c>
      <c r="F49" s="19">
        <v>84206.568499999994</v>
      </c>
      <c r="G49" s="19">
        <v>63949.205000000002</v>
      </c>
      <c r="H49" s="19">
        <v>4168.1216000000004</v>
      </c>
      <c r="I49" s="19">
        <v>2956.1152000000002</v>
      </c>
      <c r="J49" s="19">
        <f>0</f>
        <v>0</v>
      </c>
      <c r="K49" s="19">
        <v>17157.210500000001</v>
      </c>
      <c r="L49" s="19">
        <v>3977.7478000000001</v>
      </c>
      <c r="M49" s="19">
        <v>0</v>
      </c>
      <c r="N49" s="22">
        <v>308453.61700000003</v>
      </c>
      <c r="O49" s="21">
        <v>33458.789900000003</v>
      </c>
      <c r="P49" s="19">
        <v>19188.837</v>
      </c>
      <c r="Q49" s="19">
        <v>9103.9575000000004</v>
      </c>
      <c r="R49" s="22">
        <v>5165.9955</v>
      </c>
      <c r="S49" s="19">
        <v>345890.15470000001</v>
      </c>
      <c r="T49" s="19">
        <v>159182.9809</v>
      </c>
      <c r="U49" s="19">
        <v>93310.525999999998</v>
      </c>
      <c r="V49" s="19">
        <v>63949.205000000002</v>
      </c>
      <c r="W49" s="19">
        <v>26491.327600000001</v>
      </c>
      <c r="X49" s="19">
        <v>2956.1152000000002</v>
      </c>
      <c r="Y49" s="19">
        <v>0</v>
      </c>
      <c r="Z49" s="22">
        <v>341912.4069</v>
      </c>
    </row>
    <row r="50" spans="1:26" ht="15.5" x14ac:dyDescent="0.35">
      <c r="A50" s="18">
        <v>2013</v>
      </c>
      <c r="B50" s="21">
        <v>324622.5159</v>
      </c>
      <c r="C50" s="19">
        <v>15658.4529</v>
      </c>
      <c r="D50" s="19">
        <v>308964.06300000002</v>
      </c>
      <c r="E50" s="19">
        <v>133237.91310000001</v>
      </c>
      <c r="F50" s="19">
        <v>81145.406900000002</v>
      </c>
      <c r="G50" s="19">
        <v>64132.508000000002</v>
      </c>
      <c r="H50" s="19">
        <v>3596.3815</v>
      </c>
      <c r="I50" s="19">
        <v>2893.7582000000002</v>
      </c>
      <c r="J50" s="19">
        <f>0</f>
        <v>0</v>
      </c>
      <c r="K50" s="19">
        <v>23958.095300000001</v>
      </c>
      <c r="L50" s="19">
        <v>3929.5805999999998</v>
      </c>
      <c r="M50" s="19">
        <v>0</v>
      </c>
      <c r="N50" s="22">
        <v>305034.48239999998</v>
      </c>
      <c r="O50" s="21">
        <v>31469.762500000001</v>
      </c>
      <c r="P50" s="19">
        <v>13539.0965</v>
      </c>
      <c r="Q50" s="19">
        <v>10406.2397</v>
      </c>
      <c r="R50" s="22">
        <v>7524.4263000000001</v>
      </c>
      <c r="S50" s="19">
        <v>340433.82549999998</v>
      </c>
      <c r="T50" s="19">
        <v>146777.00959999999</v>
      </c>
      <c r="U50" s="19">
        <v>91551.646599999993</v>
      </c>
      <c r="V50" s="19">
        <v>64132.508000000002</v>
      </c>
      <c r="W50" s="19">
        <v>35078.903100000003</v>
      </c>
      <c r="X50" s="19">
        <v>2893.7582000000002</v>
      </c>
      <c r="Y50" s="19">
        <v>0</v>
      </c>
      <c r="Z50" s="22">
        <v>336504.24489999999</v>
      </c>
    </row>
    <row r="51" spans="1:26" ht="15.5" x14ac:dyDescent="0.35">
      <c r="A51" s="18">
        <v>2014</v>
      </c>
      <c r="B51" s="21">
        <v>300821.9192</v>
      </c>
      <c r="C51" s="19">
        <v>13957.499400000001</v>
      </c>
      <c r="D51" s="19">
        <v>286864.41979999997</v>
      </c>
      <c r="E51" s="19">
        <v>107945.0637</v>
      </c>
      <c r="F51" s="19">
        <v>86775.385999999999</v>
      </c>
      <c r="G51" s="19">
        <v>57902.521000000001</v>
      </c>
      <c r="H51" s="19">
        <v>4605.7574000000004</v>
      </c>
      <c r="I51" s="19">
        <v>2873.4265</v>
      </c>
      <c r="J51" s="19">
        <f>0</f>
        <v>0</v>
      </c>
      <c r="K51" s="19">
        <v>26762.265200000002</v>
      </c>
      <c r="L51" s="19">
        <v>3884.1986000000002</v>
      </c>
      <c r="M51" s="19">
        <v>0</v>
      </c>
      <c r="N51" s="22">
        <v>282980.22120000003</v>
      </c>
      <c r="O51" s="21">
        <v>34751.825499999999</v>
      </c>
      <c r="P51" s="19">
        <v>16697.088199999998</v>
      </c>
      <c r="Q51" s="19">
        <v>7575.8584000000001</v>
      </c>
      <c r="R51" s="22">
        <v>10478.879000000001</v>
      </c>
      <c r="S51" s="19">
        <v>321616.24530000001</v>
      </c>
      <c r="T51" s="19">
        <v>124642.15180000001</v>
      </c>
      <c r="U51" s="19">
        <v>94351.244399999996</v>
      </c>
      <c r="V51" s="19">
        <v>57902.521000000001</v>
      </c>
      <c r="W51" s="19">
        <v>41846.901599999997</v>
      </c>
      <c r="X51" s="19">
        <v>2873.4265</v>
      </c>
      <c r="Y51" s="19">
        <v>0</v>
      </c>
      <c r="Z51" s="22">
        <v>317732.04670000001</v>
      </c>
    </row>
    <row r="52" spans="1:26" ht="15.5" x14ac:dyDescent="0.35">
      <c r="A52" s="18">
        <v>2015</v>
      </c>
      <c r="B52" s="21">
        <v>295990.68</v>
      </c>
      <c r="C52" s="19">
        <v>13817.98</v>
      </c>
      <c r="D52" s="19">
        <v>282172.7</v>
      </c>
      <c r="E52" s="19">
        <v>88265.52</v>
      </c>
      <c r="F52" s="19">
        <v>87731.6</v>
      </c>
      <c r="G52" s="19">
        <v>63894.559999999998</v>
      </c>
      <c r="H52" s="19">
        <v>4889.47</v>
      </c>
      <c r="I52" s="19">
        <v>2729.86</v>
      </c>
      <c r="J52" s="19">
        <f>0</f>
        <v>0</v>
      </c>
      <c r="K52" s="19">
        <v>34661.69</v>
      </c>
      <c r="L52" s="19">
        <v>3710.57</v>
      </c>
      <c r="M52" s="19">
        <v>0</v>
      </c>
      <c r="N52" s="22">
        <v>278462.13</v>
      </c>
      <c r="O52" s="21">
        <v>40050.81</v>
      </c>
      <c r="P52" s="19">
        <v>19211.73</v>
      </c>
      <c r="Q52" s="19">
        <v>6334.39</v>
      </c>
      <c r="R52" s="22">
        <v>14504.69</v>
      </c>
      <c r="S52" s="19">
        <v>322223.5</v>
      </c>
      <c r="T52" s="19">
        <v>107477.25</v>
      </c>
      <c r="U52" s="19">
        <v>94065.99</v>
      </c>
      <c r="V52" s="19">
        <v>63894.559999999998</v>
      </c>
      <c r="W52" s="19">
        <v>54055.85</v>
      </c>
      <c r="X52" s="19">
        <v>2729.86</v>
      </c>
      <c r="Y52" s="19">
        <v>0</v>
      </c>
      <c r="Z52" s="22">
        <v>318512.93</v>
      </c>
    </row>
    <row r="53" spans="1:26" ht="15.5" x14ac:dyDescent="0.35">
      <c r="A53" s="18">
        <v>2016</v>
      </c>
      <c r="B53" s="21">
        <v>292943.34519999998</v>
      </c>
      <c r="C53" s="19">
        <v>12346.688700000001</v>
      </c>
      <c r="D53" s="19">
        <v>280596.65639999998</v>
      </c>
      <c r="E53" s="19">
        <v>44537.200499999999</v>
      </c>
      <c r="F53" s="19">
        <v>131276.32120000001</v>
      </c>
      <c r="G53" s="19">
        <v>65149.084999999999</v>
      </c>
      <c r="H53" s="19">
        <v>3937.2339999999999</v>
      </c>
      <c r="I53" s="19">
        <v>2948.8942000000002</v>
      </c>
      <c r="J53" s="19">
        <f>0</f>
        <v>0</v>
      </c>
      <c r="K53" s="19">
        <v>32747.921600000001</v>
      </c>
      <c r="L53" s="19">
        <v>4014.34</v>
      </c>
      <c r="M53" s="19">
        <v>0</v>
      </c>
      <c r="N53" s="22">
        <v>276582.31640000001</v>
      </c>
      <c r="O53" s="21">
        <v>43299.991099999999</v>
      </c>
      <c r="P53" s="19">
        <v>21075.515299999999</v>
      </c>
      <c r="Q53" s="19">
        <v>6035.7318999999998</v>
      </c>
      <c r="R53" s="22">
        <v>16188.743899999999</v>
      </c>
      <c r="S53" s="19">
        <v>323896.64750000002</v>
      </c>
      <c r="T53" s="19">
        <v>65612.715800000005</v>
      </c>
      <c r="U53" s="19">
        <v>137312.05309999999</v>
      </c>
      <c r="V53" s="19">
        <v>65149.084999999999</v>
      </c>
      <c r="W53" s="19">
        <v>52873.8995</v>
      </c>
      <c r="X53" s="19">
        <v>2948.8942000000002</v>
      </c>
      <c r="Y53" s="19">
        <v>0</v>
      </c>
      <c r="Z53" s="22">
        <v>319882.3075</v>
      </c>
    </row>
    <row r="54" spans="1:26" ht="15.5" x14ac:dyDescent="0.35">
      <c r="A54" s="18">
        <v>2017</v>
      </c>
      <c r="B54" s="21">
        <v>287744.68770000001</v>
      </c>
      <c r="C54" s="19">
        <v>11712.0383</v>
      </c>
      <c r="D54" s="19">
        <v>276032.64929999999</v>
      </c>
      <c r="E54" s="19">
        <v>39505.222900000001</v>
      </c>
      <c r="F54" s="19">
        <v>121681.9044</v>
      </c>
      <c r="G54" s="19">
        <v>63886.856399999997</v>
      </c>
      <c r="H54" s="19">
        <v>4163.9847</v>
      </c>
      <c r="I54" s="19">
        <v>2862.0128</v>
      </c>
      <c r="J54" s="19">
        <v>0.45390000000000003</v>
      </c>
      <c r="K54" s="19">
        <v>43932.214099999997</v>
      </c>
      <c r="L54" s="19">
        <v>3859.19</v>
      </c>
      <c r="M54" s="19">
        <v>0.96030000000000004</v>
      </c>
      <c r="N54" s="22">
        <v>272172.49900000001</v>
      </c>
      <c r="O54" s="21">
        <v>46694.902300000002</v>
      </c>
      <c r="P54" s="19">
        <v>21429.893800000002</v>
      </c>
      <c r="Q54" s="19">
        <v>6441.1445000000003</v>
      </c>
      <c r="R54" s="22">
        <v>18823.864000000001</v>
      </c>
      <c r="S54" s="19">
        <v>322727.55160000001</v>
      </c>
      <c r="T54" s="19">
        <v>60935.116699999999</v>
      </c>
      <c r="U54" s="19">
        <v>128123.04889999999</v>
      </c>
      <c r="V54" s="19">
        <v>63886.856399999997</v>
      </c>
      <c r="W54" s="19">
        <v>66920.0628</v>
      </c>
      <c r="X54" s="19">
        <v>2862.0128</v>
      </c>
      <c r="Y54" s="19">
        <v>0.45390000000000003</v>
      </c>
      <c r="Z54" s="22">
        <v>318867.40130000003</v>
      </c>
    </row>
    <row r="55" spans="1:26" ht="15.5" x14ac:dyDescent="0.35">
      <c r="A55" s="18">
        <v>2018</v>
      </c>
      <c r="B55" s="21">
        <v>280985.62849999999</v>
      </c>
      <c r="C55" s="19">
        <v>11090.370999999999</v>
      </c>
      <c r="D55" s="19">
        <v>269895.25750000001</v>
      </c>
      <c r="E55" s="19">
        <v>36151.491600000001</v>
      </c>
      <c r="F55" s="19">
        <v>116879.54979999999</v>
      </c>
      <c r="G55" s="19">
        <v>59097.753400000001</v>
      </c>
      <c r="H55" s="19">
        <v>3786.8703999999998</v>
      </c>
      <c r="I55" s="19">
        <v>2489.7361000000001</v>
      </c>
      <c r="J55" s="19">
        <v>35.981099999999998</v>
      </c>
      <c r="K55" s="19">
        <v>51453.875200000002</v>
      </c>
      <c r="L55" s="19">
        <v>3390.866</v>
      </c>
      <c r="M55" s="19">
        <v>47.794899999999998</v>
      </c>
      <c r="N55" s="22">
        <v>266456.59659999999</v>
      </c>
      <c r="O55" s="21">
        <v>48693.322699999997</v>
      </c>
      <c r="P55" s="19">
        <v>21948.673999999999</v>
      </c>
      <c r="Q55" s="19">
        <v>7018.1836999999996</v>
      </c>
      <c r="R55" s="22">
        <v>19726.465</v>
      </c>
      <c r="S55" s="19">
        <v>318588.58029999997</v>
      </c>
      <c r="T55" s="19">
        <v>58100.1656</v>
      </c>
      <c r="U55" s="19">
        <v>123897.7335</v>
      </c>
      <c r="V55" s="19">
        <v>59097.753400000001</v>
      </c>
      <c r="W55" s="19">
        <v>74967.210600000006</v>
      </c>
      <c r="X55" s="19">
        <v>2489.7361000000001</v>
      </c>
      <c r="Y55" s="19">
        <v>35.981099999999998</v>
      </c>
      <c r="Z55" s="22">
        <v>315149.91930000001</v>
      </c>
    </row>
    <row r="56" spans="1:26" ht="15.5" x14ac:dyDescent="0.35">
      <c r="A56" s="18">
        <v>2019</v>
      </c>
      <c r="B56" s="21">
        <v>269274.78950000001</v>
      </c>
      <c r="C56" s="19">
        <v>9847.0398000000005</v>
      </c>
      <c r="D56" s="19">
        <v>259427.74979999999</v>
      </c>
      <c r="E56" s="19">
        <v>27418.9974</v>
      </c>
      <c r="F56" s="19">
        <v>116035.1882</v>
      </c>
      <c r="G56" s="19">
        <v>51032.091</v>
      </c>
      <c r="H56" s="19">
        <v>4175.1976999999997</v>
      </c>
      <c r="I56" s="19">
        <v>1750.2851000000001</v>
      </c>
      <c r="J56" s="19">
        <v>81.925700000000006</v>
      </c>
      <c r="K56" s="19">
        <v>58934.064599999998</v>
      </c>
      <c r="L56" s="19">
        <v>2360.4515000000001</v>
      </c>
      <c r="M56" s="19">
        <v>110.2192</v>
      </c>
      <c r="N56" s="22">
        <v>256957.0791</v>
      </c>
      <c r="O56" s="21">
        <v>53220.955800000003</v>
      </c>
      <c r="P56" s="19">
        <v>28092.214400000001</v>
      </c>
      <c r="Q56" s="19">
        <v>6105.6638999999996</v>
      </c>
      <c r="R56" s="22">
        <v>19023.077499999999</v>
      </c>
      <c r="S56" s="19">
        <v>312648.70559999999</v>
      </c>
      <c r="T56" s="19">
        <v>55511.211799999997</v>
      </c>
      <c r="U56" s="19">
        <v>122140.8521</v>
      </c>
      <c r="V56" s="19">
        <v>51032.091</v>
      </c>
      <c r="W56" s="19">
        <v>82132.339800000002</v>
      </c>
      <c r="X56" s="19">
        <v>1750.2851000000001</v>
      </c>
      <c r="Y56" s="19">
        <v>81.925700000000006</v>
      </c>
      <c r="Z56" s="22">
        <v>310178.03490000003</v>
      </c>
    </row>
    <row r="57" spans="1:26" ht="15.5" x14ac:dyDescent="0.35">
      <c r="A57" s="18">
        <v>2020</v>
      </c>
      <c r="B57" s="21">
        <v>255437.4656</v>
      </c>
      <c r="C57" s="19">
        <v>8448.5938000000006</v>
      </c>
      <c r="D57" s="19">
        <v>246988.87179999999</v>
      </c>
      <c r="E57" s="19">
        <v>27206.713899999999</v>
      </c>
      <c r="F57" s="19">
        <v>96703.602299999999</v>
      </c>
      <c r="G57" s="19">
        <v>46076.400699999998</v>
      </c>
      <c r="H57" s="19">
        <v>4980.3855999999996</v>
      </c>
      <c r="I57" s="19">
        <v>1564.566</v>
      </c>
      <c r="J57" s="19">
        <v>113.2218</v>
      </c>
      <c r="K57" s="19">
        <v>70343.981400000004</v>
      </c>
      <c r="L57" s="19">
        <v>2068.3530999999998</v>
      </c>
      <c r="M57" s="19">
        <v>152.67920000000001</v>
      </c>
      <c r="N57" s="22">
        <v>244767.8395</v>
      </c>
      <c r="O57" s="21">
        <v>51768.265599999999</v>
      </c>
      <c r="P57" s="19">
        <v>26178.732499999998</v>
      </c>
      <c r="Q57" s="19">
        <v>6357.3137999999999</v>
      </c>
      <c r="R57" s="22">
        <v>19232.219300000001</v>
      </c>
      <c r="S57" s="19">
        <v>298757.13740000001</v>
      </c>
      <c r="T57" s="19">
        <v>53385.446400000001</v>
      </c>
      <c r="U57" s="19">
        <v>103060.9161</v>
      </c>
      <c r="V57" s="19">
        <v>46076.400699999998</v>
      </c>
      <c r="W57" s="19">
        <v>94556.5864</v>
      </c>
      <c r="X57" s="19">
        <v>1564.566</v>
      </c>
      <c r="Y57" s="19">
        <v>113.2218</v>
      </c>
      <c r="Z57" s="22">
        <v>296536.10509999999</v>
      </c>
    </row>
    <row r="58" spans="1:26" ht="15.5" x14ac:dyDescent="0.35">
      <c r="A58" s="18">
        <v>2021</v>
      </c>
      <c r="B58" s="21">
        <v>255930.3927</v>
      </c>
      <c r="C58" s="19">
        <v>8848.8613000000005</v>
      </c>
      <c r="D58" s="19">
        <v>247081.53140000001</v>
      </c>
      <c r="E58" s="19">
        <v>29398.0445</v>
      </c>
      <c r="F58" s="19">
        <v>108523.6008</v>
      </c>
      <c r="G58" s="19">
        <v>41990.106800000001</v>
      </c>
      <c r="H58" s="19">
        <v>3713.2071000000001</v>
      </c>
      <c r="I58" s="19">
        <v>1890.6871000000001</v>
      </c>
      <c r="J58" s="19">
        <v>93.839399999999998</v>
      </c>
      <c r="K58" s="19">
        <v>61472.045700000002</v>
      </c>
      <c r="L58" s="19">
        <v>2512.1504</v>
      </c>
      <c r="M58" s="19">
        <v>136.3802</v>
      </c>
      <c r="N58" s="22">
        <v>244433.00080000001</v>
      </c>
      <c r="O58" s="21">
        <v>48885.574699999997</v>
      </c>
      <c r="P58" s="19">
        <v>26332.159599999999</v>
      </c>
      <c r="Q58" s="19">
        <v>5759.5285000000003</v>
      </c>
      <c r="R58" s="22">
        <v>16793.886600000002</v>
      </c>
      <c r="S58" s="19">
        <v>295967.10609999998</v>
      </c>
      <c r="T58" s="19">
        <v>55730.204100000003</v>
      </c>
      <c r="U58" s="19">
        <v>114283.1293</v>
      </c>
      <c r="V58" s="19">
        <v>41990.106800000001</v>
      </c>
      <c r="W58" s="19">
        <v>81979.1394</v>
      </c>
      <c r="X58" s="19">
        <v>1890.6871000000001</v>
      </c>
      <c r="Y58" s="19">
        <v>93.839399999999998</v>
      </c>
      <c r="Z58" s="22">
        <v>293318.57539999997</v>
      </c>
    </row>
    <row r="59" spans="1:26" ht="15.5" x14ac:dyDescent="0.35">
      <c r="A59" s="18">
        <v>2022</v>
      </c>
      <c r="B59" s="21">
        <v>270262.20260000002</v>
      </c>
      <c r="C59" s="19">
        <v>8424.0064999999995</v>
      </c>
      <c r="D59" s="19">
        <v>261838.1961</v>
      </c>
      <c r="E59" s="19">
        <v>24409.0268</v>
      </c>
      <c r="F59" s="19">
        <v>111748.49589999999</v>
      </c>
      <c r="G59" s="19">
        <v>43586.608099999998</v>
      </c>
      <c r="H59" s="19">
        <v>3890.8262</v>
      </c>
      <c r="I59" s="19">
        <v>1988.3012000000001</v>
      </c>
      <c r="J59" s="19">
        <v>194.50309999999999</v>
      </c>
      <c r="K59" s="19">
        <v>76020.434800000003</v>
      </c>
      <c r="L59" s="19">
        <v>2600.1758</v>
      </c>
      <c r="M59" s="19">
        <v>276.55970000000002</v>
      </c>
      <c r="N59" s="22">
        <v>258961.4607</v>
      </c>
      <c r="O59" s="21">
        <v>51535.201399999998</v>
      </c>
      <c r="P59" s="19">
        <v>26605.266800000001</v>
      </c>
      <c r="Q59" s="19">
        <v>5829.3842999999997</v>
      </c>
      <c r="R59" s="22">
        <v>19100.550200000001</v>
      </c>
      <c r="S59" s="19">
        <v>313373.39750000002</v>
      </c>
      <c r="T59" s="19">
        <v>51014.293599999997</v>
      </c>
      <c r="U59" s="19">
        <v>117577.8802</v>
      </c>
      <c r="V59" s="19">
        <v>43586.608099999998</v>
      </c>
      <c r="W59" s="19">
        <v>99011.811199999996</v>
      </c>
      <c r="X59" s="19">
        <v>1988.3012000000001</v>
      </c>
      <c r="Y59" s="19">
        <v>194.50309999999999</v>
      </c>
      <c r="Z59" s="22">
        <v>310496.66200000001</v>
      </c>
    </row>
    <row r="60" spans="1:26" ht="15.5" x14ac:dyDescent="0.35">
      <c r="A60" s="18">
        <v>2023</v>
      </c>
      <c r="B60" s="21">
        <v>237799.7457</v>
      </c>
      <c r="C60" s="19">
        <v>7645.4979000000003</v>
      </c>
      <c r="D60" s="19">
        <v>230154.24770000001</v>
      </c>
      <c r="E60" s="19">
        <v>20399.661800000002</v>
      </c>
      <c r="F60" s="19">
        <v>87541.516199999998</v>
      </c>
      <c r="G60" s="19">
        <v>37296.775500000003</v>
      </c>
      <c r="H60" s="19">
        <v>3791.8128999999999</v>
      </c>
      <c r="I60" s="19">
        <v>1820.6443999999999</v>
      </c>
      <c r="J60" s="19">
        <v>1017.9</v>
      </c>
      <c r="K60" s="19">
        <v>78285.936900000001</v>
      </c>
      <c r="L60" s="19">
        <v>2365.1093999999998</v>
      </c>
      <c r="M60" s="19">
        <v>1255.5325</v>
      </c>
      <c r="N60" s="22">
        <v>226533.60579999999</v>
      </c>
      <c r="O60" s="21">
        <v>51747.678599999999</v>
      </c>
      <c r="P60" s="19">
        <v>26505.975900000001</v>
      </c>
      <c r="Q60" s="19">
        <v>6147.5886</v>
      </c>
      <c r="R60" s="22">
        <v>19094.114000000001</v>
      </c>
      <c r="S60" s="19">
        <v>281901.92629999999</v>
      </c>
      <c r="T60" s="19">
        <v>46905.637699999999</v>
      </c>
      <c r="U60" s="19">
        <v>93689.104800000001</v>
      </c>
      <c r="V60" s="19">
        <v>37296.775500000003</v>
      </c>
      <c r="W60" s="19">
        <v>101171.86380000001</v>
      </c>
      <c r="X60" s="19">
        <v>1820.6443999999999</v>
      </c>
      <c r="Y60" s="19">
        <v>1017.9</v>
      </c>
      <c r="Z60" s="22">
        <v>278281.2844</v>
      </c>
    </row>
    <row r="62" spans="1:26" x14ac:dyDescent="0.35">
      <c r="B62" s="28"/>
      <c r="C62" s="28"/>
      <c r="D62" s="28"/>
      <c r="E62" s="28"/>
      <c r="F62" s="28"/>
      <c r="G62" s="28"/>
      <c r="H62" s="28"/>
      <c r="I62" s="28"/>
      <c r="J62" s="28"/>
      <c r="K62" s="28"/>
      <c r="L62" s="28"/>
      <c r="M62" s="28"/>
      <c r="N62" s="28"/>
      <c r="O62" s="28"/>
      <c r="P62" s="28"/>
      <c r="Q62" s="28"/>
      <c r="R62" s="28"/>
      <c r="S62" s="28"/>
      <c r="T62" s="28"/>
      <c r="U62" s="28"/>
      <c r="V62" s="28"/>
      <c r="W62" s="28"/>
    </row>
    <row r="63" spans="1:26" x14ac:dyDescent="0.35">
      <c r="B63" s="28"/>
      <c r="C63" s="28"/>
      <c r="D63" s="28"/>
      <c r="E63" s="28"/>
      <c r="F63" s="28"/>
      <c r="G63" s="28"/>
      <c r="H63" s="28"/>
      <c r="I63" s="28"/>
      <c r="J63" s="28"/>
      <c r="K63" s="28"/>
      <c r="L63" s="28"/>
      <c r="M63" s="28"/>
      <c r="N63" s="28"/>
      <c r="O63" s="28"/>
      <c r="P63" s="28"/>
      <c r="Q63" s="28"/>
      <c r="R63" s="28"/>
      <c r="S63" s="28"/>
      <c r="T63" s="28"/>
      <c r="U63" s="28"/>
      <c r="V63" s="28"/>
      <c r="W63" s="28"/>
    </row>
    <row r="64" spans="1:26" x14ac:dyDescent="0.35">
      <c r="B64" s="28"/>
      <c r="C64" s="28"/>
      <c r="D64" s="28"/>
      <c r="E64" s="28"/>
      <c r="F64" s="28"/>
      <c r="G64" s="28"/>
      <c r="H64" s="28"/>
      <c r="I64" s="28"/>
      <c r="J64" s="28"/>
      <c r="K64" s="28"/>
      <c r="L64" s="28"/>
      <c r="M64" s="28"/>
      <c r="N64" s="28"/>
      <c r="O64" s="28"/>
      <c r="P64" s="28"/>
      <c r="Q64" s="28"/>
      <c r="R64" s="28"/>
      <c r="S64" s="28"/>
      <c r="T64" s="28"/>
      <c r="U64" s="28"/>
      <c r="V64" s="28"/>
      <c r="W64" s="28"/>
    </row>
    <row r="65" spans="2:23" x14ac:dyDescent="0.35">
      <c r="B65" s="28"/>
      <c r="C65" s="28"/>
      <c r="D65" s="28"/>
      <c r="E65" s="28"/>
      <c r="F65" s="28"/>
      <c r="G65" s="28"/>
      <c r="H65" s="28"/>
      <c r="I65" s="28"/>
      <c r="J65" s="28"/>
      <c r="K65" s="28"/>
      <c r="L65" s="28"/>
      <c r="M65" s="28"/>
      <c r="N65" s="28"/>
      <c r="O65" s="28"/>
      <c r="P65" s="28"/>
      <c r="Q65" s="28"/>
      <c r="R65" s="28"/>
      <c r="S65" s="28"/>
      <c r="T65" s="28"/>
      <c r="U65" s="28"/>
      <c r="V65" s="28"/>
      <c r="W65" s="28"/>
    </row>
    <row r="66" spans="2:23" x14ac:dyDescent="0.35">
      <c r="B66" s="28"/>
      <c r="C66" s="28"/>
      <c r="D66" s="28"/>
      <c r="E66" s="28"/>
      <c r="F66" s="28"/>
      <c r="G66" s="28"/>
      <c r="H66" s="28"/>
      <c r="I66" s="28"/>
      <c r="J66" s="28"/>
      <c r="K66" s="28"/>
      <c r="L66" s="28"/>
      <c r="M66" s="28"/>
      <c r="N66" s="28"/>
      <c r="O66" s="28"/>
      <c r="P66" s="28"/>
      <c r="Q66" s="28"/>
      <c r="R66" s="28"/>
      <c r="S66" s="28"/>
      <c r="T66" s="28"/>
      <c r="U66" s="28"/>
      <c r="V66" s="28"/>
      <c r="W66" s="28"/>
    </row>
    <row r="67" spans="2:23" x14ac:dyDescent="0.35">
      <c r="B67" s="28"/>
      <c r="C67" s="28"/>
      <c r="D67" s="28"/>
      <c r="E67" s="28"/>
      <c r="F67" s="28"/>
      <c r="G67" s="28"/>
      <c r="H67" s="28"/>
      <c r="I67" s="28"/>
      <c r="J67" s="28"/>
      <c r="K67" s="28"/>
      <c r="L67" s="28"/>
      <c r="M67" s="28"/>
      <c r="N67" s="28"/>
      <c r="O67" s="28"/>
      <c r="P67" s="28"/>
      <c r="Q67" s="28"/>
      <c r="R67" s="28"/>
      <c r="S67" s="28"/>
      <c r="T67" s="28"/>
      <c r="U67" s="28"/>
      <c r="V67" s="28"/>
      <c r="W67" s="28"/>
    </row>
    <row r="68" spans="2:23" x14ac:dyDescent="0.35">
      <c r="B68" s="28"/>
      <c r="C68" s="28"/>
      <c r="D68" s="28"/>
      <c r="E68" s="28"/>
      <c r="F68" s="28"/>
      <c r="G68" s="28"/>
      <c r="H68" s="28"/>
      <c r="I68" s="28"/>
      <c r="J68" s="28"/>
      <c r="K68" s="28"/>
      <c r="L68" s="28"/>
      <c r="M68" s="28"/>
      <c r="N68" s="28"/>
      <c r="O68" s="28"/>
      <c r="P68" s="28"/>
      <c r="Q68" s="28"/>
      <c r="R68" s="28"/>
      <c r="S68" s="28"/>
      <c r="T68" s="28"/>
      <c r="U68" s="28"/>
      <c r="V68" s="28"/>
      <c r="W68" s="28"/>
    </row>
    <row r="69" spans="2:23" x14ac:dyDescent="0.35">
      <c r="B69" s="28"/>
      <c r="C69" s="28"/>
      <c r="D69" s="28"/>
      <c r="E69" s="28"/>
      <c r="F69" s="28"/>
      <c r="G69" s="28"/>
      <c r="H69" s="28"/>
      <c r="I69" s="28"/>
      <c r="J69" s="28"/>
      <c r="K69" s="28"/>
      <c r="L69" s="28"/>
      <c r="M69" s="28"/>
      <c r="N69" s="28"/>
      <c r="O69" s="28"/>
      <c r="P69" s="28"/>
      <c r="Q69" s="28"/>
      <c r="R69" s="28"/>
      <c r="S69" s="28"/>
      <c r="T69" s="28"/>
      <c r="U69" s="28"/>
      <c r="V69" s="28"/>
      <c r="W69" s="28"/>
    </row>
    <row r="70" spans="2:23" x14ac:dyDescent="0.35">
      <c r="B70" s="28"/>
      <c r="C70" s="28"/>
      <c r="D70" s="28"/>
      <c r="E70" s="28"/>
      <c r="F70" s="28"/>
      <c r="G70" s="28"/>
      <c r="H70" s="28"/>
      <c r="I70" s="28"/>
      <c r="J70" s="28"/>
      <c r="K70" s="28"/>
      <c r="L70" s="28"/>
      <c r="M70" s="28"/>
      <c r="N70" s="28"/>
      <c r="O70" s="28"/>
      <c r="P70" s="28"/>
      <c r="Q70" s="28"/>
      <c r="R70" s="28"/>
      <c r="S70" s="28"/>
      <c r="T70" s="28"/>
      <c r="U70" s="28"/>
      <c r="V70" s="28"/>
      <c r="W70" s="28"/>
    </row>
    <row r="71" spans="2:23" x14ac:dyDescent="0.35">
      <c r="B71" s="28"/>
      <c r="C71" s="28"/>
      <c r="D71" s="28"/>
      <c r="E71" s="28"/>
      <c r="F71" s="28"/>
      <c r="G71" s="28"/>
      <c r="H71" s="28"/>
      <c r="I71" s="28"/>
      <c r="J71" s="28"/>
      <c r="K71" s="28"/>
      <c r="L71" s="28"/>
      <c r="M71" s="28"/>
      <c r="N71" s="28"/>
      <c r="O71" s="28"/>
      <c r="P71" s="28"/>
      <c r="Q71" s="28"/>
      <c r="R71" s="28"/>
      <c r="S71" s="28"/>
      <c r="T71" s="28"/>
      <c r="U71" s="28"/>
      <c r="V71" s="28"/>
      <c r="W71" s="28"/>
    </row>
    <row r="72" spans="2:23" x14ac:dyDescent="0.35">
      <c r="B72" s="28"/>
      <c r="C72" s="28"/>
      <c r="D72" s="28"/>
      <c r="E72" s="28"/>
      <c r="F72" s="28"/>
      <c r="G72" s="28"/>
      <c r="H72" s="28"/>
      <c r="I72" s="28"/>
      <c r="J72" s="28"/>
      <c r="K72" s="28"/>
      <c r="L72" s="28"/>
      <c r="M72" s="28"/>
      <c r="N72" s="28"/>
      <c r="O72" s="28"/>
      <c r="P72" s="28"/>
      <c r="Q72" s="28"/>
      <c r="R72" s="28"/>
      <c r="S72" s="28"/>
      <c r="T72" s="28"/>
      <c r="U72" s="28"/>
      <c r="V72" s="28"/>
      <c r="W72" s="28"/>
    </row>
    <row r="73" spans="2:23" x14ac:dyDescent="0.35">
      <c r="B73" s="28"/>
      <c r="C73" s="28"/>
      <c r="D73" s="28"/>
      <c r="E73" s="28"/>
      <c r="F73" s="28"/>
      <c r="G73" s="28"/>
      <c r="H73" s="28"/>
      <c r="I73" s="28"/>
      <c r="J73" s="28"/>
      <c r="K73" s="28"/>
      <c r="L73" s="28"/>
      <c r="M73" s="28"/>
      <c r="N73" s="28"/>
      <c r="O73" s="28"/>
      <c r="P73" s="28"/>
      <c r="Q73" s="28"/>
      <c r="R73" s="28"/>
      <c r="S73" s="28"/>
      <c r="T73" s="28"/>
      <c r="U73" s="28"/>
      <c r="V73" s="28"/>
      <c r="W73" s="28"/>
    </row>
    <row r="74" spans="2:23" x14ac:dyDescent="0.35">
      <c r="B74" s="28"/>
      <c r="C74" s="28"/>
      <c r="D74" s="28"/>
      <c r="E74" s="28"/>
      <c r="F74" s="28"/>
      <c r="G74" s="28"/>
      <c r="H74" s="28"/>
      <c r="I74" s="28"/>
      <c r="J74" s="28"/>
      <c r="K74" s="28"/>
      <c r="L74" s="28"/>
      <c r="M74" s="28"/>
      <c r="N74" s="28"/>
      <c r="O74" s="28"/>
      <c r="P74" s="28"/>
      <c r="Q74" s="28"/>
      <c r="R74" s="28"/>
      <c r="S74" s="28"/>
      <c r="T74" s="28"/>
      <c r="U74" s="28"/>
      <c r="V74" s="28"/>
      <c r="W74" s="28"/>
    </row>
    <row r="75" spans="2:23" x14ac:dyDescent="0.35">
      <c r="B75" s="28"/>
      <c r="C75" s="28"/>
      <c r="D75" s="28"/>
      <c r="E75" s="28"/>
      <c r="F75" s="28"/>
      <c r="G75" s="28"/>
      <c r="H75" s="28"/>
      <c r="I75" s="28"/>
      <c r="J75" s="28"/>
      <c r="K75" s="28"/>
      <c r="L75" s="28"/>
      <c r="M75" s="28"/>
      <c r="N75" s="28"/>
      <c r="O75" s="28"/>
      <c r="P75" s="28"/>
      <c r="Q75" s="28"/>
      <c r="R75" s="28"/>
      <c r="S75" s="28"/>
      <c r="T75" s="28"/>
      <c r="U75" s="28"/>
      <c r="V75" s="28"/>
      <c r="W75" s="28"/>
    </row>
    <row r="76" spans="2:23" x14ac:dyDescent="0.35">
      <c r="B76" s="28"/>
      <c r="C76" s="28"/>
      <c r="D76" s="28"/>
      <c r="E76" s="28"/>
      <c r="F76" s="28"/>
      <c r="G76" s="28"/>
      <c r="H76" s="28"/>
      <c r="I76" s="28"/>
      <c r="J76" s="28"/>
      <c r="K76" s="28"/>
      <c r="L76" s="28"/>
      <c r="M76" s="28"/>
      <c r="N76" s="28"/>
      <c r="O76" s="28"/>
      <c r="P76" s="28"/>
      <c r="Q76" s="28"/>
      <c r="R76" s="28"/>
      <c r="S76" s="28"/>
      <c r="T76" s="28"/>
      <c r="U76" s="28"/>
      <c r="V76" s="28"/>
      <c r="W76" s="28"/>
    </row>
    <row r="77" spans="2:23" x14ac:dyDescent="0.35">
      <c r="B77" s="28"/>
      <c r="C77" s="28"/>
      <c r="D77" s="28"/>
      <c r="E77" s="28"/>
      <c r="F77" s="28"/>
      <c r="G77" s="28"/>
      <c r="H77" s="28"/>
      <c r="I77" s="28"/>
      <c r="J77" s="28"/>
      <c r="K77" s="28"/>
      <c r="L77" s="28"/>
      <c r="M77" s="28"/>
      <c r="N77" s="28"/>
      <c r="O77" s="28"/>
      <c r="P77" s="28"/>
      <c r="Q77" s="28"/>
      <c r="R77" s="28"/>
      <c r="S77" s="28"/>
      <c r="T77" s="28"/>
      <c r="U77" s="28"/>
      <c r="V77" s="28"/>
      <c r="W77" s="28"/>
    </row>
    <row r="78" spans="2:23" x14ac:dyDescent="0.35">
      <c r="B78" s="28"/>
      <c r="C78" s="28"/>
      <c r="D78" s="28"/>
      <c r="E78" s="28"/>
      <c r="F78" s="28"/>
      <c r="G78" s="28"/>
      <c r="H78" s="28"/>
      <c r="I78" s="28"/>
      <c r="J78" s="28"/>
      <c r="K78" s="28"/>
      <c r="L78" s="28"/>
      <c r="M78" s="28"/>
      <c r="N78" s="28"/>
      <c r="O78" s="28"/>
      <c r="P78" s="28"/>
      <c r="Q78" s="28"/>
      <c r="R78" s="28"/>
      <c r="S78" s="28"/>
      <c r="T78" s="28"/>
      <c r="U78" s="28"/>
      <c r="V78" s="28"/>
      <c r="W78" s="28"/>
    </row>
    <row r="79" spans="2:23" x14ac:dyDescent="0.35">
      <c r="B79" s="28"/>
      <c r="C79" s="28"/>
      <c r="D79" s="28"/>
      <c r="E79" s="28"/>
      <c r="F79" s="28"/>
      <c r="G79" s="28"/>
      <c r="H79" s="28"/>
      <c r="I79" s="28"/>
      <c r="J79" s="28"/>
      <c r="K79" s="28"/>
      <c r="L79" s="28"/>
      <c r="M79" s="28"/>
      <c r="N79" s="28"/>
      <c r="O79" s="28"/>
      <c r="P79" s="28"/>
      <c r="Q79" s="28"/>
      <c r="R79" s="28"/>
      <c r="S79" s="28"/>
      <c r="T79" s="28"/>
      <c r="U79" s="28"/>
      <c r="V79" s="28"/>
      <c r="W79" s="28"/>
    </row>
    <row r="80" spans="2:23" x14ac:dyDescent="0.35">
      <c r="B80" s="28"/>
      <c r="C80" s="28"/>
      <c r="D80" s="28"/>
      <c r="E80" s="28"/>
      <c r="F80" s="28"/>
      <c r="G80" s="28"/>
      <c r="H80" s="28"/>
      <c r="I80" s="28"/>
      <c r="J80" s="28"/>
      <c r="K80" s="28"/>
      <c r="L80" s="28"/>
      <c r="M80" s="28"/>
      <c r="N80" s="28"/>
      <c r="O80" s="28"/>
      <c r="P80" s="28"/>
      <c r="Q80" s="28"/>
      <c r="R80" s="28"/>
      <c r="S80" s="28"/>
      <c r="T80" s="28"/>
      <c r="U80" s="28"/>
      <c r="V80" s="28"/>
      <c r="W80" s="28"/>
    </row>
    <row r="81" spans="2:23" x14ac:dyDescent="0.35">
      <c r="B81" s="28"/>
      <c r="C81" s="28"/>
      <c r="D81" s="28"/>
      <c r="E81" s="28"/>
      <c r="F81" s="28"/>
      <c r="G81" s="28"/>
      <c r="H81" s="28"/>
      <c r="I81" s="28"/>
      <c r="J81" s="28"/>
      <c r="K81" s="28"/>
      <c r="L81" s="28"/>
      <c r="M81" s="28"/>
      <c r="N81" s="28"/>
      <c r="O81" s="28"/>
      <c r="P81" s="28"/>
      <c r="Q81" s="28"/>
      <c r="R81" s="28"/>
      <c r="S81" s="28"/>
      <c r="T81" s="28"/>
      <c r="U81" s="28"/>
      <c r="V81" s="28"/>
      <c r="W81" s="28"/>
    </row>
    <row r="82" spans="2:23" x14ac:dyDescent="0.35">
      <c r="B82" s="28"/>
      <c r="C82" s="28"/>
      <c r="D82" s="28"/>
      <c r="E82" s="28"/>
      <c r="F82" s="28"/>
      <c r="G82" s="28"/>
      <c r="H82" s="28"/>
      <c r="I82" s="28"/>
      <c r="J82" s="28"/>
      <c r="K82" s="28"/>
      <c r="L82" s="28"/>
      <c r="M82" s="28"/>
      <c r="N82" s="28"/>
      <c r="O82" s="28"/>
      <c r="P82" s="28"/>
      <c r="Q82" s="28"/>
      <c r="R82" s="28"/>
      <c r="S82" s="28"/>
      <c r="T82" s="28"/>
      <c r="U82" s="28"/>
      <c r="V82" s="28"/>
      <c r="W82" s="28"/>
    </row>
    <row r="83" spans="2:23" x14ac:dyDescent="0.35">
      <c r="B83" s="28"/>
      <c r="C83" s="28"/>
      <c r="D83" s="28"/>
      <c r="E83" s="28"/>
      <c r="F83" s="28"/>
      <c r="G83" s="28"/>
      <c r="H83" s="28"/>
      <c r="I83" s="28"/>
      <c r="J83" s="28"/>
      <c r="K83" s="28"/>
      <c r="L83" s="28"/>
      <c r="M83" s="28"/>
      <c r="N83" s="28"/>
      <c r="O83" s="28"/>
      <c r="P83" s="28"/>
      <c r="Q83" s="28"/>
      <c r="R83" s="28"/>
      <c r="S83" s="28"/>
      <c r="T83" s="28"/>
      <c r="U83" s="28"/>
      <c r="V83" s="28"/>
      <c r="W83" s="28"/>
    </row>
    <row r="84" spans="2:23" x14ac:dyDescent="0.35">
      <c r="B84" s="28"/>
      <c r="C84" s="28"/>
      <c r="D84" s="28"/>
      <c r="E84" s="28"/>
      <c r="F84" s="28"/>
      <c r="G84" s="28"/>
      <c r="H84" s="28"/>
      <c r="I84" s="28"/>
      <c r="J84" s="28"/>
      <c r="K84" s="28"/>
      <c r="L84" s="28"/>
      <c r="M84" s="28"/>
      <c r="N84" s="28"/>
      <c r="O84" s="28"/>
      <c r="P84" s="28"/>
      <c r="Q84" s="28"/>
      <c r="R84" s="28"/>
      <c r="S84" s="28"/>
      <c r="T84" s="28"/>
      <c r="U84" s="28"/>
      <c r="V84" s="28"/>
      <c r="W84" s="28"/>
    </row>
  </sheetData>
  <phoneticPr fontId="17" type="noConversion"/>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Contents</vt:lpstr>
      <vt:lpstr>Notes</vt:lpstr>
      <vt:lpstr>5.1.3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Electricity generated and supplied</dc:title>
  <dc:creator>energy.stats@beis.gov.uk</dc:creator>
  <cp:keywords>Electricity, generated, supplied</cp:keywords>
  <cp:lastModifiedBy>Harris, Kevin (Energy Security)</cp:lastModifiedBy>
  <dcterms:created xsi:type="dcterms:W3CDTF">2022-02-21T10:40:32Z</dcterms:created>
  <dcterms:modified xsi:type="dcterms:W3CDTF">2024-07-29T13:44:29Z</dcterms:modified>
  <cp:category>Electricity</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2022-02-21T10:40:32Z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0c83e7d1-62df-4317-9acc-2701afa775b5</vt:lpwstr>
  </property>
  <property fmtid="{D5CDD505-2E9C-101B-9397-08002B2CF9AE}" pid="8" name="MSIP_Label_ba62f585-b40f-4ab9-bafe-39150f03d124_ContentBits">
    <vt:lpwstr>0</vt:lpwstr>
  </property>
</Properties>
</file>