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DUKES\Main chapters\Chapter 2 - Solid fuels &amp; derived gases\"/>
    </mc:Choice>
  </mc:AlternateContent>
  <xr:revisionPtr revIDLastSave="0" documentId="13_ncr:1_{6FA479D7-EF0F-4B51-99F9-B8AD93195F03}" xr6:coauthVersionLast="47" xr6:coauthVersionMax="47" xr10:uidLastSave="{00000000-0000-0000-0000-000000000000}"/>
  <bookViews>
    <workbookView xWindow="-110" yWindow="-110" windowWidth="19420" windowHeight="10420" xr2:uid="{26A21903-0E35-41FE-A68A-68EA50E742D3}"/>
  </bookViews>
  <sheets>
    <sheet name="Cover Sheet" sheetId="2" r:id="rId1"/>
    <sheet name="Contents" sheetId="3" r:id="rId2"/>
    <sheet name="Notes" sheetId="4" r:id="rId3"/>
    <sheet name="2.2" sheetId="6" r:id="rId4"/>
  </sheets>
  <definedNames>
    <definedName name="_xlnm.Print_Area" localSheetId="3">'2.2'!$A$1:$Z$59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<sst xmlns="http://schemas.openxmlformats.org/spreadsheetml/2006/main" count="138" uniqueCount="131">
  <si>
    <t xml:space="preserve">Publication dates </t>
  </si>
  <si>
    <t>Data period</t>
  </si>
  <si>
    <t xml:space="preserve">Revisions </t>
  </si>
  <si>
    <t xml:space="preserve">Further information </t>
  </si>
  <si>
    <t xml:space="preserve">The data tables and accompanying cover sheet, contents, and notes have been edited to meet legal accessibility regulations 
To provide feedback please contact </t>
  </si>
  <si>
    <t>Some cells in the tables refer to notes which can be found in the notes worksheet
Note markers are presented in square brackets, for example [Note 1]</t>
  </si>
  <si>
    <t xml:space="preserve">Time periods used in this workbook refer to calendar years i.e. January to December </t>
  </si>
  <si>
    <t xml:space="preserve">Links to additional further information in cells below </t>
  </si>
  <si>
    <t>DUKES publication (opens in a new window)</t>
  </si>
  <si>
    <t>Data sources and methodology for Solid fuels and derived gases (opens in a new window)</t>
  </si>
  <si>
    <t>Energy statistics revisions policy (opens in a new window)</t>
  </si>
  <si>
    <t xml:space="preserve">Contact details </t>
  </si>
  <si>
    <t xml:space="preserve">Statistical enquiries </t>
  </si>
  <si>
    <t>Chris Michaels</t>
  </si>
  <si>
    <t xml:space="preserve">Media enquiries </t>
  </si>
  <si>
    <t>020 7215 1000</t>
  </si>
  <si>
    <t>Contents</t>
  </si>
  <si>
    <t>This worksheet contains one table</t>
  </si>
  <si>
    <t xml:space="preserve">This table includes a list of worksheets in this workbook with links to those worksheets </t>
  </si>
  <si>
    <t>Worksheet description</t>
  </si>
  <si>
    <t>Link</t>
  </si>
  <si>
    <t>Cover sheet</t>
  </si>
  <si>
    <t>Cover Sheet</t>
  </si>
  <si>
    <t>Notes</t>
  </si>
  <si>
    <t xml:space="preserve">This worksheet contains one table 
</t>
  </si>
  <si>
    <t xml:space="preserve">Note </t>
  </si>
  <si>
    <t>Description</t>
  </si>
  <si>
    <t>Note 1</t>
  </si>
  <si>
    <t>Stock fall (+), stock rise (-).</t>
  </si>
  <si>
    <t>Note 2</t>
  </si>
  <si>
    <t>Total supply minus total demand.</t>
  </si>
  <si>
    <t xml:space="preserve">Note 3 </t>
  </si>
  <si>
    <t>Some cells refer to notes which can be found on the notes worksheet</t>
  </si>
  <si>
    <t>Column1</t>
  </si>
  <si>
    <t>Production</t>
  </si>
  <si>
    <t>Imports</t>
  </si>
  <si>
    <t>Exports</t>
  </si>
  <si>
    <t>Total supply</t>
  </si>
  <si>
    <t>Total demand</t>
  </si>
  <si>
    <t>Transformation</t>
  </si>
  <si>
    <t>Electricity generation</t>
  </si>
  <si>
    <t>Major power producers</t>
  </si>
  <si>
    <t>Autogenerators</t>
  </si>
  <si>
    <t>Coke manufacture</t>
  </si>
  <si>
    <t>Blast furnaces</t>
  </si>
  <si>
    <t>Other</t>
  </si>
  <si>
    <t>Energy industry use</t>
  </si>
  <si>
    <t>Coal extraction</t>
  </si>
  <si>
    <t>Final consumption</t>
  </si>
  <si>
    <t>Industry</t>
  </si>
  <si>
    <t>Unclassified</t>
  </si>
  <si>
    <t>Iron and steel</t>
  </si>
  <si>
    <t>Non-ferrous metals</t>
  </si>
  <si>
    <t>Mineral products</t>
  </si>
  <si>
    <t>Chemicals</t>
  </si>
  <si>
    <t>Vehicles</t>
  </si>
  <si>
    <t>Other industries</t>
  </si>
  <si>
    <t>Construction</t>
  </si>
  <si>
    <t>Transport</t>
  </si>
  <si>
    <t>Domestic</t>
  </si>
  <si>
    <t>Public administration</t>
  </si>
  <si>
    <t>Commercial</t>
  </si>
  <si>
    <t>Agriculture</t>
  </si>
  <si>
    <t>Miscellaneous</t>
  </si>
  <si>
    <t>Non energy use</t>
  </si>
  <si>
    <t>Deep-mined</t>
  </si>
  <si>
    <t>Heat generation</t>
  </si>
  <si>
    <t>Patent fuel manufacture and low temperature carbonisation</t>
  </si>
  <si>
    <t>Mechanical engineering, etc</t>
  </si>
  <si>
    <t>Electrical engineering, etc</t>
  </si>
  <si>
    <t>Food, beverages, etc</t>
  </si>
  <si>
    <t>Textiles, leather, etc</t>
  </si>
  <si>
    <t>Paper, printing, etc</t>
  </si>
  <si>
    <t>Coke ovens</t>
  </si>
  <si>
    <t>Undistributed stocks</t>
  </si>
  <si>
    <t>Distributed stocks [note 5] of which:</t>
  </si>
  <si>
    <t>Surface mining [note 1]</t>
  </si>
  <si>
    <t>Other sources [note 2]</t>
  </si>
  <si>
    <t>Stock change [note 3]</t>
  </si>
  <si>
    <t>Statistical difference [note 4]</t>
  </si>
  <si>
    <t>Total stocks at end of year [note 6]</t>
  </si>
  <si>
    <t>The term 'surface mining' has now replaced opencast production. Opencast production is a surface mining technique.</t>
  </si>
  <si>
    <t>Estimates of slurry etc. recovered from ponds, dumps, rivers, etc.</t>
  </si>
  <si>
    <t>Note 4</t>
  </si>
  <si>
    <t>Note 6</t>
  </si>
  <si>
    <t>Note 5</t>
  </si>
  <si>
    <t>Excludes distributed stocks held in merchants' yards, etc., mainly for the domestic market, and stocks held by the industrial sector.</t>
  </si>
  <si>
    <t>For some years, closing stocks may not be consistent with stock changes, due to additional stock adjustments.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</si>
  <si>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</si>
  <si>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</si>
  <si>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</si>
  <si>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</si>
  <si>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</si>
  <si>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</si>
  <si>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</si>
  <si>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</si>
  <si>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</si>
  <si>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</si>
  <si>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</si>
  <si>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</si>
  <si>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</si>
  <si>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</si>
  <si>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</si>
  <si>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</si>
  <si>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</si>
  <si>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</si>
  <si>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</si>
  <si>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</si>
  <si>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</si>
  <si>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</si>
  <si>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</si>
  <si>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</si>
  <si>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</si>
  <si>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 xml:space="preserve">Freeze panes are active on this sheet, to turn off freeze panes select the 'view' then 'freeze panes' then 'unfreeze panes' or use [Alt W, F]  </t>
  </si>
  <si>
    <t>Supply and consumption of coal</t>
  </si>
  <si>
    <t>Detailed commentary on solid fuels and derived gases data are available in accompanying text publication (opens in a new window)</t>
  </si>
  <si>
    <t>Solid fuels and derived gases: chapter 2 DUKES (opens in a new window)</t>
  </si>
  <si>
    <t xml:space="preserve">This table contains supplementary information supporting coal supply and consumption data which are referred to in the data presented in this workbook </t>
  </si>
  <si>
    <t>Table 2.2 supply and consumption of coal (thousand tonnes)</t>
  </si>
  <si>
    <t>2021</t>
  </si>
  <si>
    <t>0774 159 8039</t>
  </si>
  <si>
    <t>2022</t>
  </si>
  <si>
    <t>Glossary and acronyms DUKES Annex B (opens in a new window)</t>
  </si>
  <si>
    <t xml:space="preserve">This spreadsheet forms part of the National Statistics publication Digest of UK Energy Statistics (DUKES) produced by the Department for Energy Security &amp; Net Zero (DESNZ).
The data presented is the UK supply and consumption of coal; annual data are published in arrears in thousand tonnes. </t>
  </si>
  <si>
    <t>newsdesk@energysecurity.gov.uk</t>
  </si>
  <si>
    <t>energy.stats@energysecurity.gov.uk</t>
  </si>
  <si>
    <t>coalstatistics@energysecurity.gov.uk</t>
  </si>
  <si>
    <t>2023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</si>
  <si>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Tuesday 30th July 2024</t>
    </r>
    <r>
      <rPr>
        <sz val="12"/>
        <color theme="1"/>
        <rFont val="Calibri"/>
        <family val="2"/>
        <scheme val="minor"/>
      </rPr>
      <t xml:space="preserve">
The next publication date is</t>
    </r>
    <r>
      <rPr>
        <sz val="12"/>
        <color rgb="FFFF000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Thursday 31st July 2025</t>
    </r>
  </si>
  <si>
    <r>
      <t xml:space="preserve">This spreadsheet contains annual data including </t>
    </r>
    <r>
      <rPr>
        <b/>
        <sz val="12"/>
        <color theme="1"/>
        <rFont val="Calibri"/>
        <family val="2"/>
        <scheme val="minor"/>
      </rPr>
      <t>new data for 2023.</t>
    </r>
  </si>
  <si>
    <t>The revisions period is 2020 to 2022
Revisions are due to updates from data suppliers or the receipt of data replacing estimates unless otherwise 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</si>
</sst>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\-#,##0\ ;&quot;-&quot;"/>
    <numFmt numFmtId="165" formatCode="#,##0.000\ ;\-#,##0.000\ ;&quot;-&quot;"/>
  </numFmts>
  <fonts count="29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color indexed="12"/>
      <name val="MS Sans Serif"/>
      <family val="2"/>
    </font>
    <font>
      <u/>
      <sz val="12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4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0"/>
      <name val="Arial"/>
      <family val="2"/>
    </font>
    <font>
      <b/>
      <sz val="18"/>
      <color indexed="12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8.5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u/>
      <sz val="12"/>
      <color rgb="FF0000FF"/>
      <name val="Calibri"/>
      <family val="2"/>
      <scheme val="minor"/>
    </font>
    <font>
      <u/>
      <sz val="12"/>
      <color indexed="12"/>
      <name val="Calibri"/>
      <family val="2"/>
      <scheme val="minor"/>
    </font>
    <font>
      <sz val="8"/>
      <name val="Calibri"/>
      <family val="2"/>
      <scheme val="minor"/>
    </font>
    <font>
      <u/>
      <sz val="12"/>
      <color rgb="FF0000FF"/>
      <name val="Calibri"/>
      <family val="2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 applyNumberFormat="0" applyFill="0" applyProtection="0">
      <alignment vertical="center"/>
    </xf>
    <xf numFmtId="0" fontId="2" fillId="0" borderId="0">
      <alignment vertical="center" wrapText="1"/>
    </xf>
    <xf numFmtId="0" fontId="3" fillId="0" borderId="0" applyNumberFormat="0" applyFill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9" fillId="0" borderId="0" applyNumberFormat="0" applyFill="0" applyProtection="0">
      <alignment vertical="center"/>
    </xf>
    <xf numFmtId="0" fontId="10" fillId="0" borderId="0"/>
    <xf numFmtId="0" fontId="12" fillId="0" borderId="0"/>
    <xf numFmtId="9" fontId="12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1" applyAlignment="1">
      <alignment vertical="center" wrapText="1"/>
    </xf>
    <xf numFmtId="0" fontId="2" fillId="0" borderId="0" xfId="2">
      <alignment vertical="center" wrapText="1"/>
    </xf>
    <xf numFmtId="0" fontId="2" fillId="0" borderId="0" xfId="2" applyAlignment="1">
      <alignment vertical="center"/>
    </xf>
    <xf numFmtId="0" fontId="4" fillId="0" borderId="0" xfId="2" applyFont="1" applyAlignment="1">
      <alignment vertical="center"/>
    </xf>
    <xf numFmtId="0" fontId="3" fillId="0" borderId="0" xfId="3">
      <alignment vertical="center"/>
    </xf>
    <xf numFmtId="0" fontId="9" fillId="0" borderId="0" xfId="6">
      <alignment vertical="center"/>
    </xf>
    <xf numFmtId="0" fontId="2" fillId="0" borderId="0" xfId="2" applyAlignment="1">
      <alignment wrapText="1"/>
    </xf>
    <xf numFmtId="0" fontId="1" fillId="0" borderId="0" xfId="1">
      <alignment vertical="center"/>
    </xf>
    <xf numFmtId="0" fontId="10" fillId="0" borderId="0" xfId="7"/>
    <xf numFmtId="0" fontId="3" fillId="0" borderId="0" xfId="3" applyFill="1">
      <alignment vertical="center"/>
    </xf>
    <xf numFmtId="0" fontId="7" fillId="0" borderId="0" xfId="5" applyFont="1" applyAlignment="1">
      <alignment horizontal="left" vertical="center" wrapText="1"/>
    </xf>
    <xf numFmtId="0" fontId="11" fillId="0" borderId="0" xfId="7" applyFont="1"/>
    <xf numFmtId="164" fontId="12" fillId="0" borderId="0" xfId="9" applyNumberFormat="1" applyFont="1" applyFill="1" applyAlignment="1">
      <alignment vertical="center"/>
    </xf>
    <xf numFmtId="0" fontId="1" fillId="0" borderId="0" xfId="1" applyFill="1">
      <alignment vertical="center"/>
    </xf>
    <xf numFmtId="0" fontId="13" fillId="0" borderId="0" xfId="8" applyFont="1"/>
    <xf numFmtId="0" fontId="14" fillId="0" borderId="0" xfId="8" applyFont="1"/>
    <xf numFmtId="0" fontId="12" fillId="0" borderId="0" xfId="8"/>
    <xf numFmtId="0" fontId="12" fillId="0" borderId="0" xfId="8" applyAlignment="1">
      <alignment vertical="center"/>
    </xf>
    <xf numFmtId="164" fontId="0" fillId="0" borderId="0" xfId="9" applyNumberFormat="1" applyFont="1" applyFill="1" applyAlignment="1">
      <alignment vertical="center"/>
    </xf>
    <xf numFmtId="0" fontId="17" fillId="0" borderId="0" xfId="8" applyFont="1"/>
    <xf numFmtId="0" fontId="18" fillId="0" borderId="0" xfId="8" applyFont="1"/>
    <xf numFmtId="0" fontId="19" fillId="0" borderId="0" xfId="8" applyFont="1"/>
    <xf numFmtId="0" fontId="20" fillId="0" borderId="0" xfId="8" applyFont="1" applyAlignment="1">
      <alignment horizontal="right"/>
    </xf>
    <xf numFmtId="164" fontId="21" fillId="0" borderId="0" xfId="8" applyNumberFormat="1" applyFont="1"/>
    <xf numFmtId="0" fontId="21" fillId="0" borderId="0" xfId="8" applyFont="1"/>
    <xf numFmtId="0" fontId="20" fillId="0" borderId="0" xfId="8" applyFont="1"/>
    <xf numFmtId="9" fontId="0" fillId="0" borderId="0" xfId="9" applyFont="1" applyFill="1"/>
    <xf numFmtId="0" fontId="15" fillId="0" borderId="0" xfId="8" applyFont="1" applyAlignment="1">
      <alignment horizontal="right"/>
    </xf>
    <xf numFmtId="0" fontId="15" fillId="0" borderId="0" xfId="8" applyFont="1" applyAlignment="1">
      <alignment horizontal="center"/>
    </xf>
    <xf numFmtId="0" fontId="16" fillId="0" borderId="0" xfId="8" applyFont="1" applyAlignment="1">
      <alignment horizontal="center"/>
    </xf>
    <xf numFmtId="0" fontId="16" fillId="0" borderId="0" xfId="8" applyFont="1" applyAlignment="1">
      <alignment horizontal="right"/>
    </xf>
    <xf numFmtId="0" fontId="22" fillId="0" borderId="3" xfId="0" applyFont="1" applyBorder="1"/>
    <xf numFmtId="0" fontId="2" fillId="0" borderId="2" xfId="2" applyBorder="1">
      <alignment vertical="center" wrapText="1"/>
    </xf>
    <xf numFmtId="0" fontId="2" fillId="2" borderId="2" xfId="2" applyFill="1" applyBorder="1">
      <alignment vertical="center" wrapText="1"/>
    </xf>
    <xf numFmtId="0" fontId="2" fillId="2" borderId="1" xfId="2" applyFill="1" applyBorder="1">
      <alignment vertical="center" wrapText="1"/>
    </xf>
    <xf numFmtId="0" fontId="2" fillId="0" borderId="3" xfId="2" applyBorder="1">
      <alignment vertical="center" wrapText="1"/>
    </xf>
    <xf numFmtId="0" fontId="2" fillId="0" borderId="0" xfId="2" applyAlignment="1">
      <alignment horizontal="left" vertical="center" wrapText="1" indent="1"/>
    </xf>
    <xf numFmtId="0" fontId="2" fillId="0" borderId="0" xfId="2" applyAlignment="1">
      <alignment horizontal="left" vertical="center" wrapText="1" indent="2"/>
    </xf>
    <xf numFmtId="37" fontId="2" fillId="0" borderId="0" xfId="2" applyNumberFormat="1">
      <alignment vertical="center" wrapText="1"/>
    </xf>
    <xf numFmtId="37" fontId="2" fillId="0" borderId="3" xfId="2" applyNumberFormat="1" applyBorder="1">
      <alignment vertical="center" wrapText="1"/>
    </xf>
    <xf numFmtId="37" fontId="2" fillId="0" borderId="2" xfId="2" applyNumberFormat="1" applyBorder="1">
      <alignment vertical="center" wrapText="1"/>
    </xf>
    <xf numFmtId="37" fontId="2" fillId="2" borderId="2" xfId="2" applyNumberFormat="1" applyFill="1" applyBorder="1">
      <alignment vertical="center" wrapText="1"/>
    </xf>
    <xf numFmtId="37" fontId="2" fillId="2" borderId="0" xfId="2" applyNumberFormat="1" applyFill="1">
      <alignment vertical="center" wrapText="1"/>
    </xf>
    <xf numFmtId="37" fontId="2" fillId="2" borderId="1" xfId="2" applyNumberFormat="1" applyFill="1" applyBorder="1">
      <alignment vertical="center" wrapText="1"/>
    </xf>
    <xf numFmtId="0" fontId="23" fillId="0" borderId="0" xfId="4" applyFont="1" applyAlignment="1" applyProtection="1">
      <alignment vertical="center" wrapText="1"/>
    </xf>
    <xf numFmtId="0" fontId="23" fillId="0" borderId="0" xfId="5" applyFont="1" applyAlignment="1">
      <alignment vertical="center" wrapText="1"/>
    </xf>
    <xf numFmtId="0" fontId="24" fillId="0" borderId="0" xfId="4" applyFont="1" applyAlignment="1" applyProtection="1">
      <alignment horizontal="left" vertical="center"/>
    </xf>
    <xf numFmtId="0" fontId="23" fillId="0" borderId="0" xfId="4" applyFont="1" applyAlignment="1" applyProtection="1">
      <alignment horizontal="left" vertical="center" wrapText="1"/>
    </xf>
    <xf numFmtId="0" fontId="5" fillId="0" borderId="3" xfId="0" applyFont="1" applyBorder="1" applyAlignment="1">
      <alignment horizontal="right" vertical="center" wrapText="1"/>
    </xf>
    <xf numFmtId="0" fontId="23" fillId="0" borderId="0" xfId="5" applyFont="1" applyAlignment="1" applyProtection="1">
      <alignment vertical="center" wrapText="1"/>
    </xf>
    <xf numFmtId="0" fontId="26" fillId="3" borderId="0" xfId="10" applyFill="1" applyAlignment="1">
      <alignment vertical="center" wrapText="1"/>
    </xf>
    <xf numFmtId="165" fontId="12" fillId="0" borderId="0" xfId="9" applyNumberFormat="1" applyFont="1" applyFill="1" applyAlignment="1">
      <alignment vertical="center"/>
    </xf>
    <xf numFmtId="37" fontId="0" fillId="0" borderId="0" xfId="9" applyNumberFormat="1" applyFont="1" applyFill="1" applyAlignment="1">
      <alignment vertical="center"/>
    </xf>
    <xf numFmtId="37" fontId="12" fillId="0" borderId="0" xfId="9" applyNumberFormat="1" applyFont="1" applyFill="1" applyAlignment="1">
      <alignment vertical="center"/>
    </xf>
    <xf numFmtId="0" fontId="11" fillId="0" borderId="0" xfId="2" applyFont="1">
      <alignment vertical="center" wrapText="1"/>
    </xf>
  </cellXfs>
  <cellStyles count="11">
    <cellStyle name="Heading 1 2" xfId="1" xr:uid="{26222290-179D-49DD-AB57-F8FBE47B3164}"/>
    <cellStyle name="Heading 2 2" xfId="3" xr:uid="{616C88CB-8E9A-4537-B52A-D0EFBBB51CAE}"/>
    <cellStyle name="Heading 3 2" xfId="6" xr:uid="{2654CA6F-6E6B-46C2-A6D7-51EB0C6E9CCC}"/>
    <cellStyle name="Hyperlink 2" xfId="4" xr:uid="{5CF2F706-6440-406D-ADD6-6059697E9057}"/>
    <cellStyle name="Hyperlink 2 3" xfId="10" xr:uid="{A367F00B-24C5-4F75-9368-65A5DCF66967}"/>
    <cellStyle name="Hyperlink 3" xfId="5" xr:uid="{04BBD481-76DD-4B7E-9E52-69CEAA9A8352}"/>
    <cellStyle name="Normal" xfId="0" builtinId="0"/>
    <cellStyle name="Normal 2" xfId="8" xr:uid="{9029BCDD-1B03-44AC-962E-F361627DC0C0}"/>
    <cellStyle name="Normal 2 2" xfId="7" xr:uid="{DCF367A7-E1F3-41E0-A65F-58CFC4620094}"/>
    <cellStyle name="Normal 4" xfId="2" xr:uid="{B72070F7-2DF8-4589-8877-97938ACC7058}"/>
    <cellStyle name="Percent 2" xfId="9" xr:uid="{602BF5D7-1E91-4A5A-8940-187353F6A62D}"/>
  </cellStyles>
  <dxfs count="36">
    <dxf>
      <font>
        <b/>
        <i val="0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alignment horizontal="general" vertical="center" textRotation="0" wrapText="1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57F3A7-2E07-4130-A40D-DB20FC1EFAB8}" name="Contents" displayName="Contents" ref="A4:B8" totalsRowShown="0" dataDxfId="35" dataCellStyle="Hyperlink">
  <tableColumns count="2">
    <tableColumn id="1" xr3:uid="{BCF6FB47-2024-4B01-B704-BFBCDCE59C0E}" name="Worksheet description" dataDxfId="34" dataCellStyle="Normal 4"/>
    <tableColumn id="2" xr3:uid="{1862F5ED-350D-4A73-89D4-2E84660B78D3}" name="Link" dataDxfId="33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6C4DBDB-444E-47AC-ABA1-CCF70166A89B}" name="Notes" displayName="Notes" ref="A4:B10" totalsRowShown="0">
  <tableColumns count="2">
    <tableColumn id="1" xr3:uid="{D15E23C3-3317-4F86-A8E1-3C4CFDE87DAE}" name="Note " dataCellStyle="Normal 4"/>
    <tableColumn id="2" xr3:uid="{2E8F0853-95F1-4093-8A23-6DE2302D5242}" name="Description" dataDxfId="32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7ABA566-613D-434E-BE01-93BED7E4EEB7}" name="Table_2.2_supply_and_consumption_of_coal_thousand_tonnes" displayName="Table_2.2_supply_and_consumption_of_coal_thousand_tonnes" ref="A5:AC53" totalsRowShown="0" headerRowDxfId="31" dataDxfId="29" headerRowBorderDxfId="30" headerRowCellStyle="Normal 4" dataCellStyle="Normal 2">
  <autoFilter ref="A5:AC53" xr:uid="{D7ABA566-613D-434E-BE01-93BED7E4EEB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1C84CF65-CC06-4F40-96DA-B2719DAA0F7D}" name="Column1" dataCellStyle="Normal 4"/>
    <tableColumn id="2" xr3:uid="{3CD7489F-5E0B-41D4-B6A3-343EE8E98F43}" name="1996" dataDxfId="28" dataCellStyle="Normal 4"/>
    <tableColumn id="3" xr3:uid="{7066E0ED-08B5-4842-8516-D386D3AD20DA}" name="1997" dataDxfId="27" dataCellStyle="Normal 4"/>
    <tableColumn id="4" xr3:uid="{1B765527-0A6A-4B5B-8019-6CE76FE46686}" name="1998" dataDxfId="26" dataCellStyle="Normal 4"/>
    <tableColumn id="5" xr3:uid="{D308A5B7-78C6-40CF-B793-A3FC2AF18F26}" name="1999" dataDxfId="25" dataCellStyle="Normal 4"/>
    <tableColumn id="6" xr3:uid="{197B5921-81AA-4FF1-9142-73A66BFCBE9A}" name="2000" dataDxfId="24" dataCellStyle="Normal 4"/>
    <tableColumn id="7" xr3:uid="{CCC358FD-F8F0-4F8C-8DCF-DE0BFF8033E6}" name="2001" dataDxfId="23" dataCellStyle="Normal 4"/>
    <tableColumn id="8" xr3:uid="{E96405CE-2EC5-493A-A9E9-445F30E1FFB5}" name="2002" dataDxfId="22" dataCellStyle="Normal 4"/>
    <tableColumn id="9" xr3:uid="{9D0EC6F5-3316-4201-87FF-180D59EB616D}" name="2003" dataDxfId="21" dataCellStyle="Normal 4"/>
    <tableColumn id="10" xr3:uid="{C36886C9-335D-405E-BD66-28587D3015F0}" name="2004" dataDxfId="20" dataCellStyle="Normal 4"/>
    <tableColumn id="11" xr3:uid="{FB67EF3A-8521-49A1-9234-18AED474EDA2}" name="2005" dataDxfId="19" dataCellStyle="Normal 4"/>
    <tableColumn id="12" xr3:uid="{446FC9A8-156B-4742-A27D-2F1750A9EA67}" name="2006" dataDxfId="18" dataCellStyle="Normal 4"/>
    <tableColumn id="13" xr3:uid="{09DDFCFE-E2F2-45FC-9B43-9308B83CA23E}" name="2007" dataDxfId="17" dataCellStyle="Normal 4"/>
    <tableColumn id="14" xr3:uid="{F332D4C6-EE9A-45C4-847E-4B2C6C411E12}" name="2008" dataDxfId="16" dataCellStyle="Normal 4"/>
    <tableColumn id="15" xr3:uid="{80829752-3EDD-4A39-83E0-39A18115EFBF}" name="2009" dataDxfId="15" dataCellStyle="Normal 4"/>
    <tableColumn id="16" xr3:uid="{F00869A1-2BA6-4070-AC38-A32E730F0E15}" name="2010" dataDxfId="14" dataCellStyle="Normal 4"/>
    <tableColumn id="17" xr3:uid="{D3140430-450C-4A3F-B263-BD850E5BEB68}" name="2011" dataDxfId="13" dataCellStyle="Normal 4"/>
    <tableColumn id="18" xr3:uid="{3DBAA3BA-F120-42F6-9F84-AE24D700C0C8}" name="2012" dataDxfId="12" dataCellStyle="Normal 4"/>
    <tableColumn id="19" xr3:uid="{DC87721E-1A1E-443F-8BEA-AB194A0AFFB2}" name="2013" dataDxfId="11" dataCellStyle="Normal 4"/>
    <tableColumn id="20" xr3:uid="{482F27EC-BE25-4BA6-BAB6-4A60C8E08F7C}" name="2014" dataDxfId="10" dataCellStyle="Normal 4"/>
    <tableColumn id="21" xr3:uid="{34FDC3D6-8648-4211-B18E-D343CA46A695}" name="2015" dataDxfId="9" dataCellStyle="Normal 4"/>
    <tableColumn id="22" xr3:uid="{F165358A-E058-4DD1-9650-BF212A3443AC}" name="2016" dataDxfId="8" dataCellStyle="Normal 4"/>
    <tableColumn id="23" xr3:uid="{F118FFF3-7364-4434-BB80-3C59CEA23608}" name="2017" dataDxfId="7" dataCellStyle="Normal 4"/>
    <tableColumn id="24" xr3:uid="{E6F3E004-5875-477F-BC1F-441489A4319B}" name="2018" dataDxfId="6" dataCellStyle="Normal 4"/>
    <tableColumn id="25" xr3:uid="{23AF0BF4-5570-45C8-9824-A9D6885F27F5}" name="2019" dataDxfId="5" dataCellStyle="Normal 4"/>
    <tableColumn id="26" xr3:uid="{B0FD37A7-F636-4809-949E-D9A86B63EFBE}" name="2020" dataDxfId="4" dataCellStyle="Normal 4"/>
    <tableColumn id="27" xr3:uid="{56DD03F1-B28D-47E6-B438-BEABDBB42F3B}" name="2021" dataDxfId="3" dataCellStyle="Normal 4"/>
    <tableColumn id="28" xr3:uid="{198A3D7A-702D-4CBD-9685-69FC1F839B74}" name="2022" dataDxfId="2" dataCellStyle="Normal 4"/>
    <tableColumn id="29" xr3:uid="{FFEB575F-7F20-4AB0-8266-E23979C8FB58}" name="2023" dataDxfId="1" dataCellStyle="Normal 4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ergy.stats@energysecurity.gov.uk" TargetMode="External"/><Relationship Id="rId3" Type="http://schemas.openxmlformats.org/officeDocument/2006/relationships/hyperlink" Target="https://www.gov.uk/government/collections/digest-of-uk-energy-statistics-dukes" TargetMode="External"/><Relationship Id="rId7" Type="http://schemas.openxmlformats.org/officeDocument/2006/relationships/hyperlink" Target="https://www.gov.uk/government/publications/desnz-standards-for-official-statistics/statistical-revisions-policy" TargetMode="External"/><Relationship Id="rId2" Type="http://schemas.openxmlformats.org/officeDocument/2006/relationships/hyperlink" Target="https://www.gov.uk/government/publications/solid-fuels-and-derived-gases-statistics-data-sources-and-methodologies" TargetMode="External"/><Relationship Id="rId1" Type="http://schemas.openxmlformats.org/officeDocument/2006/relationships/hyperlink" Target="https://www.gov.uk/government/collections/digest-of-uk-energy-statistics-dukes" TargetMode="External"/><Relationship Id="rId6" Type="http://schemas.openxmlformats.org/officeDocument/2006/relationships/hyperlink" Target="mailto:newsdesk@energysecurity.gov.uk" TargetMode="External"/><Relationship Id="rId5" Type="http://schemas.openxmlformats.org/officeDocument/2006/relationships/hyperlink" Target="https://www.gov.uk/government/statistics/solid-fuels-and-derived-gases-chapter-2-digest-of-united-kingdom-energy-statistics-dukes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gov.uk/government/statistics/solid-fuels-and-derived-gases-chapter-2-digest-of-united-kingdom-energy-statistics-dukes" TargetMode="External"/><Relationship Id="rId9" Type="http://schemas.openxmlformats.org/officeDocument/2006/relationships/hyperlink" Target="mailto:coalstatistics@energysecurity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B0068-E430-433C-8551-451E0763F06F}">
  <dimension ref="A1:IW28"/>
  <sheetViews>
    <sheetView showGridLines="0" tabSelected="1" zoomScaleNormal="100" zoomScaleSheetLayoutView="100" workbookViewId="0"/>
  </sheetViews>
  <sheetFormatPr defaultColWidth="8.81640625" defaultRowHeight="15.5" x14ac:dyDescent="0.35"/>
  <cols>
    <col min="1" max="1" width="150.54296875" style="7" customWidth="1"/>
    <col min="2" max="256" width="9.1796875" style="2" customWidth="1"/>
    <col min="257" max="16384" width="8.81640625" style="2"/>
  </cols>
  <sheetData>
    <row r="1" spans="1:257" s="3" customFormat="1" ht="45" customHeight="1" x14ac:dyDescent="0.35">
      <c r="A1" s="1" t="s">
        <v>114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3" customFormat="1" ht="60" customHeight="1" x14ac:dyDescent="0.35">
      <c r="A2" s="2" t="s">
        <v>123</v>
      </c>
    </row>
    <row r="3" spans="1:257" s="4" customFormat="1" ht="30" customHeight="1" x14ac:dyDescent="0.35">
      <c r="A3" s="5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3" customFormat="1" ht="45" customHeight="1" x14ac:dyDescent="0.35">
      <c r="A4" s="2" t="s">
        <v>128</v>
      </c>
    </row>
    <row r="5" spans="1:257" s="4" customFormat="1" ht="30" customHeight="1" x14ac:dyDescent="0.35">
      <c r="A5" s="5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3" customFormat="1" ht="20.25" customHeight="1" x14ac:dyDescent="0.35">
      <c r="A6" s="2" t="s">
        <v>129</v>
      </c>
    </row>
    <row r="7" spans="1:257" s="3" customFormat="1" ht="30" customHeight="1" x14ac:dyDescent="0.35">
      <c r="A7" s="5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3" customFormat="1" ht="45" customHeight="1" x14ac:dyDescent="0.35">
      <c r="A8" s="55" t="s">
        <v>130</v>
      </c>
    </row>
    <row r="9" spans="1:257" s="3" customFormat="1" ht="30" customHeight="1" x14ac:dyDescent="0.35">
      <c r="A9" s="5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3" customFormat="1" ht="45" customHeight="1" x14ac:dyDescent="0.35">
      <c r="A10" s="2" t="s">
        <v>4</v>
      </c>
    </row>
    <row r="11" spans="1:257" s="3" customFormat="1" ht="20.25" customHeight="1" x14ac:dyDescent="0.35">
      <c r="A11" s="51" t="s">
        <v>125</v>
      </c>
    </row>
    <row r="12" spans="1:257" s="3" customFormat="1" ht="45" customHeight="1" x14ac:dyDescent="0.35">
      <c r="A12" s="2" t="s">
        <v>5</v>
      </c>
    </row>
    <row r="13" spans="1:257" s="3" customFormat="1" x14ac:dyDescent="0.35">
      <c r="A13" s="2" t="s">
        <v>6</v>
      </c>
    </row>
    <row r="14" spans="1:257" s="3" customFormat="1" x14ac:dyDescent="0.35">
      <c r="A14" s="47" t="s">
        <v>115</v>
      </c>
    </row>
    <row r="15" spans="1:257" s="3" customFormat="1" ht="20.25" customHeight="1" x14ac:dyDescent="0.35">
      <c r="A15" s="2" t="s">
        <v>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3" customFormat="1" ht="20.25" customHeight="1" x14ac:dyDescent="0.35">
      <c r="A16" s="47" t="s">
        <v>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3" customFormat="1" ht="20.25" customHeight="1" x14ac:dyDescent="0.35">
      <c r="A17" s="46" t="s">
        <v>116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3" customFormat="1" ht="20.25" customHeight="1" x14ac:dyDescent="0.35">
      <c r="A18" s="46" t="s">
        <v>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3" customFormat="1" ht="20.25" customHeight="1" x14ac:dyDescent="0.35">
      <c r="A19" s="50" t="s">
        <v>10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3" customFormat="1" ht="20.25" customHeight="1" x14ac:dyDescent="0.35">
      <c r="A20" s="45" t="s">
        <v>122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4" customFormat="1" ht="30" customHeight="1" x14ac:dyDescent="0.35">
      <c r="A21" s="5" t="s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s="3" customFormat="1" ht="20.25" customHeight="1" x14ac:dyDescent="0.35">
      <c r="A22" s="6" t="s">
        <v>12</v>
      </c>
    </row>
    <row r="23" spans="1:257" s="3" customFormat="1" ht="20.25" customHeight="1" x14ac:dyDescent="0.35">
      <c r="A23" s="2" t="s">
        <v>13</v>
      </c>
    </row>
    <row r="24" spans="1:257" s="3" customFormat="1" ht="20.25" customHeight="1" x14ac:dyDescent="0.35">
      <c r="A24" s="51" t="s">
        <v>126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</row>
    <row r="25" spans="1:257" s="3" customFormat="1" ht="20.25" customHeight="1" x14ac:dyDescent="0.35">
      <c r="A25" s="3" t="s">
        <v>120</v>
      </c>
    </row>
    <row r="26" spans="1:257" s="3" customFormat="1" ht="20.25" customHeight="1" x14ac:dyDescent="0.35">
      <c r="A26" s="6" t="s">
        <v>14</v>
      </c>
    </row>
    <row r="27" spans="1:257" s="3" customFormat="1" ht="20.25" customHeight="1" x14ac:dyDescent="0.35">
      <c r="A27" s="45" t="s">
        <v>124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</row>
    <row r="28" spans="1:257" s="3" customFormat="1" ht="20.25" customHeight="1" x14ac:dyDescent="0.35">
      <c r="A28" s="3" t="s">
        <v>15</v>
      </c>
    </row>
  </sheetData>
  <hyperlinks>
    <hyperlink ref="A16" r:id="rId1" xr:uid="{A911CF7E-A287-4759-9C4F-CD6E24755583}"/>
    <hyperlink ref="A18" r:id="rId2" xr:uid="{245DB143-44DE-4B81-9D75-B88F587A41A5}"/>
    <hyperlink ref="A20" r:id="rId3" xr:uid="{F1848303-C65B-4B02-BA40-66F458E4553A}"/>
    <hyperlink ref="A14" r:id="rId4" xr:uid="{649B70C7-3B2A-4800-A24D-49B2A0627102}"/>
    <hyperlink ref="A17" r:id="rId5" display="Solid fuels and derived gases: chapter 2 DUKES" xr:uid="{8205C08F-8250-4B9F-B192-12FA037BCD0F}"/>
    <hyperlink ref="A27" r:id="rId6" xr:uid="{BEC9FF1F-668E-42A9-9E7E-B29B2538BD46}"/>
    <hyperlink ref="A19" r:id="rId7" xr:uid="{1FD8BE2D-9787-4642-AF08-D74C159F800E}"/>
    <hyperlink ref="A11" r:id="rId8" xr:uid="{124C06AA-C486-455B-A5C4-F2E3CC74ED7F}"/>
    <hyperlink ref="A24" r:id="rId9" xr:uid="{8BCB50F1-580D-4590-B312-60FD89376A9F}"/>
  </hyperlinks>
  <pageMargins left="0.7" right="0.7" top="0.75" bottom="0.75" header="0.3" footer="0.3"/>
  <pageSetup paperSize="9" scale="46" orientation="portrait" verticalDpi="4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6A51F-56C5-41AE-AF83-B91B35D7CF55}">
  <dimension ref="A1:C31"/>
  <sheetViews>
    <sheetView showGridLines="0" zoomScaleNormal="100" zoomScaleSheetLayoutView="100" workbookViewId="0"/>
  </sheetViews>
  <sheetFormatPr defaultColWidth="9.1796875" defaultRowHeight="15" customHeight="1" x14ac:dyDescent="0.35"/>
  <cols>
    <col min="1" max="1" width="84.7265625" style="9" customWidth="1"/>
    <col min="2" max="2" width="30.7265625" style="9" customWidth="1"/>
    <col min="3" max="16384" width="9.1796875" style="9"/>
  </cols>
  <sheetData>
    <row r="1" spans="1:3" ht="45" customHeight="1" x14ac:dyDescent="0.35">
      <c r="A1" s="8" t="s">
        <v>16</v>
      </c>
    </row>
    <row r="2" spans="1:3" ht="20.25" customHeight="1" x14ac:dyDescent="0.35">
      <c r="A2" s="2" t="s">
        <v>17</v>
      </c>
    </row>
    <row r="3" spans="1:3" ht="20.25" customHeight="1" x14ac:dyDescent="0.35">
      <c r="A3" s="3" t="s">
        <v>18</v>
      </c>
    </row>
    <row r="4" spans="1:3" ht="30" customHeight="1" x14ac:dyDescent="0.35">
      <c r="A4" s="5" t="s">
        <v>19</v>
      </c>
      <c r="B4" s="10" t="s">
        <v>20</v>
      </c>
    </row>
    <row r="5" spans="1:3" ht="20.25" customHeight="1" x14ac:dyDescent="0.35">
      <c r="A5" s="3" t="s">
        <v>21</v>
      </c>
      <c r="B5" s="45" t="s">
        <v>22</v>
      </c>
    </row>
    <row r="6" spans="1:3" ht="20.25" customHeight="1" x14ac:dyDescent="0.35">
      <c r="A6" s="3" t="s">
        <v>16</v>
      </c>
      <c r="B6" s="45" t="s">
        <v>16</v>
      </c>
    </row>
    <row r="7" spans="1:3" ht="20.25" customHeight="1" x14ac:dyDescent="0.35">
      <c r="A7" s="3" t="s">
        <v>23</v>
      </c>
      <c r="B7" s="45" t="s">
        <v>23</v>
      </c>
    </row>
    <row r="8" spans="1:3" ht="20.25" customHeight="1" x14ac:dyDescent="0.35">
      <c r="A8" s="3" t="s">
        <v>114</v>
      </c>
      <c r="B8" s="48">
        <v>2.2000000000000002</v>
      </c>
      <c r="C8" s="12"/>
    </row>
    <row r="9" spans="1:3" ht="20.25" customHeight="1" x14ac:dyDescent="0.35">
      <c r="A9" s="3"/>
      <c r="B9" s="11"/>
      <c r="C9" s="12"/>
    </row>
    <row r="10" spans="1:3" ht="20.25" customHeight="1" x14ac:dyDescent="0.35">
      <c r="A10" s="3"/>
      <c r="B10" s="11"/>
      <c r="C10" s="12"/>
    </row>
    <row r="11" spans="1:3" ht="20.25" customHeight="1" x14ac:dyDescent="0.35">
      <c r="A11" s="3"/>
      <c r="B11" s="11"/>
      <c r="C11" s="12"/>
    </row>
    <row r="12" spans="1:3" ht="20.25" customHeight="1" x14ac:dyDescent="0.35">
      <c r="A12" s="3"/>
      <c r="B12" s="11"/>
      <c r="C12" s="12"/>
    </row>
    <row r="13" spans="1:3" ht="20.25" customHeight="1" x14ac:dyDescent="0.35">
      <c r="A13" s="3"/>
      <c r="B13" s="11"/>
      <c r="C13" s="12"/>
    </row>
    <row r="14" spans="1:3" ht="20.25" customHeight="1" x14ac:dyDescent="0.35">
      <c r="A14" s="3"/>
      <c r="B14" s="11"/>
      <c r="C14" s="12"/>
    </row>
    <row r="15" spans="1:3" ht="20.25" customHeight="1" x14ac:dyDescent="0.35">
      <c r="A15" s="3"/>
      <c r="B15" s="11"/>
      <c r="C15" s="12"/>
    </row>
    <row r="16" spans="1:3" ht="20.25" customHeight="1" x14ac:dyDescent="0.35">
      <c r="A16" s="3"/>
      <c r="B16" s="11"/>
      <c r="C16" s="12"/>
    </row>
    <row r="17" spans="1:3" ht="20.25" customHeight="1" x14ac:dyDescent="0.35">
      <c r="A17" s="3"/>
      <c r="B17" s="11"/>
      <c r="C17" s="12"/>
    </row>
    <row r="18" spans="1:3" ht="20.25" customHeight="1" x14ac:dyDescent="0.35">
      <c r="A18" s="3"/>
      <c r="B18" s="11"/>
      <c r="C18" s="12"/>
    </row>
    <row r="19" spans="1:3" ht="20.25" customHeight="1" x14ac:dyDescent="0.35">
      <c r="A19" s="3"/>
      <c r="B19" s="11"/>
      <c r="C19" s="12"/>
    </row>
    <row r="20" spans="1:3" ht="20.25" customHeight="1" x14ac:dyDescent="0.35">
      <c r="A20" s="3"/>
      <c r="B20" s="11"/>
      <c r="C20" s="12"/>
    </row>
    <row r="21" spans="1:3" ht="20.25" customHeight="1" x14ac:dyDescent="0.35">
      <c r="A21" s="3"/>
      <c r="B21" s="11"/>
      <c r="C21" s="12"/>
    </row>
    <row r="22" spans="1:3" ht="20.25" customHeight="1" x14ac:dyDescent="0.35">
      <c r="A22" s="3"/>
      <c r="B22" s="11"/>
      <c r="C22" s="12"/>
    </row>
    <row r="23" spans="1:3" ht="20.25" customHeight="1" x14ac:dyDescent="0.35">
      <c r="A23" s="3"/>
      <c r="B23" s="11"/>
      <c r="C23" s="12"/>
    </row>
    <row r="24" spans="1:3" ht="20.25" customHeight="1" x14ac:dyDescent="0.35">
      <c r="A24" s="3"/>
      <c r="B24" s="11"/>
      <c r="C24" s="12"/>
    </row>
    <row r="25" spans="1:3" ht="20.25" customHeight="1" x14ac:dyDescent="0.35">
      <c r="A25" s="3"/>
      <c r="B25" s="11"/>
      <c r="C25" s="12"/>
    </row>
    <row r="26" spans="1:3" ht="20.25" customHeight="1" x14ac:dyDescent="0.35">
      <c r="A26" s="3"/>
      <c r="B26" s="11"/>
      <c r="C26" s="12"/>
    </row>
    <row r="27" spans="1:3" ht="20.25" customHeight="1" x14ac:dyDescent="0.35">
      <c r="A27" s="3"/>
      <c r="B27" s="11"/>
      <c r="C27" s="12"/>
    </row>
    <row r="28" spans="1:3" ht="20.25" customHeight="1" x14ac:dyDescent="0.35">
      <c r="A28" s="3"/>
      <c r="B28" s="11"/>
      <c r="C28" s="12"/>
    </row>
    <row r="29" spans="1:3" ht="20.25" customHeight="1" x14ac:dyDescent="0.35">
      <c r="A29" s="3"/>
      <c r="B29" s="11"/>
      <c r="C29" s="12"/>
    </row>
    <row r="30" spans="1:3" ht="20.25" customHeight="1" x14ac:dyDescent="0.35">
      <c r="A30" s="3"/>
      <c r="B30" s="11"/>
      <c r="C30" s="12"/>
    </row>
    <row r="31" spans="1:3" ht="15" customHeight="1" x14ac:dyDescent="0.35">
      <c r="B31" s="12"/>
    </row>
  </sheetData>
  <hyperlinks>
    <hyperlink ref="B5" location="'Cover Sheet'!A1" display="Cover Sheet" xr:uid="{838D0D69-34CE-4A48-A1EB-CE20C89E9013}"/>
    <hyperlink ref="B6" location="Contents!A1" display="Contents " xr:uid="{C0E9EFEE-B438-4249-9D04-0F908D1D6E02}"/>
    <hyperlink ref="B8" location="'2.2'!A1" display="'2.2'!A1" xr:uid="{7BFBAD36-A000-40E6-AAEC-3B127631844E}"/>
    <hyperlink ref="B7" location="Notes!A1" display="Notes" xr:uid="{97F71C6C-F3F8-4E8A-BD45-A2B5FBB42C57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8E31C-0AF0-4013-BE7B-255DCDE935E9}">
  <dimension ref="A1:B10"/>
  <sheetViews>
    <sheetView showGridLines="0" zoomScaleNormal="100" workbookViewId="0"/>
  </sheetViews>
  <sheetFormatPr defaultColWidth="9.1796875" defaultRowHeight="15.5" x14ac:dyDescent="0.35"/>
  <cols>
    <col min="1" max="1" width="19.90625" style="2" customWidth="1"/>
    <col min="2" max="2" width="150.7265625" style="2" customWidth="1"/>
    <col min="3" max="16384" width="9.1796875" style="2"/>
  </cols>
  <sheetData>
    <row r="1" spans="1:2" ht="45" customHeight="1" x14ac:dyDescent="0.35">
      <c r="A1" s="8" t="s">
        <v>23</v>
      </c>
    </row>
    <row r="2" spans="1:2" s="3" customFormat="1" ht="20.25" customHeight="1" x14ac:dyDescent="0.35">
      <c r="A2" s="3" t="s">
        <v>24</v>
      </c>
    </row>
    <row r="3" spans="1:2" s="3" customFormat="1" ht="20.25" customHeight="1" x14ac:dyDescent="0.35">
      <c r="A3" s="3" t="s">
        <v>117</v>
      </c>
    </row>
    <row r="4" spans="1:2" s="3" customFormat="1" ht="30" customHeight="1" x14ac:dyDescent="0.35">
      <c r="A4" s="5" t="s">
        <v>25</v>
      </c>
      <c r="B4" s="5" t="s">
        <v>26</v>
      </c>
    </row>
    <row r="5" spans="1:2" ht="20.25" customHeight="1" x14ac:dyDescent="0.35">
      <c r="A5" s="2" t="s">
        <v>27</v>
      </c>
      <c r="B5" s="2" t="s">
        <v>81</v>
      </c>
    </row>
    <row r="6" spans="1:2" x14ac:dyDescent="0.35">
      <c r="A6" s="2" t="s">
        <v>29</v>
      </c>
      <c r="B6" s="2" t="s">
        <v>82</v>
      </c>
    </row>
    <row r="7" spans="1:2" x14ac:dyDescent="0.35">
      <c r="A7" s="2" t="s">
        <v>31</v>
      </c>
      <c r="B7" s="2" t="s">
        <v>28</v>
      </c>
    </row>
    <row r="8" spans="1:2" x14ac:dyDescent="0.35">
      <c r="A8" s="2" t="s">
        <v>83</v>
      </c>
      <c r="B8" s="2" t="s">
        <v>30</v>
      </c>
    </row>
    <row r="9" spans="1:2" x14ac:dyDescent="0.35">
      <c r="A9" s="2" t="s">
        <v>85</v>
      </c>
      <c r="B9" s="2" t="s">
        <v>86</v>
      </c>
    </row>
    <row r="10" spans="1:2" x14ac:dyDescent="0.35">
      <c r="A10" s="2" t="s">
        <v>84</v>
      </c>
      <c r="B10" s="2" t="s">
        <v>87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26D03-0660-4AC9-A013-9710808E44C0}">
  <sheetPr codeName="Sheet1">
    <pageSetUpPr fitToPage="1"/>
  </sheetPr>
  <dimension ref="A1:AG64"/>
  <sheetViews>
    <sheetView showGridLines="0" zoomScaleNormal="100" zoomScaleSheetLayoutView="100" workbookViewId="0">
      <pane xSplit="1" ySplit="5" topLeftCell="Z6" activePane="bottomRight" state="frozen"/>
      <selection activeCell="A19" sqref="A19"/>
      <selection pane="topRight" activeCell="A19" sqref="A19"/>
      <selection pane="bottomLeft" activeCell="A19" sqref="A19"/>
      <selection pane="bottomRight" activeCell="Z5" sqref="Z5"/>
    </sheetView>
  </sheetViews>
  <sheetFormatPr defaultColWidth="4.1796875" defaultRowHeight="12.5" x14ac:dyDescent="0.25"/>
  <cols>
    <col min="1" max="1" width="83.54296875" style="17" bestFit="1" customWidth="1"/>
    <col min="2" max="26" width="10.6328125" style="17" customWidth="1"/>
    <col min="27" max="29" width="10.453125" style="17" customWidth="1"/>
    <col min="30" max="31" width="8.26953125" style="17" customWidth="1"/>
    <col min="32" max="32" width="7.54296875" style="17" customWidth="1"/>
    <col min="33" max="256" width="4.1796875" style="17"/>
    <col min="257" max="257" width="83.54296875" style="17" bestFit="1" customWidth="1"/>
    <col min="258" max="274" width="5.7265625" style="17" bestFit="1" customWidth="1"/>
    <col min="275" max="282" width="9.1796875" style="17" customWidth="1"/>
    <col min="283" max="284" width="4.1796875" style="17"/>
    <col min="285" max="285" width="5.54296875" style="17" customWidth="1"/>
    <col min="286" max="287" width="8.26953125" style="17" customWidth="1"/>
    <col min="288" max="288" width="7.54296875" style="17" customWidth="1"/>
    <col min="289" max="512" width="4.1796875" style="17"/>
    <col min="513" max="513" width="83.54296875" style="17" bestFit="1" customWidth="1"/>
    <col min="514" max="530" width="5.7265625" style="17" bestFit="1" customWidth="1"/>
    <col min="531" max="538" width="9.1796875" style="17" customWidth="1"/>
    <col min="539" max="540" width="4.1796875" style="17"/>
    <col min="541" max="541" width="5.54296875" style="17" customWidth="1"/>
    <col min="542" max="543" width="8.26953125" style="17" customWidth="1"/>
    <col min="544" max="544" width="7.54296875" style="17" customWidth="1"/>
    <col min="545" max="768" width="4.1796875" style="17"/>
    <col min="769" max="769" width="83.54296875" style="17" bestFit="1" customWidth="1"/>
    <col min="770" max="786" width="5.7265625" style="17" bestFit="1" customWidth="1"/>
    <col min="787" max="794" width="9.1796875" style="17" customWidth="1"/>
    <col min="795" max="796" width="4.1796875" style="17"/>
    <col min="797" max="797" width="5.54296875" style="17" customWidth="1"/>
    <col min="798" max="799" width="8.26953125" style="17" customWidth="1"/>
    <col min="800" max="800" width="7.54296875" style="17" customWidth="1"/>
    <col min="801" max="1024" width="4.1796875" style="17"/>
    <col min="1025" max="1025" width="83.54296875" style="17" bestFit="1" customWidth="1"/>
    <col min="1026" max="1042" width="5.7265625" style="17" bestFit="1" customWidth="1"/>
    <col min="1043" max="1050" width="9.1796875" style="17" customWidth="1"/>
    <col min="1051" max="1052" width="4.1796875" style="17"/>
    <col min="1053" max="1053" width="5.54296875" style="17" customWidth="1"/>
    <col min="1054" max="1055" width="8.26953125" style="17" customWidth="1"/>
    <col min="1056" max="1056" width="7.54296875" style="17" customWidth="1"/>
    <col min="1057" max="1280" width="4.1796875" style="17"/>
    <col min="1281" max="1281" width="83.54296875" style="17" bestFit="1" customWidth="1"/>
    <col min="1282" max="1298" width="5.7265625" style="17" bestFit="1" customWidth="1"/>
    <col min="1299" max="1306" width="9.1796875" style="17" customWidth="1"/>
    <col min="1307" max="1308" width="4.1796875" style="17"/>
    <col min="1309" max="1309" width="5.54296875" style="17" customWidth="1"/>
    <col min="1310" max="1311" width="8.26953125" style="17" customWidth="1"/>
    <col min="1312" max="1312" width="7.54296875" style="17" customWidth="1"/>
    <col min="1313" max="1536" width="4.1796875" style="17"/>
    <col min="1537" max="1537" width="83.54296875" style="17" bestFit="1" customWidth="1"/>
    <col min="1538" max="1554" width="5.7265625" style="17" bestFit="1" customWidth="1"/>
    <col min="1555" max="1562" width="9.1796875" style="17" customWidth="1"/>
    <col min="1563" max="1564" width="4.1796875" style="17"/>
    <col min="1565" max="1565" width="5.54296875" style="17" customWidth="1"/>
    <col min="1566" max="1567" width="8.26953125" style="17" customWidth="1"/>
    <col min="1568" max="1568" width="7.54296875" style="17" customWidth="1"/>
    <col min="1569" max="1792" width="4.1796875" style="17"/>
    <col min="1793" max="1793" width="83.54296875" style="17" bestFit="1" customWidth="1"/>
    <col min="1794" max="1810" width="5.7265625" style="17" bestFit="1" customWidth="1"/>
    <col min="1811" max="1818" width="9.1796875" style="17" customWidth="1"/>
    <col min="1819" max="1820" width="4.1796875" style="17"/>
    <col min="1821" max="1821" width="5.54296875" style="17" customWidth="1"/>
    <col min="1822" max="1823" width="8.26953125" style="17" customWidth="1"/>
    <col min="1824" max="1824" width="7.54296875" style="17" customWidth="1"/>
    <col min="1825" max="2048" width="4.1796875" style="17"/>
    <col min="2049" max="2049" width="83.54296875" style="17" bestFit="1" customWidth="1"/>
    <col min="2050" max="2066" width="5.7265625" style="17" bestFit="1" customWidth="1"/>
    <col min="2067" max="2074" width="9.1796875" style="17" customWidth="1"/>
    <col min="2075" max="2076" width="4.1796875" style="17"/>
    <col min="2077" max="2077" width="5.54296875" style="17" customWidth="1"/>
    <col min="2078" max="2079" width="8.26953125" style="17" customWidth="1"/>
    <col min="2080" max="2080" width="7.54296875" style="17" customWidth="1"/>
    <col min="2081" max="2304" width="4.1796875" style="17"/>
    <col min="2305" max="2305" width="83.54296875" style="17" bestFit="1" customWidth="1"/>
    <col min="2306" max="2322" width="5.7265625" style="17" bestFit="1" customWidth="1"/>
    <col min="2323" max="2330" width="9.1796875" style="17" customWidth="1"/>
    <col min="2331" max="2332" width="4.1796875" style="17"/>
    <col min="2333" max="2333" width="5.54296875" style="17" customWidth="1"/>
    <col min="2334" max="2335" width="8.26953125" style="17" customWidth="1"/>
    <col min="2336" max="2336" width="7.54296875" style="17" customWidth="1"/>
    <col min="2337" max="2560" width="4.1796875" style="17"/>
    <col min="2561" max="2561" width="83.54296875" style="17" bestFit="1" customWidth="1"/>
    <col min="2562" max="2578" width="5.7265625" style="17" bestFit="1" customWidth="1"/>
    <col min="2579" max="2586" width="9.1796875" style="17" customWidth="1"/>
    <col min="2587" max="2588" width="4.1796875" style="17"/>
    <col min="2589" max="2589" width="5.54296875" style="17" customWidth="1"/>
    <col min="2590" max="2591" width="8.26953125" style="17" customWidth="1"/>
    <col min="2592" max="2592" width="7.54296875" style="17" customWidth="1"/>
    <col min="2593" max="2816" width="4.1796875" style="17"/>
    <col min="2817" max="2817" width="83.54296875" style="17" bestFit="1" customWidth="1"/>
    <col min="2818" max="2834" width="5.7265625" style="17" bestFit="1" customWidth="1"/>
    <col min="2835" max="2842" width="9.1796875" style="17" customWidth="1"/>
    <col min="2843" max="2844" width="4.1796875" style="17"/>
    <col min="2845" max="2845" width="5.54296875" style="17" customWidth="1"/>
    <col min="2846" max="2847" width="8.26953125" style="17" customWidth="1"/>
    <col min="2848" max="2848" width="7.54296875" style="17" customWidth="1"/>
    <col min="2849" max="3072" width="4.1796875" style="17"/>
    <col min="3073" max="3073" width="83.54296875" style="17" bestFit="1" customWidth="1"/>
    <col min="3074" max="3090" width="5.7265625" style="17" bestFit="1" customWidth="1"/>
    <col min="3091" max="3098" width="9.1796875" style="17" customWidth="1"/>
    <col min="3099" max="3100" width="4.1796875" style="17"/>
    <col min="3101" max="3101" width="5.54296875" style="17" customWidth="1"/>
    <col min="3102" max="3103" width="8.26953125" style="17" customWidth="1"/>
    <col min="3104" max="3104" width="7.54296875" style="17" customWidth="1"/>
    <col min="3105" max="3328" width="4.1796875" style="17"/>
    <col min="3329" max="3329" width="83.54296875" style="17" bestFit="1" customWidth="1"/>
    <col min="3330" max="3346" width="5.7265625" style="17" bestFit="1" customWidth="1"/>
    <col min="3347" max="3354" width="9.1796875" style="17" customWidth="1"/>
    <col min="3355" max="3356" width="4.1796875" style="17"/>
    <col min="3357" max="3357" width="5.54296875" style="17" customWidth="1"/>
    <col min="3358" max="3359" width="8.26953125" style="17" customWidth="1"/>
    <col min="3360" max="3360" width="7.54296875" style="17" customWidth="1"/>
    <col min="3361" max="3584" width="4.1796875" style="17"/>
    <col min="3585" max="3585" width="83.54296875" style="17" bestFit="1" customWidth="1"/>
    <col min="3586" max="3602" width="5.7265625" style="17" bestFit="1" customWidth="1"/>
    <col min="3603" max="3610" width="9.1796875" style="17" customWidth="1"/>
    <col min="3611" max="3612" width="4.1796875" style="17"/>
    <col min="3613" max="3613" width="5.54296875" style="17" customWidth="1"/>
    <col min="3614" max="3615" width="8.26953125" style="17" customWidth="1"/>
    <col min="3616" max="3616" width="7.54296875" style="17" customWidth="1"/>
    <col min="3617" max="3840" width="4.1796875" style="17"/>
    <col min="3841" max="3841" width="83.54296875" style="17" bestFit="1" customWidth="1"/>
    <col min="3842" max="3858" width="5.7265625" style="17" bestFit="1" customWidth="1"/>
    <col min="3859" max="3866" width="9.1796875" style="17" customWidth="1"/>
    <col min="3867" max="3868" width="4.1796875" style="17"/>
    <col min="3869" max="3869" width="5.54296875" style="17" customWidth="1"/>
    <col min="3870" max="3871" width="8.26953125" style="17" customWidth="1"/>
    <col min="3872" max="3872" width="7.54296875" style="17" customWidth="1"/>
    <col min="3873" max="4096" width="4.1796875" style="17"/>
    <col min="4097" max="4097" width="83.54296875" style="17" bestFit="1" customWidth="1"/>
    <col min="4098" max="4114" width="5.7265625" style="17" bestFit="1" customWidth="1"/>
    <col min="4115" max="4122" width="9.1796875" style="17" customWidth="1"/>
    <col min="4123" max="4124" width="4.1796875" style="17"/>
    <col min="4125" max="4125" width="5.54296875" style="17" customWidth="1"/>
    <col min="4126" max="4127" width="8.26953125" style="17" customWidth="1"/>
    <col min="4128" max="4128" width="7.54296875" style="17" customWidth="1"/>
    <col min="4129" max="4352" width="4.1796875" style="17"/>
    <col min="4353" max="4353" width="83.54296875" style="17" bestFit="1" customWidth="1"/>
    <col min="4354" max="4370" width="5.7265625" style="17" bestFit="1" customWidth="1"/>
    <col min="4371" max="4378" width="9.1796875" style="17" customWidth="1"/>
    <col min="4379" max="4380" width="4.1796875" style="17"/>
    <col min="4381" max="4381" width="5.54296875" style="17" customWidth="1"/>
    <col min="4382" max="4383" width="8.26953125" style="17" customWidth="1"/>
    <col min="4384" max="4384" width="7.54296875" style="17" customWidth="1"/>
    <col min="4385" max="4608" width="4.1796875" style="17"/>
    <col min="4609" max="4609" width="83.54296875" style="17" bestFit="1" customWidth="1"/>
    <col min="4610" max="4626" width="5.7265625" style="17" bestFit="1" customWidth="1"/>
    <col min="4627" max="4634" width="9.1796875" style="17" customWidth="1"/>
    <col min="4635" max="4636" width="4.1796875" style="17"/>
    <col min="4637" max="4637" width="5.54296875" style="17" customWidth="1"/>
    <col min="4638" max="4639" width="8.26953125" style="17" customWidth="1"/>
    <col min="4640" max="4640" width="7.54296875" style="17" customWidth="1"/>
    <col min="4641" max="4864" width="4.1796875" style="17"/>
    <col min="4865" max="4865" width="83.54296875" style="17" bestFit="1" customWidth="1"/>
    <col min="4866" max="4882" width="5.7265625" style="17" bestFit="1" customWidth="1"/>
    <col min="4883" max="4890" width="9.1796875" style="17" customWidth="1"/>
    <col min="4891" max="4892" width="4.1796875" style="17"/>
    <col min="4893" max="4893" width="5.54296875" style="17" customWidth="1"/>
    <col min="4894" max="4895" width="8.26953125" style="17" customWidth="1"/>
    <col min="4896" max="4896" width="7.54296875" style="17" customWidth="1"/>
    <col min="4897" max="5120" width="4.1796875" style="17"/>
    <col min="5121" max="5121" width="83.54296875" style="17" bestFit="1" customWidth="1"/>
    <col min="5122" max="5138" width="5.7265625" style="17" bestFit="1" customWidth="1"/>
    <col min="5139" max="5146" width="9.1796875" style="17" customWidth="1"/>
    <col min="5147" max="5148" width="4.1796875" style="17"/>
    <col min="5149" max="5149" width="5.54296875" style="17" customWidth="1"/>
    <col min="5150" max="5151" width="8.26953125" style="17" customWidth="1"/>
    <col min="5152" max="5152" width="7.54296875" style="17" customWidth="1"/>
    <col min="5153" max="5376" width="4.1796875" style="17"/>
    <col min="5377" max="5377" width="83.54296875" style="17" bestFit="1" customWidth="1"/>
    <col min="5378" max="5394" width="5.7265625" style="17" bestFit="1" customWidth="1"/>
    <col min="5395" max="5402" width="9.1796875" style="17" customWidth="1"/>
    <col min="5403" max="5404" width="4.1796875" style="17"/>
    <col min="5405" max="5405" width="5.54296875" style="17" customWidth="1"/>
    <col min="5406" max="5407" width="8.26953125" style="17" customWidth="1"/>
    <col min="5408" max="5408" width="7.54296875" style="17" customWidth="1"/>
    <col min="5409" max="5632" width="4.1796875" style="17"/>
    <col min="5633" max="5633" width="83.54296875" style="17" bestFit="1" customWidth="1"/>
    <col min="5634" max="5650" width="5.7265625" style="17" bestFit="1" customWidth="1"/>
    <col min="5651" max="5658" width="9.1796875" style="17" customWidth="1"/>
    <col min="5659" max="5660" width="4.1796875" style="17"/>
    <col min="5661" max="5661" width="5.54296875" style="17" customWidth="1"/>
    <col min="5662" max="5663" width="8.26953125" style="17" customWidth="1"/>
    <col min="5664" max="5664" width="7.54296875" style="17" customWidth="1"/>
    <col min="5665" max="5888" width="4.1796875" style="17"/>
    <col min="5889" max="5889" width="83.54296875" style="17" bestFit="1" customWidth="1"/>
    <col min="5890" max="5906" width="5.7265625" style="17" bestFit="1" customWidth="1"/>
    <col min="5907" max="5914" width="9.1796875" style="17" customWidth="1"/>
    <col min="5915" max="5916" width="4.1796875" style="17"/>
    <col min="5917" max="5917" width="5.54296875" style="17" customWidth="1"/>
    <col min="5918" max="5919" width="8.26953125" style="17" customWidth="1"/>
    <col min="5920" max="5920" width="7.54296875" style="17" customWidth="1"/>
    <col min="5921" max="6144" width="4.1796875" style="17"/>
    <col min="6145" max="6145" width="83.54296875" style="17" bestFit="1" customWidth="1"/>
    <col min="6146" max="6162" width="5.7265625" style="17" bestFit="1" customWidth="1"/>
    <col min="6163" max="6170" width="9.1796875" style="17" customWidth="1"/>
    <col min="6171" max="6172" width="4.1796875" style="17"/>
    <col min="6173" max="6173" width="5.54296875" style="17" customWidth="1"/>
    <col min="6174" max="6175" width="8.26953125" style="17" customWidth="1"/>
    <col min="6176" max="6176" width="7.54296875" style="17" customWidth="1"/>
    <col min="6177" max="6400" width="4.1796875" style="17"/>
    <col min="6401" max="6401" width="83.54296875" style="17" bestFit="1" customWidth="1"/>
    <col min="6402" max="6418" width="5.7265625" style="17" bestFit="1" customWidth="1"/>
    <col min="6419" max="6426" width="9.1796875" style="17" customWidth="1"/>
    <col min="6427" max="6428" width="4.1796875" style="17"/>
    <col min="6429" max="6429" width="5.54296875" style="17" customWidth="1"/>
    <col min="6430" max="6431" width="8.26953125" style="17" customWidth="1"/>
    <col min="6432" max="6432" width="7.54296875" style="17" customWidth="1"/>
    <col min="6433" max="6656" width="4.1796875" style="17"/>
    <col min="6657" max="6657" width="83.54296875" style="17" bestFit="1" customWidth="1"/>
    <col min="6658" max="6674" width="5.7265625" style="17" bestFit="1" customWidth="1"/>
    <col min="6675" max="6682" width="9.1796875" style="17" customWidth="1"/>
    <col min="6683" max="6684" width="4.1796875" style="17"/>
    <col min="6685" max="6685" width="5.54296875" style="17" customWidth="1"/>
    <col min="6686" max="6687" width="8.26953125" style="17" customWidth="1"/>
    <col min="6688" max="6688" width="7.54296875" style="17" customWidth="1"/>
    <col min="6689" max="6912" width="4.1796875" style="17"/>
    <col min="6913" max="6913" width="83.54296875" style="17" bestFit="1" customWidth="1"/>
    <col min="6914" max="6930" width="5.7265625" style="17" bestFit="1" customWidth="1"/>
    <col min="6931" max="6938" width="9.1796875" style="17" customWidth="1"/>
    <col min="6939" max="6940" width="4.1796875" style="17"/>
    <col min="6941" max="6941" width="5.54296875" style="17" customWidth="1"/>
    <col min="6942" max="6943" width="8.26953125" style="17" customWidth="1"/>
    <col min="6944" max="6944" width="7.54296875" style="17" customWidth="1"/>
    <col min="6945" max="7168" width="4.1796875" style="17"/>
    <col min="7169" max="7169" width="83.54296875" style="17" bestFit="1" customWidth="1"/>
    <col min="7170" max="7186" width="5.7265625" style="17" bestFit="1" customWidth="1"/>
    <col min="7187" max="7194" width="9.1796875" style="17" customWidth="1"/>
    <col min="7195" max="7196" width="4.1796875" style="17"/>
    <col min="7197" max="7197" width="5.54296875" style="17" customWidth="1"/>
    <col min="7198" max="7199" width="8.26953125" style="17" customWidth="1"/>
    <col min="7200" max="7200" width="7.54296875" style="17" customWidth="1"/>
    <col min="7201" max="7424" width="4.1796875" style="17"/>
    <col min="7425" max="7425" width="83.54296875" style="17" bestFit="1" customWidth="1"/>
    <col min="7426" max="7442" width="5.7265625" style="17" bestFit="1" customWidth="1"/>
    <col min="7443" max="7450" width="9.1796875" style="17" customWidth="1"/>
    <col min="7451" max="7452" width="4.1796875" style="17"/>
    <col min="7453" max="7453" width="5.54296875" style="17" customWidth="1"/>
    <col min="7454" max="7455" width="8.26953125" style="17" customWidth="1"/>
    <col min="7456" max="7456" width="7.54296875" style="17" customWidth="1"/>
    <col min="7457" max="7680" width="4.1796875" style="17"/>
    <col min="7681" max="7681" width="83.54296875" style="17" bestFit="1" customWidth="1"/>
    <col min="7682" max="7698" width="5.7265625" style="17" bestFit="1" customWidth="1"/>
    <col min="7699" max="7706" width="9.1796875" style="17" customWidth="1"/>
    <col min="7707" max="7708" width="4.1796875" style="17"/>
    <col min="7709" max="7709" width="5.54296875" style="17" customWidth="1"/>
    <col min="7710" max="7711" width="8.26953125" style="17" customWidth="1"/>
    <col min="7712" max="7712" width="7.54296875" style="17" customWidth="1"/>
    <col min="7713" max="7936" width="4.1796875" style="17"/>
    <col min="7937" max="7937" width="83.54296875" style="17" bestFit="1" customWidth="1"/>
    <col min="7938" max="7954" width="5.7265625" style="17" bestFit="1" customWidth="1"/>
    <col min="7955" max="7962" width="9.1796875" style="17" customWidth="1"/>
    <col min="7963" max="7964" width="4.1796875" style="17"/>
    <col min="7965" max="7965" width="5.54296875" style="17" customWidth="1"/>
    <col min="7966" max="7967" width="8.26953125" style="17" customWidth="1"/>
    <col min="7968" max="7968" width="7.54296875" style="17" customWidth="1"/>
    <col min="7969" max="8192" width="4.1796875" style="17"/>
    <col min="8193" max="8193" width="83.54296875" style="17" bestFit="1" customWidth="1"/>
    <col min="8194" max="8210" width="5.7265625" style="17" bestFit="1" customWidth="1"/>
    <col min="8211" max="8218" width="9.1796875" style="17" customWidth="1"/>
    <col min="8219" max="8220" width="4.1796875" style="17"/>
    <col min="8221" max="8221" width="5.54296875" style="17" customWidth="1"/>
    <col min="8222" max="8223" width="8.26953125" style="17" customWidth="1"/>
    <col min="8224" max="8224" width="7.54296875" style="17" customWidth="1"/>
    <col min="8225" max="8448" width="4.1796875" style="17"/>
    <col min="8449" max="8449" width="83.54296875" style="17" bestFit="1" customWidth="1"/>
    <col min="8450" max="8466" width="5.7265625" style="17" bestFit="1" customWidth="1"/>
    <col min="8467" max="8474" width="9.1796875" style="17" customWidth="1"/>
    <col min="8475" max="8476" width="4.1796875" style="17"/>
    <col min="8477" max="8477" width="5.54296875" style="17" customWidth="1"/>
    <col min="8478" max="8479" width="8.26953125" style="17" customWidth="1"/>
    <col min="8480" max="8480" width="7.54296875" style="17" customWidth="1"/>
    <col min="8481" max="8704" width="4.1796875" style="17"/>
    <col min="8705" max="8705" width="83.54296875" style="17" bestFit="1" customWidth="1"/>
    <col min="8706" max="8722" width="5.7265625" style="17" bestFit="1" customWidth="1"/>
    <col min="8723" max="8730" width="9.1796875" style="17" customWidth="1"/>
    <col min="8731" max="8732" width="4.1796875" style="17"/>
    <col min="8733" max="8733" width="5.54296875" style="17" customWidth="1"/>
    <col min="8734" max="8735" width="8.26953125" style="17" customWidth="1"/>
    <col min="8736" max="8736" width="7.54296875" style="17" customWidth="1"/>
    <col min="8737" max="8960" width="4.1796875" style="17"/>
    <col min="8961" max="8961" width="83.54296875" style="17" bestFit="1" customWidth="1"/>
    <col min="8962" max="8978" width="5.7265625" style="17" bestFit="1" customWidth="1"/>
    <col min="8979" max="8986" width="9.1796875" style="17" customWidth="1"/>
    <col min="8987" max="8988" width="4.1796875" style="17"/>
    <col min="8989" max="8989" width="5.54296875" style="17" customWidth="1"/>
    <col min="8990" max="8991" width="8.26953125" style="17" customWidth="1"/>
    <col min="8992" max="8992" width="7.54296875" style="17" customWidth="1"/>
    <col min="8993" max="9216" width="4.1796875" style="17"/>
    <col min="9217" max="9217" width="83.54296875" style="17" bestFit="1" customWidth="1"/>
    <col min="9218" max="9234" width="5.7265625" style="17" bestFit="1" customWidth="1"/>
    <col min="9235" max="9242" width="9.1796875" style="17" customWidth="1"/>
    <col min="9243" max="9244" width="4.1796875" style="17"/>
    <col min="9245" max="9245" width="5.54296875" style="17" customWidth="1"/>
    <col min="9246" max="9247" width="8.26953125" style="17" customWidth="1"/>
    <col min="9248" max="9248" width="7.54296875" style="17" customWidth="1"/>
    <col min="9249" max="9472" width="4.1796875" style="17"/>
    <col min="9473" max="9473" width="83.54296875" style="17" bestFit="1" customWidth="1"/>
    <col min="9474" max="9490" width="5.7265625" style="17" bestFit="1" customWidth="1"/>
    <col min="9491" max="9498" width="9.1796875" style="17" customWidth="1"/>
    <col min="9499" max="9500" width="4.1796875" style="17"/>
    <col min="9501" max="9501" width="5.54296875" style="17" customWidth="1"/>
    <col min="9502" max="9503" width="8.26953125" style="17" customWidth="1"/>
    <col min="9504" max="9504" width="7.54296875" style="17" customWidth="1"/>
    <col min="9505" max="9728" width="4.1796875" style="17"/>
    <col min="9729" max="9729" width="83.54296875" style="17" bestFit="1" customWidth="1"/>
    <col min="9730" max="9746" width="5.7265625" style="17" bestFit="1" customWidth="1"/>
    <col min="9747" max="9754" width="9.1796875" style="17" customWidth="1"/>
    <col min="9755" max="9756" width="4.1796875" style="17"/>
    <col min="9757" max="9757" width="5.54296875" style="17" customWidth="1"/>
    <col min="9758" max="9759" width="8.26953125" style="17" customWidth="1"/>
    <col min="9760" max="9760" width="7.54296875" style="17" customWidth="1"/>
    <col min="9761" max="9984" width="4.1796875" style="17"/>
    <col min="9985" max="9985" width="83.54296875" style="17" bestFit="1" customWidth="1"/>
    <col min="9986" max="10002" width="5.7265625" style="17" bestFit="1" customWidth="1"/>
    <col min="10003" max="10010" width="9.1796875" style="17" customWidth="1"/>
    <col min="10011" max="10012" width="4.1796875" style="17"/>
    <col min="10013" max="10013" width="5.54296875" style="17" customWidth="1"/>
    <col min="10014" max="10015" width="8.26953125" style="17" customWidth="1"/>
    <col min="10016" max="10016" width="7.54296875" style="17" customWidth="1"/>
    <col min="10017" max="10240" width="4.1796875" style="17"/>
    <col min="10241" max="10241" width="83.54296875" style="17" bestFit="1" customWidth="1"/>
    <col min="10242" max="10258" width="5.7265625" style="17" bestFit="1" customWidth="1"/>
    <col min="10259" max="10266" width="9.1796875" style="17" customWidth="1"/>
    <col min="10267" max="10268" width="4.1796875" style="17"/>
    <col min="10269" max="10269" width="5.54296875" style="17" customWidth="1"/>
    <col min="10270" max="10271" width="8.26953125" style="17" customWidth="1"/>
    <col min="10272" max="10272" width="7.54296875" style="17" customWidth="1"/>
    <col min="10273" max="10496" width="4.1796875" style="17"/>
    <col min="10497" max="10497" width="83.54296875" style="17" bestFit="1" customWidth="1"/>
    <col min="10498" max="10514" width="5.7265625" style="17" bestFit="1" customWidth="1"/>
    <col min="10515" max="10522" width="9.1796875" style="17" customWidth="1"/>
    <col min="10523" max="10524" width="4.1796875" style="17"/>
    <col min="10525" max="10525" width="5.54296875" style="17" customWidth="1"/>
    <col min="10526" max="10527" width="8.26953125" style="17" customWidth="1"/>
    <col min="10528" max="10528" width="7.54296875" style="17" customWidth="1"/>
    <col min="10529" max="10752" width="4.1796875" style="17"/>
    <col min="10753" max="10753" width="83.54296875" style="17" bestFit="1" customWidth="1"/>
    <col min="10754" max="10770" width="5.7265625" style="17" bestFit="1" customWidth="1"/>
    <col min="10771" max="10778" width="9.1796875" style="17" customWidth="1"/>
    <col min="10779" max="10780" width="4.1796875" style="17"/>
    <col min="10781" max="10781" width="5.54296875" style="17" customWidth="1"/>
    <col min="10782" max="10783" width="8.26953125" style="17" customWidth="1"/>
    <col min="10784" max="10784" width="7.54296875" style="17" customWidth="1"/>
    <col min="10785" max="11008" width="4.1796875" style="17"/>
    <col min="11009" max="11009" width="83.54296875" style="17" bestFit="1" customWidth="1"/>
    <col min="11010" max="11026" width="5.7265625" style="17" bestFit="1" customWidth="1"/>
    <col min="11027" max="11034" width="9.1796875" style="17" customWidth="1"/>
    <col min="11035" max="11036" width="4.1796875" style="17"/>
    <col min="11037" max="11037" width="5.54296875" style="17" customWidth="1"/>
    <col min="11038" max="11039" width="8.26953125" style="17" customWidth="1"/>
    <col min="11040" max="11040" width="7.54296875" style="17" customWidth="1"/>
    <col min="11041" max="11264" width="4.1796875" style="17"/>
    <col min="11265" max="11265" width="83.54296875" style="17" bestFit="1" customWidth="1"/>
    <col min="11266" max="11282" width="5.7265625" style="17" bestFit="1" customWidth="1"/>
    <col min="11283" max="11290" width="9.1796875" style="17" customWidth="1"/>
    <col min="11291" max="11292" width="4.1796875" style="17"/>
    <col min="11293" max="11293" width="5.54296875" style="17" customWidth="1"/>
    <col min="11294" max="11295" width="8.26953125" style="17" customWidth="1"/>
    <col min="11296" max="11296" width="7.54296875" style="17" customWidth="1"/>
    <col min="11297" max="11520" width="4.1796875" style="17"/>
    <col min="11521" max="11521" width="83.54296875" style="17" bestFit="1" customWidth="1"/>
    <col min="11522" max="11538" width="5.7265625" style="17" bestFit="1" customWidth="1"/>
    <col min="11539" max="11546" width="9.1796875" style="17" customWidth="1"/>
    <col min="11547" max="11548" width="4.1796875" style="17"/>
    <col min="11549" max="11549" width="5.54296875" style="17" customWidth="1"/>
    <col min="11550" max="11551" width="8.26953125" style="17" customWidth="1"/>
    <col min="11552" max="11552" width="7.54296875" style="17" customWidth="1"/>
    <col min="11553" max="11776" width="4.1796875" style="17"/>
    <col min="11777" max="11777" width="83.54296875" style="17" bestFit="1" customWidth="1"/>
    <col min="11778" max="11794" width="5.7265625" style="17" bestFit="1" customWidth="1"/>
    <col min="11795" max="11802" width="9.1796875" style="17" customWidth="1"/>
    <col min="11803" max="11804" width="4.1796875" style="17"/>
    <col min="11805" max="11805" width="5.54296875" style="17" customWidth="1"/>
    <col min="11806" max="11807" width="8.26953125" style="17" customWidth="1"/>
    <col min="11808" max="11808" width="7.54296875" style="17" customWidth="1"/>
    <col min="11809" max="12032" width="4.1796875" style="17"/>
    <col min="12033" max="12033" width="83.54296875" style="17" bestFit="1" customWidth="1"/>
    <col min="12034" max="12050" width="5.7265625" style="17" bestFit="1" customWidth="1"/>
    <col min="12051" max="12058" width="9.1796875" style="17" customWidth="1"/>
    <col min="12059" max="12060" width="4.1796875" style="17"/>
    <col min="12061" max="12061" width="5.54296875" style="17" customWidth="1"/>
    <col min="12062" max="12063" width="8.26953125" style="17" customWidth="1"/>
    <col min="12064" max="12064" width="7.54296875" style="17" customWidth="1"/>
    <col min="12065" max="12288" width="4.1796875" style="17"/>
    <col min="12289" max="12289" width="83.54296875" style="17" bestFit="1" customWidth="1"/>
    <col min="12290" max="12306" width="5.7265625" style="17" bestFit="1" customWidth="1"/>
    <col min="12307" max="12314" width="9.1796875" style="17" customWidth="1"/>
    <col min="12315" max="12316" width="4.1796875" style="17"/>
    <col min="12317" max="12317" width="5.54296875" style="17" customWidth="1"/>
    <col min="12318" max="12319" width="8.26953125" style="17" customWidth="1"/>
    <col min="12320" max="12320" width="7.54296875" style="17" customWidth="1"/>
    <col min="12321" max="12544" width="4.1796875" style="17"/>
    <col min="12545" max="12545" width="83.54296875" style="17" bestFit="1" customWidth="1"/>
    <col min="12546" max="12562" width="5.7265625" style="17" bestFit="1" customWidth="1"/>
    <col min="12563" max="12570" width="9.1796875" style="17" customWidth="1"/>
    <col min="12571" max="12572" width="4.1796875" style="17"/>
    <col min="12573" max="12573" width="5.54296875" style="17" customWidth="1"/>
    <col min="12574" max="12575" width="8.26953125" style="17" customWidth="1"/>
    <col min="12576" max="12576" width="7.54296875" style="17" customWidth="1"/>
    <col min="12577" max="12800" width="4.1796875" style="17"/>
    <col min="12801" max="12801" width="83.54296875" style="17" bestFit="1" customWidth="1"/>
    <col min="12802" max="12818" width="5.7265625" style="17" bestFit="1" customWidth="1"/>
    <col min="12819" max="12826" width="9.1796875" style="17" customWidth="1"/>
    <col min="12827" max="12828" width="4.1796875" style="17"/>
    <col min="12829" max="12829" width="5.54296875" style="17" customWidth="1"/>
    <col min="12830" max="12831" width="8.26953125" style="17" customWidth="1"/>
    <col min="12832" max="12832" width="7.54296875" style="17" customWidth="1"/>
    <col min="12833" max="13056" width="4.1796875" style="17"/>
    <col min="13057" max="13057" width="83.54296875" style="17" bestFit="1" customWidth="1"/>
    <col min="13058" max="13074" width="5.7265625" style="17" bestFit="1" customWidth="1"/>
    <col min="13075" max="13082" width="9.1796875" style="17" customWidth="1"/>
    <col min="13083" max="13084" width="4.1796875" style="17"/>
    <col min="13085" max="13085" width="5.54296875" style="17" customWidth="1"/>
    <col min="13086" max="13087" width="8.26953125" style="17" customWidth="1"/>
    <col min="13088" max="13088" width="7.54296875" style="17" customWidth="1"/>
    <col min="13089" max="13312" width="4.1796875" style="17"/>
    <col min="13313" max="13313" width="83.54296875" style="17" bestFit="1" customWidth="1"/>
    <col min="13314" max="13330" width="5.7265625" style="17" bestFit="1" customWidth="1"/>
    <col min="13331" max="13338" width="9.1796875" style="17" customWidth="1"/>
    <col min="13339" max="13340" width="4.1796875" style="17"/>
    <col min="13341" max="13341" width="5.54296875" style="17" customWidth="1"/>
    <col min="13342" max="13343" width="8.26953125" style="17" customWidth="1"/>
    <col min="13344" max="13344" width="7.54296875" style="17" customWidth="1"/>
    <col min="13345" max="13568" width="4.1796875" style="17"/>
    <col min="13569" max="13569" width="83.54296875" style="17" bestFit="1" customWidth="1"/>
    <col min="13570" max="13586" width="5.7265625" style="17" bestFit="1" customWidth="1"/>
    <col min="13587" max="13594" width="9.1796875" style="17" customWidth="1"/>
    <col min="13595" max="13596" width="4.1796875" style="17"/>
    <col min="13597" max="13597" width="5.54296875" style="17" customWidth="1"/>
    <col min="13598" max="13599" width="8.26953125" style="17" customWidth="1"/>
    <col min="13600" max="13600" width="7.54296875" style="17" customWidth="1"/>
    <col min="13601" max="13824" width="4.1796875" style="17"/>
    <col min="13825" max="13825" width="83.54296875" style="17" bestFit="1" customWidth="1"/>
    <col min="13826" max="13842" width="5.7265625" style="17" bestFit="1" customWidth="1"/>
    <col min="13843" max="13850" width="9.1796875" style="17" customWidth="1"/>
    <col min="13851" max="13852" width="4.1796875" style="17"/>
    <col min="13853" max="13853" width="5.54296875" style="17" customWidth="1"/>
    <col min="13854" max="13855" width="8.26953125" style="17" customWidth="1"/>
    <col min="13856" max="13856" width="7.54296875" style="17" customWidth="1"/>
    <col min="13857" max="14080" width="4.1796875" style="17"/>
    <col min="14081" max="14081" width="83.54296875" style="17" bestFit="1" customWidth="1"/>
    <col min="14082" max="14098" width="5.7265625" style="17" bestFit="1" customWidth="1"/>
    <col min="14099" max="14106" width="9.1796875" style="17" customWidth="1"/>
    <col min="14107" max="14108" width="4.1796875" style="17"/>
    <col min="14109" max="14109" width="5.54296875" style="17" customWidth="1"/>
    <col min="14110" max="14111" width="8.26953125" style="17" customWidth="1"/>
    <col min="14112" max="14112" width="7.54296875" style="17" customWidth="1"/>
    <col min="14113" max="14336" width="4.1796875" style="17"/>
    <col min="14337" max="14337" width="83.54296875" style="17" bestFit="1" customWidth="1"/>
    <col min="14338" max="14354" width="5.7265625" style="17" bestFit="1" customWidth="1"/>
    <col min="14355" max="14362" width="9.1796875" style="17" customWidth="1"/>
    <col min="14363" max="14364" width="4.1796875" style="17"/>
    <col min="14365" max="14365" width="5.54296875" style="17" customWidth="1"/>
    <col min="14366" max="14367" width="8.26953125" style="17" customWidth="1"/>
    <col min="14368" max="14368" width="7.54296875" style="17" customWidth="1"/>
    <col min="14369" max="14592" width="4.1796875" style="17"/>
    <col min="14593" max="14593" width="83.54296875" style="17" bestFit="1" customWidth="1"/>
    <col min="14594" max="14610" width="5.7265625" style="17" bestFit="1" customWidth="1"/>
    <col min="14611" max="14618" width="9.1796875" style="17" customWidth="1"/>
    <col min="14619" max="14620" width="4.1796875" style="17"/>
    <col min="14621" max="14621" width="5.54296875" style="17" customWidth="1"/>
    <col min="14622" max="14623" width="8.26953125" style="17" customWidth="1"/>
    <col min="14624" max="14624" width="7.54296875" style="17" customWidth="1"/>
    <col min="14625" max="14848" width="4.1796875" style="17"/>
    <col min="14849" max="14849" width="83.54296875" style="17" bestFit="1" customWidth="1"/>
    <col min="14850" max="14866" width="5.7265625" style="17" bestFit="1" customWidth="1"/>
    <col min="14867" max="14874" width="9.1796875" style="17" customWidth="1"/>
    <col min="14875" max="14876" width="4.1796875" style="17"/>
    <col min="14877" max="14877" width="5.54296875" style="17" customWidth="1"/>
    <col min="14878" max="14879" width="8.26953125" style="17" customWidth="1"/>
    <col min="14880" max="14880" width="7.54296875" style="17" customWidth="1"/>
    <col min="14881" max="15104" width="4.1796875" style="17"/>
    <col min="15105" max="15105" width="83.54296875" style="17" bestFit="1" customWidth="1"/>
    <col min="15106" max="15122" width="5.7265625" style="17" bestFit="1" customWidth="1"/>
    <col min="15123" max="15130" width="9.1796875" style="17" customWidth="1"/>
    <col min="15131" max="15132" width="4.1796875" style="17"/>
    <col min="15133" max="15133" width="5.54296875" style="17" customWidth="1"/>
    <col min="15134" max="15135" width="8.26953125" style="17" customWidth="1"/>
    <col min="15136" max="15136" width="7.54296875" style="17" customWidth="1"/>
    <col min="15137" max="15360" width="4.1796875" style="17"/>
    <col min="15361" max="15361" width="83.54296875" style="17" bestFit="1" customWidth="1"/>
    <col min="15362" max="15378" width="5.7265625" style="17" bestFit="1" customWidth="1"/>
    <col min="15379" max="15386" width="9.1796875" style="17" customWidth="1"/>
    <col min="15387" max="15388" width="4.1796875" style="17"/>
    <col min="15389" max="15389" width="5.54296875" style="17" customWidth="1"/>
    <col min="15390" max="15391" width="8.26953125" style="17" customWidth="1"/>
    <col min="15392" max="15392" width="7.54296875" style="17" customWidth="1"/>
    <col min="15393" max="15616" width="4.1796875" style="17"/>
    <col min="15617" max="15617" width="83.54296875" style="17" bestFit="1" customWidth="1"/>
    <col min="15618" max="15634" width="5.7265625" style="17" bestFit="1" customWidth="1"/>
    <col min="15635" max="15642" width="9.1796875" style="17" customWidth="1"/>
    <col min="15643" max="15644" width="4.1796875" style="17"/>
    <col min="15645" max="15645" width="5.54296875" style="17" customWidth="1"/>
    <col min="15646" max="15647" width="8.26953125" style="17" customWidth="1"/>
    <col min="15648" max="15648" width="7.54296875" style="17" customWidth="1"/>
    <col min="15649" max="15872" width="4.1796875" style="17"/>
    <col min="15873" max="15873" width="83.54296875" style="17" bestFit="1" customWidth="1"/>
    <col min="15874" max="15890" width="5.7265625" style="17" bestFit="1" customWidth="1"/>
    <col min="15891" max="15898" width="9.1796875" style="17" customWidth="1"/>
    <col min="15899" max="15900" width="4.1796875" style="17"/>
    <col min="15901" max="15901" width="5.54296875" style="17" customWidth="1"/>
    <col min="15902" max="15903" width="8.26953125" style="17" customWidth="1"/>
    <col min="15904" max="15904" width="7.54296875" style="17" customWidth="1"/>
    <col min="15905" max="16128" width="4.1796875" style="17"/>
    <col min="16129" max="16129" width="83.54296875" style="17" bestFit="1" customWidth="1"/>
    <col min="16130" max="16146" width="5.7265625" style="17" bestFit="1" customWidth="1"/>
    <col min="16147" max="16154" width="9.1796875" style="17" customWidth="1"/>
    <col min="16155" max="16156" width="4.1796875" style="17"/>
    <col min="16157" max="16157" width="5.54296875" style="17" customWidth="1"/>
    <col min="16158" max="16159" width="8.26953125" style="17" customWidth="1"/>
    <col min="16160" max="16160" width="7.54296875" style="17" customWidth="1"/>
    <col min="16161" max="16384" width="4.1796875" style="17"/>
  </cols>
  <sheetData>
    <row r="1" spans="1:33" s="16" customFormat="1" ht="45" customHeight="1" x14ac:dyDescent="0.5">
      <c r="A1" s="14" t="s">
        <v>118</v>
      </c>
      <c r="B1" s="15"/>
      <c r="G1" s="17"/>
      <c r="H1" s="17"/>
      <c r="I1" s="17"/>
      <c r="J1" s="17"/>
      <c r="K1" s="17"/>
      <c r="L1" s="17"/>
    </row>
    <row r="2" spans="1:33" ht="15.5" x14ac:dyDescent="0.25">
      <c r="A2" s="3" t="s">
        <v>17</v>
      </c>
    </row>
    <row r="3" spans="1:33" ht="15.5" x14ac:dyDescent="0.3">
      <c r="A3" s="3" t="s">
        <v>32</v>
      </c>
      <c r="B3" s="28"/>
      <c r="C3" s="29"/>
      <c r="D3" s="29"/>
      <c r="E3" s="29"/>
      <c r="G3" s="30"/>
      <c r="H3" s="31"/>
      <c r="I3" s="31"/>
      <c r="K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</row>
    <row r="4" spans="1:33" ht="15.5" x14ac:dyDescent="0.3">
      <c r="A4" s="3" t="s">
        <v>113</v>
      </c>
      <c r="B4" s="28"/>
      <c r="C4" s="29"/>
      <c r="D4" s="29"/>
      <c r="E4" s="29"/>
      <c r="G4" s="30"/>
      <c r="H4" s="31"/>
      <c r="I4" s="31"/>
      <c r="K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</row>
    <row r="5" spans="1:33" ht="40" customHeight="1" x14ac:dyDescent="0.25">
      <c r="A5" s="32" t="s">
        <v>33</v>
      </c>
      <c r="B5" s="49" t="s">
        <v>88</v>
      </c>
      <c r="C5" s="49" t="s">
        <v>89</v>
      </c>
      <c r="D5" s="49" t="s">
        <v>90</v>
      </c>
      <c r="E5" s="49" t="s">
        <v>91</v>
      </c>
      <c r="F5" s="49" t="s">
        <v>92</v>
      </c>
      <c r="G5" s="49" t="s">
        <v>93</v>
      </c>
      <c r="H5" s="49" t="s">
        <v>94</v>
      </c>
      <c r="I5" s="49" t="s">
        <v>95</v>
      </c>
      <c r="J5" s="49" t="s">
        <v>96</v>
      </c>
      <c r="K5" s="49" t="s">
        <v>97</v>
      </c>
      <c r="L5" s="49" t="s">
        <v>98</v>
      </c>
      <c r="M5" s="49" t="s">
        <v>99</v>
      </c>
      <c r="N5" s="49" t="s">
        <v>100</v>
      </c>
      <c r="O5" s="49" t="s">
        <v>101</v>
      </c>
      <c r="P5" s="49" t="s">
        <v>102</v>
      </c>
      <c r="Q5" s="49" t="s">
        <v>103</v>
      </c>
      <c r="R5" s="49" t="s">
        <v>104</v>
      </c>
      <c r="S5" s="49" t="s">
        <v>105</v>
      </c>
      <c r="T5" s="49" t="s">
        <v>106</v>
      </c>
      <c r="U5" s="49" t="s">
        <v>107</v>
      </c>
      <c r="V5" s="49" t="s">
        <v>108</v>
      </c>
      <c r="W5" s="49" t="s">
        <v>109</v>
      </c>
      <c r="X5" s="49" t="s">
        <v>110</v>
      </c>
      <c r="Y5" s="49" t="s">
        <v>111</v>
      </c>
      <c r="Z5" s="49" t="s">
        <v>112</v>
      </c>
      <c r="AA5" s="49" t="s">
        <v>119</v>
      </c>
      <c r="AB5" s="49" t="s">
        <v>121</v>
      </c>
      <c r="AC5" s="49" t="s">
        <v>127</v>
      </c>
    </row>
    <row r="6" spans="1:33" s="18" customFormat="1" ht="15.5" x14ac:dyDescent="0.35">
      <c r="A6" s="2" t="s">
        <v>34</v>
      </c>
      <c r="B6" s="39">
        <v>48538</v>
      </c>
      <c r="C6" s="39">
        <v>46981</v>
      </c>
      <c r="D6" s="39">
        <v>40046</v>
      </c>
      <c r="E6" s="39">
        <v>36163</v>
      </c>
      <c r="F6" s="39">
        <v>30599.58</v>
      </c>
      <c r="G6" s="39">
        <v>31512.86</v>
      </c>
      <c r="H6" s="39">
        <v>29539.16</v>
      </c>
      <c r="I6" s="39">
        <v>27759</v>
      </c>
      <c r="J6" s="39">
        <v>24535.06</v>
      </c>
      <c r="K6" s="39">
        <v>20008.29</v>
      </c>
      <c r="L6" s="39">
        <v>18079.16</v>
      </c>
      <c r="M6" s="39">
        <v>16540.23</v>
      </c>
      <c r="N6" s="39">
        <v>17604.240000000002</v>
      </c>
      <c r="O6" s="39">
        <v>17373.63</v>
      </c>
      <c r="P6" s="39">
        <v>17816.63</v>
      </c>
      <c r="Q6" s="39">
        <v>17891.98</v>
      </c>
      <c r="R6" s="39">
        <v>16286.63</v>
      </c>
      <c r="S6" s="39">
        <v>12672.65</v>
      </c>
      <c r="T6" s="39">
        <v>11647.61</v>
      </c>
      <c r="U6" s="39">
        <v>8598.02</v>
      </c>
      <c r="V6" s="39">
        <v>4177.8</v>
      </c>
      <c r="W6" s="39">
        <v>3041.06</v>
      </c>
      <c r="X6" s="39">
        <v>2782.33</v>
      </c>
      <c r="Y6" s="39">
        <v>2591.4</v>
      </c>
      <c r="Z6" s="39">
        <v>1673.29</v>
      </c>
      <c r="AA6" s="39">
        <v>1053.82</v>
      </c>
      <c r="AB6" s="39">
        <v>650.92999999999995</v>
      </c>
      <c r="AC6" s="39">
        <v>505.92</v>
      </c>
      <c r="AD6" s="19"/>
      <c r="AE6" s="13"/>
      <c r="AF6" s="13"/>
      <c r="AG6" s="52"/>
    </row>
    <row r="7" spans="1:33" s="18" customFormat="1" ht="15.5" x14ac:dyDescent="0.35">
      <c r="A7" s="2" t="s">
        <v>65</v>
      </c>
      <c r="B7" s="39">
        <v>32223</v>
      </c>
      <c r="C7" s="39">
        <v>30281</v>
      </c>
      <c r="D7" s="39">
        <v>25731</v>
      </c>
      <c r="E7" s="39">
        <v>20888</v>
      </c>
      <c r="F7" s="39">
        <v>17187.53</v>
      </c>
      <c r="G7" s="39">
        <v>17346.71</v>
      </c>
      <c r="H7" s="39">
        <v>16391.37</v>
      </c>
      <c r="I7" s="39">
        <v>15633</v>
      </c>
      <c r="J7" s="39">
        <v>12542.34</v>
      </c>
      <c r="K7" s="39">
        <v>9563.44</v>
      </c>
      <c r="L7" s="39">
        <v>9444.4</v>
      </c>
      <c r="M7" s="39">
        <v>7673.88</v>
      </c>
      <c r="N7" s="39">
        <v>8095.68</v>
      </c>
      <c r="O7" s="39">
        <v>7519.7</v>
      </c>
      <c r="P7" s="39">
        <v>7390.45</v>
      </c>
      <c r="Q7" s="39">
        <v>7312.22</v>
      </c>
      <c r="R7" s="39">
        <v>6153.11</v>
      </c>
      <c r="S7" s="39">
        <v>4088.72</v>
      </c>
      <c r="T7" s="39">
        <v>3685.11</v>
      </c>
      <c r="U7" s="39">
        <v>2783.73</v>
      </c>
      <c r="V7" s="39">
        <v>21.78</v>
      </c>
      <c r="W7" s="39">
        <v>20.079999999999998</v>
      </c>
      <c r="X7" s="39">
        <v>24.06</v>
      </c>
      <c r="Y7" s="39">
        <v>98.97</v>
      </c>
      <c r="Z7" s="39">
        <v>106.72</v>
      </c>
      <c r="AA7" s="39">
        <v>93.83</v>
      </c>
      <c r="AB7" s="39">
        <v>63.29</v>
      </c>
      <c r="AC7" s="39">
        <v>81.38</v>
      </c>
      <c r="AD7" s="19"/>
      <c r="AE7" s="13"/>
      <c r="AF7" s="13"/>
      <c r="AG7" s="52"/>
    </row>
    <row r="8" spans="1:33" s="18" customFormat="1" ht="15.5" x14ac:dyDescent="0.35">
      <c r="A8" s="2" t="s">
        <v>76</v>
      </c>
      <c r="B8" s="39">
        <v>16315</v>
      </c>
      <c r="C8" s="39">
        <v>16700</v>
      </c>
      <c r="D8" s="39">
        <v>14315</v>
      </c>
      <c r="E8" s="39">
        <v>15275</v>
      </c>
      <c r="F8" s="39">
        <v>13412.06</v>
      </c>
      <c r="G8" s="39">
        <v>14166.14</v>
      </c>
      <c r="H8" s="39">
        <v>13147.78</v>
      </c>
      <c r="I8" s="39">
        <v>12126</v>
      </c>
      <c r="J8" s="39">
        <v>11992.71</v>
      </c>
      <c r="K8" s="39">
        <v>10444.86</v>
      </c>
      <c r="L8" s="39">
        <v>8634.76</v>
      </c>
      <c r="M8" s="39">
        <v>8866.35</v>
      </c>
      <c r="N8" s="39">
        <v>9508.56</v>
      </c>
      <c r="O8" s="39">
        <v>9853.94</v>
      </c>
      <c r="P8" s="39">
        <v>10426.18</v>
      </c>
      <c r="Q8" s="39">
        <v>10579.76</v>
      </c>
      <c r="R8" s="39">
        <v>10133.52</v>
      </c>
      <c r="S8" s="39">
        <v>8583.92</v>
      </c>
      <c r="T8" s="39">
        <v>7962.5</v>
      </c>
      <c r="U8" s="39">
        <v>5814.29</v>
      </c>
      <c r="V8" s="39">
        <v>4156.0200000000004</v>
      </c>
      <c r="W8" s="39">
        <v>3020.99</v>
      </c>
      <c r="X8" s="39">
        <v>2758.27</v>
      </c>
      <c r="Y8" s="39">
        <v>2492.42</v>
      </c>
      <c r="Z8" s="39">
        <v>1566.57</v>
      </c>
      <c r="AA8" s="39">
        <v>959.99</v>
      </c>
      <c r="AB8" s="39">
        <v>587.65</v>
      </c>
      <c r="AC8" s="39">
        <v>424.54</v>
      </c>
      <c r="AD8" s="19"/>
      <c r="AE8" s="13"/>
      <c r="AF8" s="13"/>
      <c r="AG8" s="52"/>
    </row>
    <row r="9" spans="1:33" s="18" customFormat="1" ht="15.5" x14ac:dyDescent="0.35">
      <c r="A9" s="2" t="s">
        <v>77</v>
      </c>
      <c r="B9" s="39">
        <v>1659</v>
      </c>
      <c r="C9" s="39">
        <v>1514</v>
      </c>
      <c r="D9" s="39">
        <v>1131</v>
      </c>
      <c r="E9" s="39">
        <v>914</v>
      </c>
      <c r="F9" s="39">
        <v>598</v>
      </c>
      <c r="G9" s="39">
        <v>417</v>
      </c>
      <c r="H9" s="39">
        <v>450</v>
      </c>
      <c r="I9" s="39">
        <v>520</v>
      </c>
      <c r="J9" s="39">
        <v>561</v>
      </c>
      <c r="K9" s="39">
        <v>490</v>
      </c>
      <c r="L9" s="39">
        <v>438</v>
      </c>
      <c r="M9" s="39">
        <v>467</v>
      </c>
      <c r="N9" s="39">
        <v>449</v>
      </c>
      <c r="O9" s="39">
        <v>500</v>
      </c>
      <c r="P9" s="39">
        <v>530</v>
      </c>
      <c r="Q9" s="39">
        <v>660</v>
      </c>
      <c r="R9" s="39">
        <v>680.04</v>
      </c>
      <c r="S9" s="39">
        <v>94.8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9">
        <v>0</v>
      </c>
      <c r="AD9" s="19"/>
      <c r="AE9" s="13"/>
      <c r="AF9" s="13"/>
      <c r="AG9" s="52"/>
    </row>
    <row r="10" spans="1:33" s="18" customFormat="1" ht="15.5" x14ac:dyDescent="0.35">
      <c r="A10" s="2" t="s">
        <v>35</v>
      </c>
      <c r="B10" s="39">
        <v>17799</v>
      </c>
      <c r="C10" s="39">
        <v>19757</v>
      </c>
      <c r="D10" s="39">
        <v>21244</v>
      </c>
      <c r="E10" s="39">
        <v>20293</v>
      </c>
      <c r="F10" s="39">
        <v>23445.9</v>
      </c>
      <c r="G10" s="39">
        <v>35542.18</v>
      </c>
      <c r="H10" s="39">
        <v>28686.21</v>
      </c>
      <c r="I10" s="39">
        <v>31891</v>
      </c>
      <c r="J10" s="39">
        <v>36152.81</v>
      </c>
      <c r="K10" s="39">
        <v>43968.49</v>
      </c>
      <c r="L10" s="39">
        <v>50528.07</v>
      </c>
      <c r="M10" s="39">
        <v>43364.12</v>
      </c>
      <c r="N10" s="39">
        <v>43875.32</v>
      </c>
      <c r="O10" s="39">
        <v>38166.839999999997</v>
      </c>
      <c r="P10" s="39">
        <v>26540.74</v>
      </c>
      <c r="Q10" s="39">
        <v>32527.39</v>
      </c>
      <c r="R10" s="39">
        <v>44815.16</v>
      </c>
      <c r="S10" s="39">
        <v>50611.16</v>
      </c>
      <c r="T10" s="39">
        <v>42224.99</v>
      </c>
      <c r="U10" s="39">
        <v>22518.07</v>
      </c>
      <c r="V10" s="39">
        <v>8913.7199999999993</v>
      </c>
      <c r="W10" s="39">
        <v>8497.92</v>
      </c>
      <c r="X10" s="39">
        <v>10084.23</v>
      </c>
      <c r="Y10" s="39">
        <v>6228.99</v>
      </c>
      <c r="Z10" s="39">
        <v>4531.1099999999997</v>
      </c>
      <c r="AA10" s="39">
        <v>4607.7</v>
      </c>
      <c r="AB10" s="39">
        <v>6360.18</v>
      </c>
      <c r="AC10" s="39">
        <v>3482.65</v>
      </c>
      <c r="AD10" s="19"/>
      <c r="AE10" s="13"/>
      <c r="AF10" s="13"/>
      <c r="AG10" s="52"/>
    </row>
    <row r="11" spans="1:33" s="18" customFormat="1" ht="15.5" x14ac:dyDescent="0.35">
      <c r="A11" s="2" t="s">
        <v>36</v>
      </c>
      <c r="B11" s="39">
        <v>-988</v>
      </c>
      <c r="C11" s="39">
        <v>-1146</v>
      </c>
      <c r="D11" s="39">
        <v>-971</v>
      </c>
      <c r="E11" s="39">
        <v>-761</v>
      </c>
      <c r="F11" s="39">
        <v>-660.34</v>
      </c>
      <c r="G11" s="39">
        <v>-549.97</v>
      </c>
      <c r="H11" s="39">
        <v>-536.89</v>
      </c>
      <c r="I11" s="39">
        <v>-542</v>
      </c>
      <c r="J11" s="39">
        <v>-621.62</v>
      </c>
      <c r="K11" s="39">
        <v>-535.86</v>
      </c>
      <c r="L11" s="39">
        <v>-443.15</v>
      </c>
      <c r="M11" s="39">
        <v>-543.58000000000004</v>
      </c>
      <c r="N11" s="39">
        <v>-599.39</v>
      </c>
      <c r="O11" s="39">
        <v>-646.47</v>
      </c>
      <c r="P11" s="39">
        <v>-715.32</v>
      </c>
      <c r="Q11" s="39">
        <v>-491.12</v>
      </c>
      <c r="R11" s="39">
        <v>-488.44</v>
      </c>
      <c r="S11" s="39">
        <v>-594.61</v>
      </c>
      <c r="T11" s="39">
        <v>-425.08</v>
      </c>
      <c r="U11" s="39">
        <v>-385.39</v>
      </c>
      <c r="V11" s="39">
        <v>-443.43</v>
      </c>
      <c r="W11" s="39">
        <v>-494.91</v>
      </c>
      <c r="X11" s="39">
        <v>-633.75</v>
      </c>
      <c r="Y11" s="39">
        <v>-740.21</v>
      </c>
      <c r="Z11" s="39">
        <v>-1308.75</v>
      </c>
      <c r="AA11" s="39">
        <v>-1129.3499999999999</v>
      </c>
      <c r="AB11" s="39">
        <v>-590.49</v>
      </c>
      <c r="AC11" s="39">
        <v>-730.63</v>
      </c>
      <c r="AD11" s="19"/>
      <c r="AE11" s="13"/>
      <c r="AF11" s="13"/>
      <c r="AG11" s="52"/>
    </row>
    <row r="12" spans="1:33" s="18" customFormat="1" ht="15.5" x14ac:dyDescent="0.35">
      <c r="A12" s="2" t="s">
        <v>78</v>
      </c>
      <c r="B12" s="39">
        <v>3825</v>
      </c>
      <c r="C12" s="39">
        <v>-3683</v>
      </c>
      <c r="D12" s="39">
        <v>1421</v>
      </c>
      <c r="E12" s="39">
        <v>-1164</v>
      </c>
      <c r="F12" s="39">
        <v>5854.83</v>
      </c>
      <c r="G12" s="39">
        <v>-3391.68</v>
      </c>
      <c r="H12" s="39">
        <v>500.59</v>
      </c>
      <c r="I12" s="39">
        <v>3237</v>
      </c>
      <c r="J12" s="39">
        <v>-60.04</v>
      </c>
      <c r="K12" s="39">
        <v>-2150.98</v>
      </c>
      <c r="L12" s="39">
        <v>-1262.3599999999999</v>
      </c>
      <c r="M12" s="39">
        <v>3075.73</v>
      </c>
      <c r="N12" s="39">
        <v>-3109.7</v>
      </c>
      <c r="O12" s="39">
        <v>-6609.1</v>
      </c>
      <c r="P12" s="39">
        <v>7206.3</v>
      </c>
      <c r="Q12" s="39">
        <v>835.94</v>
      </c>
      <c r="R12" s="39">
        <v>2965.62</v>
      </c>
      <c r="S12" s="39">
        <v>-2640.5</v>
      </c>
      <c r="T12" s="39">
        <v>-5131.43</v>
      </c>
      <c r="U12" s="39">
        <v>6869.19</v>
      </c>
      <c r="V12" s="39">
        <v>5374.03</v>
      </c>
      <c r="W12" s="39">
        <v>3377.63</v>
      </c>
      <c r="X12" s="39">
        <v>-196.6</v>
      </c>
      <c r="Y12" s="39">
        <v>-114.94</v>
      </c>
      <c r="Z12" s="39">
        <v>2096.37</v>
      </c>
      <c r="AA12" s="39">
        <v>2509.73</v>
      </c>
      <c r="AB12" s="39">
        <v>-348.72</v>
      </c>
      <c r="AC12" s="39">
        <v>1209.04</v>
      </c>
      <c r="AD12" s="19"/>
      <c r="AE12" s="13"/>
      <c r="AF12" s="13"/>
      <c r="AG12" s="52"/>
    </row>
    <row r="13" spans="1:33" s="18" customFormat="1" ht="15.5" x14ac:dyDescent="0.35">
      <c r="A13" s="34" t="s">
        <v>37</v>
      </c>
      <c r="B13" s="42">
        <v>70833</v>
      </c>
      <c r="C13" s="42">
        <v>63423</v>
      </c>
      <c r="D13" s="42">
        <v>62871</v>
      </c>
      <c r="E13" s="42">
        <v>55445</v>
      </c>
      <c r="F13" s="42">
        <v>59837.98</v>
      </c>
      <c r="G13" s="42">
        <v>63530.400000000001</v>
      </c>
      <c r="H13" s="42">
        <v>58639.07</v>
      </c>
      <c r="I13" s="42">
        <v>62865</v>
      </c>
      <c r="J13" s="42">
        <v>60567.21</v>
      </c>
      <c r="K13" s="42">
        <v>61779.94</v>
      </c>
      <c r="L13" s="42">
        <v>67339.710000000006</v>
      </c>
      <c r="M13" s="42">
        <v>62903.49</v>
      </c>
      <c r="N13" s="42">
        <v>58219.47</v>
      </c>
      <c r="O13" s="42">
        <v>48784.91</v>
      </c>
      <c r="P13" s="42">
        <v>51378.35</v>
      </c>
      <c r="Q13" s="42">
        <v>51424.18</v>
      </c>
      <c r="R13" s="42">
        <v>64259.01</v>
      </c>
      <c r="S13" s="42">
        <v>60143.49</v>
      </c>
      <c r="T13" s="42">
        <v>48316.1</v>
      </c>
      <c r="U13" s="42">
        <v>37599.89</v>
      </c>
      <c r="V13" s="42">
        <v>18022.12</v>
      </c>
      <c r="W13" s="42">
        <v>14421.71</v>
      </c>
      <c r="X13" s="42">
        <v>12036.22</v>
      </c>
      <c r="Y13" s="42">
        <v>7965.23</v>
      </c>
      <c r="Z13" s="42">
        <v>6992.01</v>
      </c>
      <c r="AA13" s="42">
        <v>7041.9</v>
      </c>
      <c r="AB13" s="42">
        <v>6071.9</v>
      </c>
      <c r="AC13" s="42">
        <v>4466.9799999999996</v>
      </c>
      <c r="AD13" s="19"/>
      <c r="AE13" s="13"/>
      <c r="AF13" s="13"/>
      <c r="AG13" s="52"/>
    </row>
    <row r="14" spans="1:33" s="18" customFormat="1" ht="15.5" x14ac:dyDescent="0.35">
      <c r="A14" s="2" t="s">
        <v>79</v>
      </c>
      <c r="B14" s="39">
        <v>-567</v>
      </c>
      <c r="C14" s="39">
        <v>343</v>
      </c>
      <c r="D14" s="39">
        <v>-281</v>
      </c>
      <c r="E14" s="39">
        <v>-279</v>
      </c>
      <c r="F14" s="39">
        <v>-93.02</v>
      </c>
      <c r="G14" s="39">
        <v>-320.01</v>
      </c>
      <c r="H14" s="39">
        <v>85.92</v>
      </c>
      <c r="I14" s="39">
        <v>-159</v>
      </c>
      <c r="J14" s="39">
        <v>116.69</v>
      </c>
      <c r="K14" s="39">
        <v>-72.44</v>
      </c>
      <c r="L14" s="39">
        <v>-254.41</v>
      </c>
      <c r="M14" s="39">
        <v>-125.41</v>
      </c>
      <c r="N14" s="39">
        <v>-165.56</v>
      </c>
      <c r="O14" s="39">
        <v>66.72</v>
      </c>
      <c r="P14" s="39">
        <v>54.18</v>
      </c>
      <c r="Q14" s="39">
        <v>-83.09</v>
      </c>
      <c r="R14" s="39">
        <v>216.68</v>
      </c>
      <c r="S14" s="39">
        <v>-62.49</v>
      </c>
      <c r="T14" s="39">
        <v>21.33</v>
      </c>
      <c r="U14" s="39">
        <v>148.97</v>
      </c>
      <c r="V14" s="39">
        <v>-13.19</v>
      </c>
      <c r="W14" s="39">
        <v>-17.36</v>
      </c>
      <c r="X14" s="39">
        <v>28.05</v>
      </c>
      <c r="Y14" s="39">
        <v>-7.38</v>
      </c>
      <c r="Z14" s="39">
        <v>-6.75</v>
      </c>
      <c r="AA14" s="39">
        <v>-6.86</v>
      </c>
      <c r="AB14" s="39">
        <v>0.96</v>
      </c>
      <c r="AC14" s="39">
        <v>-3.9</v>
      </c>
      <c r="AD14" s="19"/>
      <c r="AE14" s="13"/>
      <c r="AF14" s="13"/>
      <c r="AG14" s="52"/>
    </row>
    <row r="15" spans="1:33" s="18" customFormat="1" ht="15.5" x14ac:dyDescent="0.35">
      <c r="A15" s="35" t="s">
        <v>38</v>
      </c>
      <c r="B15" s="44">
        <v>71400</v>
      </c>
      <c r="C15" s="44">
        <v>63080</v>
      </c>
      <c r="D15" s="44">
        <v>63152</v>
      </c>
      <c r="E15" s="44">
        <v>55724</v>
      </c>
      <c r="F15" s="44">
        <v>59931</v>
      </c>
      <c r="G15" s="44">
        <v>63850.41</v>
      </c>
      <c r="H15" s="44">
        <v>58553.15</v>
      </c>
      <c r="I15" s="44">
        <v>63024</v>
      </c>
      <c r="J15" s="43">
        <v>60450.52</v>
      </c>
      <c r="K15" s="43">
        <v>61852.38</v>
      </c>
      <c r="L15" s="43">
        <v>67594.12</v>
      </c>
      <c r="M15" s="43">
        <v>63028.9</v>
      </c>
      <c r="N15" s="43">
        <v>58385.03</v>
      </c>
      <c r="O15" s="43">
        <v>48718.19</v>
      </c>
      <c r="P15" s="43">
        <v>51324.160000000003</v>
      </c>
      <c r="Q15" s="43">
        <v>51507.27</v>
      </c>
      <c r="R15" s="43">
        <v>64042.33</v>
      </c>
      <c r="S15" s="43">
        <v>60205.99</v>
      </c>
      <c r="T15" s="43">
        <v>48294.77</v>
      </c>
      <c r="U15" s="43">
        <v>37450.910000000003</v>
      </c>
      <c r="V15" s="43">
        <v>18035.310000000001</v>
      </c>
      <c r="W15" s="43">
        <v>14439.08</v>
      </c>
      <c r="X15" s="43">
        <v>12008.17</v>
      </c>
      <c r="Y15" s="43">
        <v>7972.62</v>
      </c>
      <c r="Z15" s="43">
        <v>6998.76</v>
      </c>
      <c r="AA15" s="43">
        <v>7048.77</v>
      </c>
      <c r="AB15" s="43">
        <v>6070.94</v>
      </c>
      <c r="AC15" s="43">
        <v>4470.88</v>
      </c>
      <c r="AD15" s="19"/>
      <c r="AE15" s="13"/>
      <c r="AF15" s="13"/>
      <c r="AG15" s="52"/>
    </row>
    <row r="16" spans="1:33" s="18" customFormat="1" ht="15.5" x14ac:dyDescent="0.35">
      <c r="A16" s="36" t="s">
        <v>39</v>
      </c>
      <c r="B16" s="40">
        <v>65089</v>
      </c>
      <c r="C16" s="40">
        <v>56947</v>
      </c>
      <c r="D16" s="40">
        <v>57951</v>
      </c>
      <c r="E16" s="40">
        <v>50886</v>
      </c>
      <c r="F16" s="40">
        <v>56077.83</v>
      </c>
      <c r="G16" s="40">
        <v>60072.49</v>
      </c>
      <c r="H16" s="40">
        <v>55427.34</v>
      </c>
      <c r="I16" s="40">
        <v>60093</v>
      </c>
      <c r="J16" s="40">
        <v>57626.239999999998</v>
      </c>
      <c r="K16" s="40">
        <v>59391.91</v>
      </c>
      <c r="L16" s="40">
        <v>65220.1</v>
      </c>
      <c r="M16" s="40">
        <v>60434.5</v>
      </c>
      <c r="N16" s="40">
        <v>55707.31</v>
      </c>
      <c r="O16" s="40">
        <v>46187.89</v>
      </c>
      <c r="P16" s="40">
        <v>48583.7</v>
      </c>
      <c r="Q16" s="40">
        <v>48946.23</v>
      </c>
      <c r="R16" s="40">
        <v>61497.91</v>
      </c>
      <c r="S16" s="40">
        <v>57192.04</v>
      </c>
      <c r="T16" s="40">
        <v>45254.63</v>
      </c>
      <c r="U16" s="40">
        <v>34774.800000000003</v>
      </c>
      <c r="V16" s="40">
        <v>15467.87</v>
      </c>
      <c r="W16" s="40">
        <v>12118.31</v>
      </c>
      <c r="X16" s="40">
        <v>9781.08</v>
      </c>
      <c r="Y16" s="40">
        <v>6005.07</v>
      </c>
      <c r="Z16" s="40">
        <v>5258.36</v>
      </c>
      <c r="AA16" s="40">
        <v>5375.36</v>
      </c>
      <c r="AB16" s="40">
        <v>4507.1000000000004</v>
      </c>
      <c r="AC16" s="40">
        <v>3209.06</v>
      </c>
      <c r="AD16" s="19"/>
      <c r="AE16" s="13"/>
      <c r="AF16" s="13"/>
      <c r="AG16" s="52"/>
    </row>
    <row r="17" spans="1:33" s="18" customFormat="1" ht="15.5" x14ac:dyDescent="0.35">
      <c r="A17" s="37" t="s">
        <v>40</v>
      </c>
      <c r="B17" s="39">
        <v>55511</v>
      </c>
      <c r="C17" s="39">
        <v>47333</v>
      </c>
      <c r="D17" s="39">
        <v>48588</v>
      </c>
      <c r="E17" s="39">
        <v>41178</v>
      </c>
      <c r="F17" s="39">
        <v>46197.49</v>
      </c>
      <c r="G17" s="39">
        <v>50931.37</v>
      </c>
      <c r="H17" s="39">
        <v>47741.11</v>
      </c>
      <c r="I17" s="39">
        <v>52464</v>
      </c>
      <c r="J17" s="39">
        <v>50444</v>
      </c>
      <c r="K17" s="39">
        <v>52058.239999999998</v>
      </c>
      <c r="L17" s="39">
        <v>57437.78</v>
      </c>
      <c r="M17" s="39">
        <v>52510.68</v>
      </c>
      <c r="N17" s="39">
        <v>47807.63</v>
      </c>
      <c r="O17" s="39">
        <v>39680.81</v>
      </c>
      <c r="P17" s="39">
        <v>41497.51</v>
      </c>
      <c r="Q17" s="39">
        <v>41849.660000000003</v>
      </c>
      <c r="R17" s="39">
        <v>54901.33</v>
      </c>
      <c r="S17" s="39">
        <v>49872.85</v>
      </c>
      <c r="T17" s="39">
        <v>38234.019999999997</v>
      </c>
      <c r="U17" s="39">
        <v>29329.69</v>
      </c>
      <c r="V17" s="39">
        <v>12055.14</v>
      </c>
      <c r="W17" s="39">
        <v>8716.4699999999993</v>
      </c>
      <c r="X17" s="39">
        <v>6654.96</v>
      </c>
      <c r="Y17" s="39">
        <v>2903.43</v>
      </c>
      <c r="Z17" s="39">
        <v>2309.6</v>
      </c>
      <c r="AA17" s="39">
        <v>2629.33</v>
      </c>
      <c r="AB17" s="39">
        <v>2243.5500000000002</v>
      </c>
      <c r="AC17" s="39">
        <v>1457.04</v>
      </c>
      <c r="AD17" s="19"/>
      <c r="AE17" s="13"/>
      <c r="AF17" s="13"/>
      <c r="AG17" s="52"/>
    </row>
    <row r="18" spans="1:33" s="18" customFormat="1" ht="15.5" x14ac:dyDescent="0.35">
      <c r="A18" s="38" t="s">
        <v>41</v>
      </c>
      <c r="B18" s="39">
        <v>53423</v>
      </c>
      <c r="C18" s="39">
        <v>45323</v>
      </c>
      <c r="D18" s="39">
        <v>46627</v>
      </c>
      <c r="E18" s="39">
        <v>39583</v>
      </c>
      <c r="F18" s="39">
        <v>44761.599999999999</v>
      </c>
      <c r="G18" s="39">
        <v>49290.49</v>
      </c>
      <c r="H18" s="39">
        <v>46144.82</v>
      </c>
      <c r="I18" s="39">
        <v>50896</v>
      </c>
      <c r="J18" s="39">
        <v>48968.03</v>
      </c>
      <c r="K18" s="39">
        <v>50582.47</v>
      </c>
      <c r="L18" s="39">
        <v>55926.44</v>
      </c>
      <c r="M18" s="39">
        <v>51030.66</v>
      </c>
      <c r="N18" s="39">
        <v>46252.43</v>
      </c>
      <c r="O18" s="39">
        <v>38261.61</v>
      </c>
      <c r="P18" s="39">
        <v>40229.75</v>
      </c>
      <c r="Q18" s="39">
        <v>40566.03</v>
      </c>
      <c r="R18" s="39">
        <v>53837.19</v>
      </c>
      <c r="S18" s="39">
        <v>49839.78</v>
      </c>
      <c r="T18" s="39">
        <v>38215.29</v>
      </c>
      <c r="U18" s="39">
        <v>29310.38</v>
      </c>
      <c r="V18" s="39">
        <v>12039.5</v>
      </c>
      <c r="W18" s="39">
        <v>8702.2999999999993</v>
      </c>
      <c r="X18" s="39">
        <v>6639.26</v>
      </c>
      <c r="Y18" s="39">
        <v>2890.47</v>
      </c>
      <c r="Z18" s="39">
        <v>2308.34</v>
      </c>
      <c r="AA18" s="39">
        <v>2628.3</v>
      </c>
      <c r="AB18" s="39">
        <v>2242.42</v>
      </c>
      <c r="AC18" s="39">
        <v>1456.23</v>
      </c>
      <c r="AD18" s="19"/>
      <c r="AE18" s="13"/>
      <c r="AF18" s="13"/>
      <c r="AG18" s="52"/>
    </row>
    <row r="19" spans="1:33" s="18" customFormat="1" ht="15.5" x14ac:dyDescent="0.35">
      <c r="A19" s="38" t="s">
        <v>42</v>
      </c>
      <c r="B19" s="39">
        <v>2088</v>
      </c>
      <c r="C19" s="39">
        <v>2010</v>
      </c>
      <c r="D19" s="39">
        <v>1961</v>
      </c>
      <c r="E19" s="39">
        <v>1595</v>
      </c>
      <c r="F19" s="39">
        <v>1435.89</v>
      </c>
      <c r="G19" s="39">
        <v>1640.88</v>
      </c>
      <c r="H19" s="39">
        <v>1596.29</v>
      </c>
      <c r="I19" s="39">
        <v>1568</v>
      </c>
      <c r="J19" s="39">
        <v>1475.89</v>
      </c>
      <c r="K19" s="39">
        <v>1475.77</v>
      </c>
      <c r="L19" s="39">
        <v>1511.34</v>
      </c>
      <c r="M19" s="39">
        <v>1480.01</v>
      </c>
      <c r="N19" s="39">
        <v>1555.21</v>
      </c>
      <c r="O19" s="39">
        <v>1419.2</v>
      </c>
      <c r="P19" s="39">
        <v>1267.76</v>
      </c>
      <c r="Q19" s="39">
        <v>1283.6300000000001</v>
      </c>
      <c r="R19" s="39">
        <v>1064.1400000000001</v>
      </c>
      <c r="S19" s="39">
        <v>33.07</v>
      </c>
      <c r="T19" s="39">
        <v>18.73</v>
      </c>
      <c r="U19" s="39">
        <v>19.32</v>
      </c>
      <c r="V19" s="39">
        <v>15.64</v>
      </c>
      <c r="W19" s="39">
        <v>14.18</v>
      </c>
      <c r="X19" s="39">
        <v>15.7</v>
      </c>
      <c r="Y19" s="39">
        <v>12.96</v>
      </c>
      <c r="Z19" s="39">
        <v>1.26</v>
      </c>
      <c r="AA19" s="39">
        <v>1.03</v>
      </c>
      <c r="AB19" s="39">
        <v>1.1299999999999999</v>
      </c>
      <c r="AC19" s="39">
        <v>0.81</v>
      </c>
      <c r="AD19" s="19"/>
      <c r="AE19" s="13"/>
      <c r="AF19" s="13"/>
      <c r="AG19" s="52"/>
    </row>
    <row r="20" spans="1:33" s="18" customFormat="1" ht="15.5" x14ac:dyDescent="0.35">
      <c r="A20" s="37" t="s">
        <v>66</v>
      </c>
      <c r="B20" s="39">
        <v>0</v>
      </c>
      <c r="C20" s="39">
        <v>0</v>
      </c>
      <c r="D20" s="39">
        <v>0</v>
      </c>
      <c r="E20" s="39">
        <v>649</v>
      </c>
      <c r="F20" s="39">
        <v>655.62</v>
      </c>
      <c r="G20" s="39">
        <v>749.98</v>
      </c>
      <c r="H20" s="39">
        <v>717</v>
      </c>
      <c r="I20" s="39">
        <v>622</v>
      </c>
      <c r="J20" s="39">
        <v>473.28</v>
      </c>
      <c r="K20" s="39">
        <v>458.53</v>
      </c>
      <c r="L20" s="39">
        <v>457.15</v>
      </c>
      <c r="M20" s="39">
        <v>484.67</v>
      </c>
      <c r="N20" s="39">
        <v>502.79</v>
      </c>
      <c r="O20" s="39">
        <v>481.92</v>
      </c>
      <c r="P20" s="39">
        <v>477.33</v>
      </c>
      <c r="Q20" s="39">
        <v>561.9</v>
      </c>
      <c r="R20" s="39">
        <v>460.66</v>
      </c>
      <c r="S20" s="39">
        <v>362.08</v>
      </c>
      <c r="T20" s="39">
        <v>271.64</v>
      </c>
      <c r="U20" s="39">
        <v>5.82</v>
      </c>
      <c r="V20" s="39">
        <v>5.82</v>
      </c>
      <c r="W20" s="39">
        <v>5.85</v>
      </c>
      <c r="X20" s="39">
        <v>5.85</v>
      </c>
      <c r="Y20" s="39">
        <v>5.85</v>
      </c>
      <c r="Z20" s="39">
        <v>5.85</v>
      </c>
      <c r="AA20" s="39">
        <v>5.85</v>
      </c>
      <c r="AB20" s="39">
        <v>5.84</v>
      </c>
      <c r="AC20" s="39">
        <v>5.85</v>
      </c>
      <c r="AD20" s="19"/>
      <c r="AE20" s="13"/>
      <c r="AF20" s="13"/>
      <c r="AG20" s="52"/>
    </row>
    <row r="21" spans="1:33" s="18" customFormat="1" ht="15.5" x14ac:dyDescent="0.35">
      <c r="A21" s="37" t="s">
        <v>43</v>
      </c>
      <c r="B21" s="39">
        <v>8049</v>
      </c>
      <c r="C21" s="39">
        <v>8143</v>
      </c>
      <c r="D21" s="39">
        <v>8169</v>
      </c>
      <c r="E21" s="39">
        <v>7919</v>
      </c>
      <c r="F21" s="39">
        <v>8229.09</v>
      </c>
      <c r="G21" s="39">
        <v>7131.84</v>
      </c>
      <c r="H21" s="39">
        <v>5807.15</v>
      </c>
      <c r="I21" s="39">
        <v>5729</v>
      </c>
      <c r="J21" s="39">
        <v>5486.59</v>
      </c>
      <c r="K21" s="39">
        <v>5570.21</v>
      </c>
      <c r="L21" s="39">
        <v>5928.72</v>
      </c>
      <c r="M21" s="39">
        <v>5931.98</v>
      </c>
      <c r="N21" s="39">
        <v>5875.03</v>
      </c>
      <c r="O21" s="39">
        <v>4935.5600000000004</v>
      </c>
      <c r="P21" s="39">
        <v>5399.3</v>
      </c>
      <c r="Q21" s="39">
        <v>5281.92</v>
      </c>
      <c r="R21" s="39">
        <v>4965.18</v>
      </c>
      <c r="S21" s="39">
        <v>5287.55</v>
      </c>
      <c r="T21" s="39">
        <v>4976.8</v>
      </c>
      <c r="U21" s="39">
        <v>3666.67</v>
      </c>
      <c r="V21" s="39">
        <v>1820.75</v>
      </c>
      <c r="W21" s="39">
        <v>1887.83</v>
      </c>
      <c r="X21" s="39">
        <v>1766.5</v>
      </c>
      <c r="Y21" s="39">
        <v>1808.92</v>
      </c>
      <c r="Z21" s="39">
        <v>1674.8</v>
      </c>
      <c r="AA21" s="39">
        <v>1544</v>
      </c>
      <c r="AB21" s="39">
        <v>1212.19</v>
      </c>
      <c r="AC21" s="39">
        <v>796.43</v>
      </c>
      <c r="AD21" s="19"/>
      <c r="AE21" s="13"/>
      <c r="AF21" s="13"/>
      <c r="AG21" s="52"/>
    </row>
    <row r="22" spans="1:33" s="18" customFormat="1" ht="15.5" x14ac:dyDescent="0.35">
      <c r="A22" s="37" t="s">
        <v>44</v>
      </c>
      <c r="B22" s="39">
        <v>583</v>
      </c>
      <c r="C22" s="39">
        <v>607</v>
      </c>
      <c r="D22" s="39">
        <v>559</v>
      </c>
      <c r="E22" s="39">
        <v>494</v>
      </c>
      <c r="F22" s="39">
        <v>456.05</v>
      </c>
      <c r="G22" s="39">
        <v>763.64</v>
      </c>
      <c r="H22" s="39">
        <v>726.23</v>
      </c>
      <c r="I22" s="39">
        <v>882</v>
      </c>
      <c r="J22" s="39">
        <v>895.01</v>
      </c>
      <c r="K22" s="39">
        <v>1038.73</v>
      </c>
      <c r="L22" s="39">
        <v>1120.6199999999999</v>
      </c>
      <c r="M22" s="39">
        <v>1242.3399999999999</v>
      </c>
      <c r="N22" s="39">
        <v>1169.82</v>
      </c>
      <c r="O22" s="39">
        <v>851.55</v>
      </c>
      <c r="P22" s="39">
        <v>978.43</v>
      </c>
      <c r="Q22" s="39">
        <v>994.73</v>
      </c>
      <c r="R22" s="39">
        <v>986.71</v>
      </c>
      <c r="S22" s="39">
        <v>1410.77</v>
      </c>
      <c r="T22" s="39">
        <v>1513.24</v>
      </c>
      <c r="U22" s="39">
        <v>1544.14</v>
      </c>
      <c r="V22" s="39">
        <v>1363.55</v>
      </c>
      <c r="W22" s="39">
        <v>1301.3</v>
      </c>
      <c r="X22" s="39">
        <v>1156.08</v>
      </c>
      <c r="Y22" s="39">
        <v>1134.57</v>
      </c>
      <c r="Z22" s="39">
        <v>1101.8599999999999</v>
      </c>
      <c r="AA22" s="39">
        <v>1059.04</v>
      </c>
      <c r="AB22" s="39">
        <v>892.16</v>
      </c>
      <c r="AC22" s="39">
        <v>795.71</v>
      </c>
      <c r="AD22" s="19"/>
      <c r="AE22" s="13"/>
      <c r="AF22" s="13"/>
      <c r="AG22" s="52"/>
    </row>
    <row r="23" spans="1:33" s="18" customFormat="1" ht="15.5" x14ac:dyDescent="0.35">
      <c r="A23" s="37" t="s">
        <v>67</v>
      </c>
      <c r="B23" s="39">
        <v>946</v>
      </c>
      <c r="C23" s="39">
        <v>864</v>
      </c>
      <c r="D23" s="39">
        <v>635</v>
      </c>
      <c r="E23" s="39">
        <v>646</v>
      </c>
      <c r="F23" s="39">
        <v>539.57000000000005</v>
      </c>
      <c r="G23" s="39">
        <v>495.67</v>
      </c>
      <c r="H23" s="39">
        <v>435.85</v>
      </c>
      <c r="I23" s="39">
        <v>396</v>
      </c>
      <c r="J23" s="39">
        <v>327.43</v>
      </c>
      <c r="K23" s="39">
        <v>266.2</v>
      </c>
      <c r="L23" s="39">
        <v>275.83</v>
      </c>
      <c r="M23" s="39">
        <v>264.83999999999997</v>
      </c>
      <c r="N23" s="39">
        <v>352.04</v>
      </c>
      <c r="O23" s="39">
        <v>238.04</v>
      </c>
      <c r="P23" s="39">
        <v>231.13</v>
      </c>
      <c r="Q23" s="39">
        <v>258.02999999999997</v>
      </c>
      <c r="R23" s="39">
        <v>184.03</v>
      </c>
      <c r="S23" s="39">
        <v>258.8</v>
      </c>
      <c r="T23" s="39">
        <v>258.93</v>
      </c>
      <c r="U23" s="39">
        <v>228.47</v>
      </c>
      <c r="V23" s="39">
        <v>222.61</v>
      </c>
      <c r="W23" s="39">
        <v>206.85</v>
      </c>
      <c r="X23" s="39">
        <v>197.7</v>
      </c>
      <c r="Y23" s="39">
        <v>152.30000000000001</v>
      </c>
      <c r="Z23" s="39">
        <v>166.24</v>
      </c>
      <c r="AA23" s="39">
        <v>137.15</v>
      </c>
      <c r="AB23" s="39">
        <v>153.36000000000001</v>
      </c>
      <c r="AC23" s="39">
        <v>154.03</v>
      </c>
      <c r="AD23" s="19"/>
      <c r="AE23" s="13"/>
      <c r="AF23" s="13"/>
      <c r="AG23" s="52"/>
    </row>
    <row r="24" spans="1:33" s="18" customFormat="1" ht="15.5" x14ac:dyDescent="0.35">
      <c r="A24" s="37" t="s">
        <v>46</v>
      </c>
      <c r="B24" s="39">
        <v>8</v>
      </c>
      <c r="C24" s="39">
        <v>8</v>
      </c>
      <c r="D24" s="39">
        <v>5</v>
      </c>
      <c r="E24" s="39">
        <v>10</v>
      </c>
      <c r="F24" s="39">
        <v>12.45</v>
      </c>
      <c r="G24" s="39">
        <v>9.65</v>
      </c>
      <c r="H24" s="39">
        <v>8.61</v>
      </c>
      <c r="I24" s="39">
        <v>6</v>
      </c>
      <c r="J24" s="39">
        <v>7.82</v>
      </c>
      <c r="K24" s="39">
        <v>5.75</v>
      </c>
      <c r="L24" s="39">
        <v>3.76</v>
      </c>
      <c r="M24" s="39">
        <v>4.6100000000000003</v>
      </c>
      <c r="N24" s="39">
        <v>5.29</v>
      </c>
      <c r="O24" s="39">
        <v>4.84</v>
      </c>
      <c r="P24" s="39">
        <v>4.91</v>
      </c>
      <c r="Q24" s="39">
        <v>3.78</v>
      </c>
      <c r="R24" s="39">
        <v>3.83</v>
      </c>
      <c r="S24" s="39">
        <v>2.6</v>
      </c>
      <c r="T24" s="39">
        <v>0.61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  <c r="Z24" s="39">
        <v>0</v>
      </c>
      <c r="AA24" s="39">
        <v>0</v>
      </c>
      <c r="AB24" s="39">
        <v>0</v>
      </c>
      <c r="AC24" s="39">
        <v>0</v>
      </c>
      <c r="AD24" s="19"/>
      <c r="AE24" s="13"/>
      <c r="AF24" s="13"/>
      <c r="AG24" s="52"/>
    </row>
    <row r="25" spans="1:33" s="18" customFormat="1" ht="15.5" x14ac:dyDescent="0.35">
      <c r="A25" s="37" t="s">
        <v>47</v>
      </c>
      <c r="B25" s="39">
        <v>8</v>
      </c>
      <c r="C25" s="39">
        <v>8</v>
      </c>
      <c r="D25" s="39">
        <v>5</v>
      </c>
      <c r="E25" s="39">
        <v>10</v>
      </c>
      <c r="F25" s="39">
        <v>12.45</v>
      </c>
      <c r="G25" s="39">
        <v>9.65</v>
      </c>
      <c r="H25" s="39">
        <v>8.61</v>
      </c>
      <c r="I25" s="39">
        <v>6</v>
      </c>
      <c r="J25" s="39">
        <v>7.82</v>
      </c>
      <c r="K25" s="39">
        <v>5.75</v>
      </c>
      <c r="L25" s="39">
        <v>3.76</v>
      </c>
      <c r="M25" s="39">
        <v>4.6100000000000003</v>
      </c>
      <c r="N25" s="39">
        <v>5.29</v>
      </c>
      <c r="O25" s="39">
        <v>4.84</v>
      </c>
      <c r="P25" s="39">
        <v>4.91</v>
      </c>
      <c r="Q25" s="39">
        <v>3.78</v>
      </c>
      <c r="R25" s="39">
        <v>3.83</v>
      </c>
      <c r="S25" s="39">
        <v>2.6</v>
      </c>
      <c r="T25" s="39">
        <v>0.61</v>
      </c>
      <c r="U25" s="39">
        <v>0</v>
      </c>
      <c r="V25" s="39">
        <v>0</v>
      </c>
      <c r="W25" s="39">
        <v>0</v>
      </c>
      <c r="X25" s="39">
        <v>0</v>
      </c>
      <c r="Y25" s="39">
        <v>0</v>
      </c>
      <c r="Z25" s="39">
        <v>0</v>
      </c>
      <c r="AA25" s="39">
        <v>0</v>
      </c>
      <c r="AB25" s="39">
        <v>0</v>
      </c>
      <c r="AC25" s="39">
        <v>0</v>
      </c>
      <c r="AD25" s="19"/>
      <c r="AE25" s="13"/>
      <c r="AF25" s="13"/>
      <c r="AG25" s="52"/>
    </row>
    <row r="26" spans="1:33" s="18" customFormat="1" ht="15.5" x14ac:dyDescent="0.35">
      <c r="A26" s="36" t="s">
        <v>48</v>
      </c>
      <c r="B26" s="40">
        <v>6303</v>
      </c>
      <c r="C26" s="40">
        <v>6125</v>
      </c>
      <c r="D26" s="40">
        <v>5196</v>
      </c>
      <c r="E26" s="40">
        <v>4828</v>
      </c>
      <c r="F26" s="40">
        <v>3840.72</v>
      </c>
      <c r="G26" s="40">
        <v>3768.27</v>
      </c>
      <c r="H26" s="40">
        <v>3117.2</v>
      </c>
      <c r="I26" s="40">
        <v>2925</v>
      </c>
      <c r="J26" s="40">
        <v>2816.46</v>
      </c>
      <c r="K26" s="40">
        <v>2454.7199999999998</v>
      </c>
      <c r="L26" s="40">
        <v>2370.2600000000002</v>
      </c>
      <c r="M26" s="40">
        <v>2589.79</v>
      </c>
      <c r="N26" s="40">
        <v>2672.43</v>
      </c>
      <c r="O26" s="40">
        <v>2525.46</v>
      </c>
      <c r="P26" s="40">
        <v>2735.55</v>
      </c>
      <c r="Q26" s="40">
        <v>2557.2600000000002</v>
      </c>
      <c r="R26" s="40">
        <v>2540.6</v>
      </c>
      <c r="S26" s="40">
        <v>3011.34</v>
      </c>
      <c r="T26" s="40">
        <v>3039.54</v>
      </c>
      <c r="U26" s="40">
        <v>2676.11</v>
      </c>
      <c r="V26" s="40">
        <v>2567.44</v>
      </c>
      <c r="W26" s="40">
        <v>2320.7600000000002</v>
      </c>
      <c r="X26" s="40">
        <v>2227.09</v>
      </c>
      <c r="Y26" s="40">
        <v>1967.55</v>
      </c>
      <c r="Z26" s="40">
        <v>1740.4</v>
      </c>
      <c r="AA26" s="40">
        <v>1673.4</v>
      </c>
      <c r="AB26" s="40">
        <v>1563.85</v>
      </c>
      <c r="AC26" s="40">
        <v>1261.82</v>
      </c>
      <c r="AD26" s="19"/>
      <c r="AE26" s="13"/>
      <c r="AF26" s="13"/>
      <c r="AG26" s="52"/>
    </row>
    <row r="27" spans="1:33" s="18" customFormat="1" ht="15.5" x14ac:dyDescent="0.35">
      <c r="A27" s="36" t="s">
        <v>49</v>
      </c>
      <c r="B27" s="40">
        <v>3075</v>
      </c>
      <c r="C27" s="40">
        <v>2993</v>
      </c>
      <c r="D27" s="40">
        <v>2414</v>
      </c>
      <c r="E27" s="40">
        <v>2040</v>
      </c>
      <c r="F27" s="40">
        <v>1876</v>
      </c>
      <c r="G27" s="40">
        <v>1826.38</v>
      </c>
      <c r="H27" s="40">
        <v>1808.74</v>
      </c>
      <c r="I27" s="40">
        <v>1857</v>
      </c>
      <c r="J27" s="40">
        <v>1848.03</v>
      </c>
      <c r="K27" s="40">
        <v>1781.42</v>
      </c>
      <c r="L27" s="40">
        <v>1755.54</v>
      </c>
      <c r="M27" s="40">
        <v>1896.36</v>
      </c>
      <c r="N27" s="40">
        <v>1940.44</v>
      </c>
      <c r="O27" s="40">
        <v>1742.1</v>
      </c>
      <c r="P27" s="40">
        <v>1958.62</v>
      </c>
      <c r="Q27" s="40">
        <v>1797.57</v>
      </c>
      <c r="R27" s="40">
        <v>1826.47</v>
      </c>
      <c r="S27" s="40">
        <v>2322.5100000000002</v>
      </c>
      <c r="T27" s="40">
        <v>2441.8000000000002</v>
      </c>
      <c r="U27" s="40">
        <v>2073.46</v>
      </c>
      <c r="V27" s="40">
        <v>1962.6</v>
      </c>
      <c r="W27" s="40">
        <v>1731.92</v>
      </c>
      <c r="X27" s="40">
        <v>1651.19</v>
      </c>
      <c r="Y27" s="40">
        <v>1431.12</v>
      </c>
      <c r="Z27" s="40">
        <v>1227.99</v>
      </c>
      <c r="AA27" s="40">
        <v>1156.5999999999999</v>
      </c>
      <c r="AB27" s="40">
        <v>1085.8900000000001</v>
      </c>
      <c r="AC27" s="40">
        <v>1024.05</v>
      </c>
      <c r="AD27" s="53"/>
      <c r="AE27" s="54"/>
      <c r="AF27" s="54"/>
      <c r="AG27" s="52"/>
    </row>
    <row r="28" spans="1:33" s="18" customFormat="1" ht="15.5" x14ac:dyDescent="0.35">
      <c r="A28" s="37" t="s">
        <v>50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158.54</v>
      </c>
      <c r="Y28" s="39">
        <v>148.5</v>
      </c>
      <c r="Z28" s="39">
        <v>79</v>
      </c>
      <c r="AA28" s="39">
        <v>0</v>
      </c>
      <c r="AB28" s="39">
        <v>0</v>
      </c>
      <c r="AC28" s="39">
        <v>0</v>
      </c>
      <c r="AD28" s="19"/>
      <c r="AE28" s="13"/>
      <c r="AF28" s="13"/>
      <c r="AG28" s="52"/>
    </row>
    <row r="29" spans="1:33" s="18" customFormat="1" ht="15.5" x14ac:dyDescent="0.35">
      <c r="A29" s="37" t="s">
        <v>51</v>
      </c>
      <c r="B29" s="39">
        <v>3</v>
      </c>
      <c r="C29" s="39">
        <v>1</v>
      </c>
      <c r="D29" s="39">
        <v>9</v>
      </c>
      <c r="E29" s="39">
        <v>12</v>
      </c>
      <c r="F29" s="39">
        <v>1.66</v>
      </c>
      <c r="G29" s="39">
        <v>1.05</v>
      </c>
      <c r="H29" s="39">
        <v>0</v>
      </c>
      <c r="I29" s="39">
        <v>0</v>
      </c>
      <c r="J29" s="39">
        <v>0</v>
      </c>
      <c r="K29" s="39">
        <v>0</v>
      </c>
      <c r="L29" s="39">
        <v>1</v>
      </c>
      <c r="M29" s="39">
        <v>75</v>
      </c>
      <c r="N29" s="39">
        <v>69.040000000000006</v>
      </c>
      <c r="O29" s="39">
        <v>59.92</v>
      </c>
      <c r="P29" s="39">
        <v>64.290000000000006</v>
      </c>
      <c r="Q29" s="39">
        <v>52.62</v>
      </c>
      <c r="R29" s="39">
        <v>50.61</v>
      </c>
      <c r="S29" s="39">
        <v>53.18</v>
      </c>
      <c r="T29" s="39">
        <v>54.24</v>
      </c>
      <c r="U29" s="39">
        <v>44.41</v>
      </c>
      <c r="V29" s="39">
        <v>34.65</v>
      </c>
      <c r="W29" s="39">
        <v>33.020000000000003</v>
      </c>
      <c r="X29" s="39">
        <v>33.35</v>
      </c>
      <c r="Y29" s="39">
        <v>23.25</v>
      </c>
      <c r="Z29" s="39">
        <v>30.25</v>
      </c>
      <c r="AA29" s="39">
        <v>20.53</v>
      </c>
      <c r="AB29" s="39">
        <v>26.12</v>
      </c>
      <c r="AC29" s="39">
        <v>33</v>
      </c>
      <c r="AD29" s="19"/>
      <c r="AE29" s="13"/>
      <c r="AF29" s="13"/>
      <c r="AG29" s="52"/>
    </row>
    <row r="30" spans="1:33" s="18" customFormat="1" ht="15.5" x14ac:dyDescent="0.35">
      <c r="A30" s="37" t="s">
        <v>52</v>
      </c>
      <c r="B30" s="39">
        <v>132</v>
      </c>
      <c r="C30" s="39">
        <v>149</v>
      </c>
      <c r="D30" s="39">
        <v>208</v>
      </c>
      <c r="E30" s="39">
        <v>346</v>
      </c>
      <c r="F30" s="39">
        <v>11.09</v>
      </c>
      <c r="G30" s="39">
        <v>12.87</v>
      </c>
      <c r="H30" s="39">
        <v>23.81</v>
      </c>
      <c r="I30" s="39">
        <v>13</v>
      </c>
      <c r="J30" s="39">
        <v>11.66</v>
      </c>
      <c r="K30" s="39">
        <v>40.549999999999997</v>
      </c>
      <c r="L30" s="39">
        <v>62.21</v>
      </c>
      <c r="M30" s="39">
        <v>36.19</v>
      </c>
      <c r="N30" s="39">
        <v>32.86</v>
      </c>
      <c r="O30" s="39">
        <v>28.38</v>
      </c>
      <c r="P30" s="39">
        <v>24.42</v>
      </c>
      <c r="Q30" s="39">
        <v>22.62</v>
      </c>
      <c r="R30" s="39">
        <v>21.27</v>
      </c>
      <c r="S30" s="39">
        <v>21.2</v>
      </c>
      <c r="T30" s="39">
        <v>25.2</v>
      </c>
      <c r="U30" s="39">
        <v>37.54</v>
      </c>
      <c r="V30" s="39">
        <v>34.04</v>
      </c>
      <c r="W30" s="39">
        <v>32.04</v>
      </c>
      <c r="X30" s="39">
        <v>29.54</v>
      </c>
      <c r="Y30" s="39">
        <v>26.54</v>
      </c>
      <c r="Z30" s="39">
        <v>23.64</v>
      </c>
      <c r="AA30" s="39">
        <v>28.54</v>
      </c>
      <c r="AB30" s="39">
        <v>30.04</v>
      </c>
      <c r="AC30" s="39">
        <v>27</v>
      </c>
      <c r="AD30" s="19"/>
      <c r="AE30" s="13"/>
      <c r="AF30" s="13"/>
      <c r="AG30" s="52"/>
    </row>
    <row r="31" spans="1:33" s="18" customFormat="1" ht="15.5" x14ac:dyDescent="0.35">
      <c r="A31" s="37" t="s">
        <v>53</v>
      </c>
      <c r="B31" s="39">
        <v>925</v>
      </c>
      <c r="C31" s="39">
        <v>926</v>
      </c>
      <c r="D31" s="39">
        <v>763</v>
      </c>
      <c r="E31" s="39">
        <v>586</v>
      </c>
      <c r="F31" s="39">
        <v>1240.3900000000001</v>
      </c>
      <c r="G31" s="39">
        <v>1259.71</v>
      </c>
      <c r="H31" s="39">
        <v>1212.6500000000001</v>
      </c>
      <c r="I31" s="39">
        <v>1199</v>
      </c>
      <c r="J31" s="39">
        <v>1126.6400000000001</v>
      </c>
      <c r="K31" s="39">
        <v>1119.58</v>
      </c>
      <c r="L31" s="39">
        <v>1046.58</v>
      </c>
      <c r="M31" s="39">
        <v>1150</v>
      </c>
      <c r="N31" s="39">
        <v>1149.8399999999999</v>
      </c>
      <c r="O31" s="39">
        <v>1077.23</v>
      </c>
      <c r="P31" s="39">
        <v>1063.03</v>
      </c>
      <c r="Q31" s="39">
        <v>1055.96</v>
      </c>
      <c r="R31" s="39">
        <v>1123.3699999999999</v>
      </c>
      <c r="S31" s="39">
        <v>1337.65</v>
      </c>
      <c r="T31" s="39">
        <v>1238.6600000000001</v>
      </c>
      <c r="U31" s="39">
        <v>1047.99</v>
      </c>
      <c r="V31" s="39">
        <v>835.31</v>
      </c>
      <c r="W31" s="39">
        <v>675.7</v>
      </c>
      <c r="X31" s="39">
        <v>658.51</v>
      </c>
      <c r="Y31" s="39">
        <v>658.69</v>
      </c>
      <c r="Z31" s="39">
        <v>566.46</v>
      </c>
      <c r="AA31" s="39">
        <v>615.28</v>
      </c>
      <c r="AB31" s="39">
        <v>605.28</v>
      </c>
      <c r="AC31" s="39">
        <v>523.28</v>
      </c>
      <c r="AD31" s="19"/>
      <c r="AE31" s="13"/>
      <c r="AF31" s="13"/>
      <c r="AG31" s="52"/>
    </row>
    <row r="32" spans="1:33" s="18" customFormat="1" ht="15.5" x14ac:dyDescent="0.35">
      <c r="A32" s="37" t="s">
        <v>54</v>
      </c>
      <c r="B32" s="39">
        <v>635</v>
      </c>
      <c r="C32" s="39">
        <v>654</v>
      </c>
      <c r="D32" s="39">
        <v>643</v>
      </c>
      <c r="E32" s="39">
        <v>434</v>
      </c>
      <c r="F32" s="39">
        <v>33.67</v>
      </c>
      <c r="G32" s="39">
        <v>35.47</v>
      </c>
      <c r="H32" s="39">
        <v>60.72</v>
      </c>
      <c r="I32" s="39">
        <v>70</v>
      </c>
      <c r="J32" s="39">
        <v>147.97</v>
      </c>
      <c r="K32" s="39">
        <v>132.32</v>
      </c>
      <c r="L32" s="39">
        <v>131.37</v>
      </c>
      <c r="M32" s="39">
        <v>118.95</v>
      </c>
      <c r="N32" s="39">
        <v>101.88</v>
      </c>
      <c r="O32" s="39">
        <v>76.64</v>
      </c>
      <c r="P32" s="39">
        <v>79.44</v>
      </c>
      <c r="Q32" s="39">
        <v>78.42</v>
      </c>
      <c r="R32" s="39">
        <v>76.489999999999995</v>
      </c>
      <c r="S32" s="39">
        <v>83.92</v>
      </c>
      <c r="T32" s="39">
        <v>107.93</v>
      </c>
      <c r="U32" s="39">
        <v>94.16</v>
      </c>
      <c r="V32" s="39">
        <v>87.09</v>
      </c>
      <c r="W32" s="39">
        <v>68.28</v>
      </c>
      <c r="X32" s="39">
        <v>71.03</v>
      </c>
      <c r="Y32" s="39">
        <v>72.06</v>
      </c>
      <c r="Z32" s="39">
        <v>71.5</v>
      </c>
      <c r="AA32" s="39">
        <v>67.89</v>
      </c>
      <c r="AB32" s="39">
        <v>64.89</v>
      </c>
      <c r="AC32" s="39">
        <v>60.8</v>
      </c>
      <c r="AD32" s="19"/>
      <c r="AE32" s="13"/>
      <c r="AF32" s="13"/>
      <c r="AG32" s="52"/>
    </row>
    <row r="33" spans="1:33" s="18" customFormat="1" ht="15.5" x14ac:dyDescent="0.35">
      <c r="A33" s="37" t="s">
        <v>68</v>
      </c>
      <c r="B33" s="39">
        <v>29</v>
      </c>
      <c r="C33" s="39">
        <v>22</v>
      </c>
      <c r="D33" s="39">
        <v>28</v>
      </c>
      <c r="E33" s="39">
        <v>25</v>
      </c>
      <c r="F33" s="39">
        <v>9.3699999999999992</v>
      </c>
      <c r="G33" s="39">
        <v>12.94</v>
      </c>
      <c r="H33" s="39">
        <v>14.04</v>
      </c>
      <c r="I33" s="39">
        <v>14</v>
      </c>
      <c r="J33" s="39">
        <v>13.34</v>
      </c>
      <c r="K33" s="39">
        <v>12.18</v>
      </c>
      <c r="L33" s="39">
        <v>11.74</v>
      </c>
      <c r="M33" s="39">
        <v>9.74</v>
      </c>
      <c r="N33" s="39">
        <v>13.74</v>
      </c>
      <c r="O33" s="39">
        <v>13.71</v>
      </c>
      <c r="P33" s="39">
        <v>12.7</v>
      </c>
      <c r="Q33" s="39">
        <v>10.72</v>
      </c>
      <c r="R33" s="39">
        <v>10.73</v>
      </c>
      <c r="S33" s="39">
        <v>11.43</v>
      </c>
      <c r="T33" s="39">
        <v>14.43</v>
      </c>
      <c r="U33" s="39">
        <v>12.67</v>
      </c>
      <c r="V33" s="39">
        <v>11.97</v>
      </c>
      <c r="W33" s="39">
        <v>10.97</v>
      </c>
      <c r="X33" s="39">
        <v>10.07</v>
      </c>
      <c r="Y33" s="39">
        <v>9.57</v>
      </c>
      <c r="Z33" s="39">
        <v>9.57</v>
      </c>
      <c r="AA33" s="39">
        <v>11.97</v>
      </c>
      <c r="AB33" s="39">
        <v>14.17</v>
      </c>
      <c r="AC33" s="39">
        <v>11.6</v>
      </c>
      <c r="AD33" s="19"/>
      <c r="AE33" s="13"/>
      <c r="AF33" s="13"/>
      <c r="AG33" s="52"/>
    </row>
    <row r="34" spans="1:33" s="18" customFormat="1" ht="15.5" x14ac:dyDescent="0.35">
      <c r="A34" s="37" t="s">
        <v>69</v>
      </c>
      <c r="B34" s="39">
        <v>0</v>
      </c>
      <c r="C34" s="39">
        <v>0</v>
      </c>
      <c r="D34" s="39">
        <v>3</v>
      </c>
      <c r="E34" s="39">
        <v>7</v>
      </c>
      <c r="F34" s="39">
        <v>3.29</v>
      </c>
      <c r="G34" s="39">
        <v>8.08</v>
      </c>
      <c r="H34" s="39">
        <v>7.18</v>
      </c>
      <c r="I34" s="39">
        <v>2</v>
      </c>
      <c r="J34" s="39">
        <v>4.58</v>
      </c>
      <c r="K34" s="39">
        <v>4.58</v>
      </c>
      <c r="L34" s="39">
        <v>5.58</v>
      </c>
      <c r="M34" s="39">
        <v>5.58</v>
      </c>
      <c r="N34" s="39">
        <v>5.58</v>
      </c>
      <c r="O34" s="39">
        <v>4.57</v>
      </c>
      <c r="P34" s="39">
        <v>4.57</v>
      </c>
      <c r="Q34" s="39">
        <v>4.57</v>
      </c>
      <c r="R34" s="39">
        <v>4.58</v>
      </c>
      <c r="S34" s="39">
        <v>5.38</v>
      </c>
      <c r="T34" s="39">
        <v>7.38</v>
      </c>
      <c r="U34" s="39">
        <v>5.79</v>
      </c>
      <c r="V34" s="39">
        <v>5.19</v>
      </c>
      <c r="W34" s="39">
        <v>4.79</v>
      </c>
      <c r="X34" s="39">
        <v>4.49</v>
      </c>
      <c r="Y34" s="39">
        <v>4.1900000000000004</v>
      </c>
      <c r="Z34" s="39">
        <v>3.99</v>
      </c>
      <c r="AA34" s="39">
        <v>4.99</v>
      </c>
      <c r="AB34" s="39">
        <v>5.79</v>
      </c>
      <c r="AC34" s="39">
        <v>5.2</v>
      </c>
      <c r="AD34" s="19"/>
      <c r="AE34" s="13"/>
      <c r="AF34" s="13"/>
      <c r="AG34" s="52"/>
    </row>
    <row r="35" spans="1:33" s="18" customFormat="1" ht="15.5" x14ac:dyDescent="0.35">
      <c r="A35" s="37" t="s">
        <v>55</v>
      </c>
      <c r="B35" s="39">
        <v>119</v>
      </c>
      <c r="C35" s="39">
        <v>104</v>
      </c>
      <c r="D35" s="39">
        <v>46</v>
      </c>
      <c r="E35" s="39">
        <v>79</v>
      </c>
      <c r="F35" s="39">
        <v>49.11</v>
      </c>
      <c r="G35" s="39">
        <v>60.11</v>
      </c>
      <c r="H35" s="39">
        <v>60.98</v>
      </c>
      <c r="I35" s="39">
        <v>70</v>
      </c>
      <c r="J35" s="39">
        <v>80.430000000000007</v>
      </c>
      <c r="K35" s="39">
        <v>54.59</v>
      </c>
      <c r="L35" s="39">
        <v>53.27</v>
      </c>
      <c r="M35" s="39">
        <v>49.3</v>
      </c>
      <c r="N35" s="39">
        <v>49.3</v>
      </c>
      <c r="O35" s="39">
        <v>46.14</v>
      </c>
      <c r="P35" s="39">
        <v>50.55</v>
      </c>
      <c r="Q35" s="39">
        <v>53.16</v>
      </c>
      <c r="R35" s="39">
        <v>50.22</v>
      </c>
      <c r="S35" s="39">
        <v>60.22</v>
      </c>
      <c r="T35" s="39">
        <v>70.22</v>
      </c>
      <c r="U35" s="39">
        <v>66.81</v>
      </c>
      <c r="V35" s="39">
        <v>59.31</v>
      </c>
      <c r="W35" s="39">
        <v>54.31</v>
      </c>
      <c r="X35" s="39">
        <v>0</v>
      </c>
      <c r="Y35" s="39">
        <v>0</v>
      </c>
      <c r="Z35" s="39">
        <v>0</v>
      </c>
      <c r="AA35" s="39">
        <v>0</v>
      </c>
      <c r="AB35" s="39">
        <v>0</v>
      </c>
      <c r="AC35" s="39">
        <v>0</v>
      </c>
      <c r="AD35" s="19"/>
      <c r="AE35" s="13"/>
      <c r="AF35" s="13"/>
      <c r="AG35" s="52"/>
    </row>
    <row r="36" spans="1:33" s="18" customFormat="1" ht="15.5" x14ac:dyDescent="0.35">
      <c r="A36" s="37" t="s">
        <v>70</v>
      </c>
      <c r="B36" s="39">
        <v>384</v>
      </c>
      <c r="C36" s="39">
        <v>369</v>
      </c>
      <c r="D36" s="39">
        <v>288</v>
      </c>
      <c r="E36" s="39">
        <v>215</v>
      </c>
      <c r="F36" s="39">
        <v>17.690000000000001</v>
      </c>
      <c r="G36" s="39">
        <v>41.8</v>
      </c>
      <c r="H36" s="39">
        <v>45</v>
      </c>
      <c r="I36" s="39">
        <v>50</v>
      </c>
      <c r="J36" s="39">
        <v>37.68</v>
      </c>
      <c r="K36" s="39">
        <v>26.31</v>
      </c>
      <c r="L36" s="39">
        <v>24.97</v>
      </c>
      <c r="M36" s="39">
        <v>33.74</v>
      </c>
      <c r="N36" s="39">
        <v>38.82</v>
      </c>
      <c r="O36" s="39">
        <v>47.84</v>
      </c>
      <c r="P36" s="39">
        <v>42.74</v>
      </c>
      <c r="Q36" s="39">
        <v>45.31</v>
      </c>
      <c r="R36" s="39">
        <v>44.38</v>
      </c>
      <c r="S36" s="39">
        <v>55.44</v>
      </c>
      <c r="T36" s="39">
        <v>62.29</v>
      </c>
      <c r="U36" s="39">
        <v>77.09</v>
      </c>
      <c r="V36" s="39">
        <v>67.39</v>
      </c>
      <c r="W36" s="39">
        <v>76.62</v>
      </c>
      <c r="X36" s="39">
        <v>83.63</v>
      </c>
      <c r="Y36" s="39">
        <v>68.239999999999995</v>
      </c>
      <c r="Z36" s="39">
        <v>66.63</v>
      </c>
      <c r="AA36" s="39">
        <v>59.12</v>
      </c>
      <c r="AB36" s="39">
        <v>54.12</v>
      </c>
      <c r="AC36" s="39">
        <v>52.29</v>
      </c>
      <c r="AD36" s="19"/>
      <c r="AE36" s="13"/>
      <c r="AF36" s="13"/>
      <c r="AG36" s="52"/>
    </row>
    <row r="37" spans="1:33" s="18" customFormat="1" ht="15.5" x14ac:dyDescent="0.35">
      <c r="A37" s="37" t="s">
        <v>71</v>
      </c>
      <c r="B37" s="39">
        <v>126</v>
      </c>
      <c r="C37" s="39">
        <v>68</v>
      </c>
      <c r="D37" s="39">
        <v>69</v>
      </c>
      <c r="E37" s="39">
        <v>58</v>
      </c>
      <c r="F37" s="39">
        <v>61.65</v>
      </c>
      <c r="G37" s="39">
        <v>75.150000000000006</v>
      </c>
      <c r="H37" s="39">
        <v>83.95</v>
      </c>
      <c r="I37" s="39">
        <v>86</v>
      </c>
      <c r="J37" s="39">
        <v>82.2</v>
      </c>
      <c r="K37" s="39">
        <v>70.760000000000005</v>
      </c>
      <c r="L37" s="39">
        <v>69.77</v>
      </c>
      <c r="M37" s="39">
        <v>73.55</v>
      </c>
      <c r="N37" s="39">
        <v>75.77</v>
      </c>
      <c r="O37" s="39">
        <v>69.209999999999994</v>
      </c>
      <c r="P37" s="39">
        <v>66.569999999999993</v>
      </c>
      <c r="Q37" s="39">
        <v>64.239999999999995</v>
      </c>
      <c r="R37" s="39">
        <v>61.53</v>
      </c>
      <c r="S37" s="39">
        <v>65.75</v>
      </c>
      <c r="T37" s="39">
        <v>73.75</v>
      </c>
      <c r="U37" s="39">
        <v>68.91</v>
      </c>
      <c r="V37" s="39">
        <v>70.91</v>
      </c>
      <c r="W37" s="39">
        <v>63.11</v>
      </c>
      <c r="X37" s="39">
        <v>0</v>
      </c>
      <c r="Y37" s="39">
        <v>0</v>
      </c>
      <c r="Z37" s="39">
        <v>0</v>
      </c>
      <c r="AA37" s="39">
        <v>0</v>
      </c>
      <c r="AB37" s="39">
        <v>0</v>
      </c>
      <c r="AC37" s="39">
        <v>0</v>
      </c>
      <c r="AD37" s="19"/>
      <c r="AE37" s="13"/>
      <c r="AF37" s="13"/>
      <c r="AG37" s="52"/>
    </row>
    <row r="38" spans="1:33" s="18" customFormat="1" ht="15.5" x14ac:dyDescent="0.35">
      <c r="A38" s="37" t="s">
        <v>72</v>
      </c>
      <c r="B38" s="39">
        <v>249</v>
      </c>
      <c r="C38" s="39">
        <v>248</v>
      </c>
      <c r="D38" s="39">
        <v>108</v>
      </c>
      <c r="E38" s="39">
        <v>121</v>
      </c>
      <c r="F38" s="39">
        <v>122.19</v>
      </c>
      <c r="G38" s="39">
        <v>106.54</v>
      </c>
      <c r="H38" s="39">
        <v>119.46</v>
      </c>
      <c r="I38" s="39">
        <v>128</v>
      </c>
      <c r="J38" s="39">
        <v>140.86000000000001</v>
      </c>
      <c r="K38" s="39">
        <v>141.72999999999999</v>
      </c>
      <c r="L38" s="39">
        <v>141.08000000000001</v>
      </c>
      <c r="M38" s="39">
        <v>144.12</v>
      </c>
      <c r="N38" s="39">
        <v>148.99</v>
      </c>
      <c r="O38" s="39">
        <v>123.67</v>
      </c>
      <c r="P38" s="39">
        <v>123.14</v>
      </c>
      <c r="Q38" s="39">
        <v>122.45</v>
      </c>
      <c r="R38" s="39">
        <v>138.29</v>
      </c>
      <c r="S38" s="39">
        <v>142.5</v>
      </c>
      <c r="T38" s="39">
        <v>166.22</v>
      </c>
      <c r="U38" s="39">
        <v>139.81</v>
      </c>
      <c r="V38" s="39">
        <v>136.81</v>
      </c>
      <c r="W38" s="39">
        <v>110.81</v>
      </c>
      <c r="X38" s="39">
        <v>0</v>
      </c>
      <c r="Y38" s="39">
        <v>0</v>
      </c>
      <c r="Z38" s="39">
        <v>0</v>
      </c>
      <c r="AA38" s="39">
        <v>0</v>
      </c>
      <c r="AB38" s="39">
        <v>0</v>
      </c>
      <c r="AC38" s="39">
        <v>0</v>
      </c>
      <c r="AD38" s="19"/>
      <c r="AE38" s="13"/>
      <c r="AF38" s="13"/>
      <c r="AG38" s="52"/>
    </row>
    <row r="39" spans="1:33" s="18" customFormat="1" ht="15.5" x14ac:dyDescent="0.35">
      <c r="A39" s="37" t="s">
        <v>56</v>
      </c>
      <c r="B39" s="39">
        <v>473</v>
      </c>
      <c r="C39" s="39">
        <v>452</v>
      </c>
      <c r="D39" s="39">
        <v>249</v>
      </c>
      <c r="E39" s="39">
        <v>157</v>
      </c>
      <c r="F39" s="39">
        <v>325.91000000000003</v>
      </c>
      <c r="G39" s="39">
        <v>212.66</v>
      </c>
      <c r="H39" s="39">
        <v>180.95</v>
      </c>
      <c r="I39" s="39">
        <v>225</v>
      </c>
      <c r="J39" s="39">
        <v>202.67</v>
      </c>
      <c r="K39" s="39">
        <v>178.45</v>
      </c>
      <c r="L39" s="39">
        <v>207.82</v>
      </c>
      <c r="M39" s="39">
        <v>199.95</v>
      </c>
      <c r="N39" s="39">
        <v>211.61</v>
      </c>
      <c r="O39" s="39">
        <v>190.78</v>
      </c>
      <c r="P39" s="39">
        <v>423.17</v>
      </c>
      <c r="Q39" s="39">
        <v>279.99</v>
      </c>
      <c r="R39" s="39">
        <v>238.8</v>
      </c>
      <c r="S39" s="39">
        <v>480.03</v>
      </c>
      <c r="T39" s="39">
        <v>614.66999999999996</v>
      </c>
      <c r="U39" s="39">
        <v>472.48</v>
      </c>
      <c r="V39" s="39">
        <v>614.52</v>
      </c>
      <c r="W39" s="39">
        <v>597.07000000000005</v>
      </c>
      <c r="X39" s="39">
        <v>597.34</v>
      </c>
      <c r="Y39" s="39">
        <v>415.58</v>
      </c>
      <c r="Z39" s="39">
        <v>372.96</v>
      </c>
      <c r="AA39" s="39">
        <v>341.28</v>
      </c>
      <c r="AB39" s="39">
        <v>275.58</v>
      </c>
      <c r="AC39" s="39">
        <v>301.88</v>
      </c>
      <c r="AD39" s="19"/>
      <c r="AE39" s="13"/>
      <c r="AF39" s="13"/>
      <c r="AG39" s="52"/>
    </row>
    <row r="40" spans="1:33" s="18" customFormat="1" ht="15.5" x14ac:dyDescent="0.35">
      <c r="A40" s="37" t="s">
        <v>57</v>
      </c>
      <c r="B40" s="39">
        <v>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43.02</v>
      </c>
      <c r="O40" s="39">
        <v>4.01</v>
      </c>
      <c r="P40" s="39">
        <v>4</v>
      </c>
      <c r="Q40" s="39">
        <v>7.49</v>
      </c>
      <c r="R40" s="39">
        <v>6.2</v>
      </c>
      <c r="S40" s="39">
        <v>5.8</v>
      </c>
      <c r="T40" s="39">
        <v>6.8</v>
      </c>
      <c r="U40" s="39">
        <v>5.8</v>
      </c>
      <c r="V40" s="39">
        <v>5.4</v>
      </c>
      <c r="W40" s="39">
        <v>5.2</v>
      </c>
      <c r="X40" s="39">
        <v>4.7</v>
      </c>
      <c r="Y40" s="39">
        <v>4.5</v>
      </c>
      <c r="Z40" s="39">
        <v>4</v>
      </c>
      <c r="AA40" s="39">
        <v>7</v>
      </c>
      <c r="AB40" s="39">
        <v>9.9</v>
      </c>
      <c r="AC40" s="39">
        <v>9</v>
      </c>
      <c r="AD40" s="19"/>
      <c r="AE40" s="13"/>
      <c r="AF40" s="13"/>
      <c r="AG40" s="52"/>
    </row>
    <row r="41" spans="1:33" s="18" customFormat="1" ht="15.5" x14ac:dyDescent="0.35">
      <c r="A41" s="33" t="s">
        <v>58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4</v>
      </c>
      <c r="L41" s="41">
        <v>18.8</v>
      </c>
      <c r="M41" s="41">
        <v>18.8</v>
      </c>
      <c r="N41" s="41">
        <v>18.8</v>
      </c>
      <c r="O41" s="41">
        <v>18.8</v>
      </c>
      <c r="P41" s="41">
        <v>18.8</v>
      </c>
      <c r="Q41" s="41">
        <v>15.29</v>
      </c>
      <c r="R41" s="41">
        <v>16.11</v>
      </c>
      <c r="S41" s="41">
        <v>13.71</v>
      </c>
      <c r="T41" s="41">
        <v>13</v>
      </c>
      <c r="U41" s="41">
        <v>13</v>
      </c>
      <c r="V41" s="41">
        <v>15</v>
      </c>
      <c r="W41" s="41">
        <v>15</v>
      </c>
      <c r="X41" s="41">
        <v>15</v>
      </c>
      <c r="Y41" s="41">
        <v>15</v>
      </c>
      <c r="Z41" s="41">
        <v>13.2</v>
      </c>
      <c r="AA41" s="41">
        <v>14</v>
      </c>
      <c r="AB41" s="41">
        <v>15</v>
      </c>
      <c r="AC41" s="41">
        <v>15</v>
      </c>
      <c r="AD41" s="19"/>
      <c r="AE41" s="13"/>
      <c r="AF41" s="13"/>
      <c r="AG41" s="52"/>
    </row>
    <row r="42" spans="1:33" s="18" customFormat="1" ht="15.5" x14ac:dyDescent="0.35">
      <c r="A42" s="36" t="s">
        <v>45</v>
      </c>
      <c r="B42" s="40">
        <v>3228</v>
      </c>
      <c r="C42" s="40">
        <v>3132</v>
      </c>
      <c r="D42" s="40">
        <v>2782</v>
      </c>
      <c r="E42" s="40">
        <v>2788</v>
      </c>
      <c r="F42" s="40">
        <v>1964.72</v>
      </c>
      <c r="G42" s="40">
        <v>1941.89</v>
      </c>
      <c r="H42" s="40">
        <v>1308.47</v>
      </c>
      <c r="I42" s="40">
        <v>1068</v>
      </c>
      <c r="J42" s="40">
        <v>968.43</v>
      </c>
      <c r="K42" s="40">
        <v>669.3</v>
      </c>
      <c r="L42" s="40">
        <v>595.92999999999995</v>
      </c>
      <c r="M42" s="40">
        <v>674.63</v>
      </c>
      <c r="N42" s="40">
        <v>713.19</v>
      </c>
      <c r="O42" s="40">
        <v>764.56</v>
      </c>
      <c r="P42" s="40">
        <v>758.13</v>
      </c>
      <c r="Q42" s="40">
        <v>744.4</v>
      </c>
      <c r="R42" s="40">
        <v>698.02</v>
      </c>
      <c r="S42" s="40">
        <v>675.12</v>
      </c>
      <c r="T42" s="40">
        <v>584.74</v>
      </c>
      <c r="U42" s="40">
        <v>589.65</v>
      </c>
      <c r="V42" s="40">
        <v>589.84</v>
      </c>
      <c r="W42" s="40">
        <v>573.84</v>
      </c>
      <c r="X42" s="40">
        <v>560.89</v>
      </c>
      <c r="Y42" s="40">
        <v>521.42999999999995</v>
      </c>
      <c r="Z42" s="40">
        <v>499.22</v>
      </c>
      <c r="AA42" s="40">
        <v>502.81</v>
      </c>
      <c r="AB42" s="40">
        <v>462.96</v>
      </c>
      <c r="AC42" s="40">
        <v>222.77</v>
      </c>
      <c r="AD42" s="19"/>
      <c r="AE42" s="13"/>
      <c r="AF42" s="13"/>
      <c r="AG42" s="52"/>
    </row>
    <row r="43" spans="1:33" s="18" customFormat="1" ht="15.5" x14ac:dyDescent="0.35">
      <c r="A43" s="37" t="s">
        <v>59</v>
      </c>
      <c r="B43" s="39">
        <v>2705</v>
      </c>
      <c r="C43" s="39">
        <v>2587</v>
      </c>
      <c r="D43" s="39">
        <v>2366</v>
      </c>
      <c r="E43" s="39">
        <v>2517</v>
      </c>
      <c r="F43" s="39">
        <v>1882.7</v>
      </c>
      <c r="G43" s="39">
        <v>1873.73</v>
      </c>
      <c r="H43" s="39">
        <v>1285.99</v>
      </c>
      <c r="I43" s="39">
        <v>1043</v>
      </c>
      <c r="J43" s="39">
        <v>940.66</v>
      </c>
      <c r="K43" s="39">
        <v>614.09</v>
      </c>
      <c r="L43" s="39">
        <v>561.22</v>
      </c>
      <c r="M43" s="39">
        <v>648.24</v>
      </c>
      <c r="N43" s="39">
        <v>683.47</v>
      </c>
      <c r="O43" s="39">
        <v>689.17</v>
      </c>
      <c r="P43" s="39">
        <v>718.87</v>
      </c>
      <c r="Q43" s="39">
        <v>704.54</v>
      </c>
      <c r="R43" s="39">
        <v>673.93</v>
      </c>
      <c r="S43" s="39">
        <v>639.5</v>
      </c>
      <c r="T43" s="39">
        <v>548.51</v>
      </c>
      <c r="U43" s="39">
        <v>552.05999999999995</v>
      </c>
      <c r="V43" s="39">
        <v>549.73</v>
      </c>
      <c r="W43" s="39">
        <v>535.6</v>
      </c>
      <c r="X43" s="39">
        <v>523.39</v>
      </c>
      <c r="Y43" s="39">
        <v>490.82</v>
      </c>
      <c r="Z43" s="39">
        <v>468.65</v>
      </c>
      <c r="AA43" s="39">
        <v>472.54</v>
      </c>
      <c r="AB43" s="39">
        <v>436</v>
      </c>
      <c r="AC43" s="39">
        <v>209.7</v>
      </c>
      <c r="AD43" s="19"/>
      <c r="AE43" s="13"/>
      <c r="AF43" s="13"/>
      <c r="AG43" s="52"/>
    </row>
    <row r="44" spans="1:33" s="18" customFormat="1" ht="15.5" x14ac:dyDescent="0.35">
      <c r="A44" s="37" t="s">
        <v>60</v>
      </c>
      <c r="B44" s="39">
        <v>334</v>
      </c>
      <c r="C44" s="39">
        <v>349</v>
      </c>
      <c r="D44" s="39">
        <v>311.93</v>
      </c>
      <c r="E44" s="39">
        <v>228.96</v>
      </c>
      <c r="F44" s="39">
        <v>60.11</v>
      </c>
      <c r="G44" s="39">
        <v>47.16</v>
      </c>
      <c r="H44" s="39">
        <v>9</v>
      </c>
      <c r="I44" s="39">
        <v>12</v>
      </c>
      <c r="J44" s="39">
        <v>13</v>
      </c>
      <c r="K44" s="39">
        <v>38.19</v>
      </c>
      <c r="L44" s="39">
        <v>18.93</v>
      </c>
      <c r="M44" s="39">
        <v>14.29</v>
      </c>
      <c r="N44" s="39">
        <v>13.38</v>
      </c>
      <c r="O44" s="39">
        <v>23.73</v>
      </c>
      <c r="P44" s="39">
        <v>28.26</v>
      </c>
      <c r="Q44" s="39">
        <v>25.78</v>
      </c>
      <c r="R44" s="39">
        <v>11.6</v>
      </c>
      <c r="S44" s="39">
        <v>23.64</v>
      </c>
      <c r="T44" s="39">
        <v>24.26</v>
      </c>
      <c r="U44" s="39">
        <v>25.59</v>
      </c>
      <c r="V44" s="39">
        <v>28.11</v>
      </c>
      <c r="W44" s="39">
        <v>26.24</v>
      </c>
      <c r="X44" s="39">
        <v>25.5</v>
      </c>
      <c r="Y44" s="39">
        <v>18.62</v>
      </c>
      <c r="Z44" s="39">
        <v>18.559999999999999</v>
      </c>
      <c r="AA44" s="39">
        <v>18.27</v>
      </c>
      <c r="AB44" s="39">
        <v>14.95</v>
      </c>
      <c r="AC44" s="39">
        <v>1.07</v>
      </c>
      <c r="AD44" s="19"/>
      <c r="AE44" s="13"/>
      <c r="AF44" s="13"/>
      <c r="AG44" s="52"/>
    </row>
    <row r="45" spans="1:33" s="18" customFormat="1" ht="15.5" x14ac:dyDescent="0.35">
      <c r="A45" s="37" t="s">
        <v>61</v>
      </c>
      <c r="B45" s="39">
        <v>0</v>
      </c>
      <c r="C45" s="39">
        <v>0</v>
      </c>
      <c r="D45" s="39">
        <v>4.07</v>
      </c>
      <c r="E45" s="39">
        <v>4.04</v>
      </c>
      <c r="F45" s="39">
        <v>7</v>
      </c>
      <c r="G45" s="39">
        <v>6</v>
      </c>
      <c r="H45" s="39">
        <v>5.28</v>
      </c>
      <c r="I45" s="39">
        <v>5</v>
      </c>
      <c r="J45" s="39">
        <v>5</v>
      </c>
      <c r="K45" s="39">
        <v>6</v>
      </c>
      <c r="L45" s="39">
        <v>6</v>
      </c>
      <c r="M45" s="39">
        <v>6</v>
      </c>
      <c r="N45" s="39">
        <v>10</v>
      </c>
      <c r="O45" s="39">
        <v>49.09</v>
      </c>
      <c r="P45" s="39">
        <v>3.55</v>
      </c>
      <c r="Q45" s="39">
        <v>5.24</v>
      </c>
      <c r="R45" s="39">
        <v>5</v>
      </c>
      <c r="S45" s="39">
        <v>5</v>
      </c>
      <c r="T45" s="39">
        <v>5</v>
      </c>
      <c r="U45" s="39">
        <v>5</v>
      </c>
      <c r="V45" s="39">
        <v>5</v>
      </c>
      <c r="W45" s="39">
        <v>5</v>
      </c>
      <c r="X45" s="39">
        <v>5</v>
      </c>
      <c r="Y45" s="39">
        <v>5</v>
      </c>
      <c r="Z45" s="39">
        <v>5</v>
      </c>
      <c r="AA45" s="39">
        <v>5</v>
      </c>
      <c r="AB45" s="39">
        <v>5</v>
      </c>
      <c r="AC45" s="39">
        <v>5</v>
      </c>
      <c r="AD45" s="19"/>
      <c r="AE45" s="13"/>
      <c r="AF45" s="13"/>
      <c r="AG45" s="52"/>
    </row>
    <row r="46" spans="1:33" s="18" customFormat="1" ht="15.5" x14ac:dyDescent="0.35">
      <c r="A46" s="37" t="s">
        <v>62</v>
      </c>
      <c r="B46" s="39">
        <v>13</v>
      </c>
      <c r="C46" s="39">
        <v>7</v>
      </c>
      <c r="D46" s="39">
        <v>9</v>
      </c>
      <c r="E46" s="39">
        <v>7</v>
      </c>
      <c r="F46" s="39">
        <v>7</v>
      </c>
      <c r="G46" s="39">
        <v>5</v>
      </c>
      <c r="H46" s="39">
        <v>6.19</v>
      </c>
      <c r="I46" s="39">
        <v>6</v>
      </c>
      <c r="J46" s="39">
        <v>8.1</v>
      </c>
      <c r="K46" s="39">
        <v>9</v>
      </c>
      <c r="L46" s="39">
        <v>5</v>
      </c>
      <c r="M46" s="39">
        <v>4</v>
      </c>
      <c r="N46" s="39">
        <v>5</v>
      </c>
      <c r="O46" s="39">
        <v>0</v>
      </c>
      <c r="P46" s="39">
        <v>1.42</v>
      </c>
      <c r="Q46" s="39">
        <v>1.43</v>
      </c>
      <c r="R46" s="39">
        <v>1.45</v>
      </c>
      <c r="S46" s="39">
        <v>0</v>
      </c>
      <c r="T46" s="39">
        <v>0</v>
      </c>
      <c r="U46" s="39">
        <v>0</v>
      </c>
      <c r="V46" s="39">
        <v>0</v>
      </c>
      <c r="W46" s="39">
        <v>0</v>
      </c>
      <c r="X46" s="39">
        <v>0</v>
      </c>
      <c r="Y46" s="39">
        <v>0</v>
      </c>
      <c r="Z46" s="39">
        <v>0</v>
      </c>
      <c r="AA46" s="39">
        <v>0</v>
      </c>
      <c r="AB46" s="39">
        <v>0</v>
      </c>
      <c r="AC46" s="39">
        <v>0</v>
      </c>
      <c r="AD46" s="19"/>
      <c r="AE46" s="13"/>
      <c r="AF46" s="13"/>
      <c r="AG46" s="52"/>
    </row>
    <row r="47" spans="1:33" s="18" customFormat="1" ht="15.5" x14ac:dyDescent="0.35">
      <c r="A47" s="37" t="s">
        <v>63</v>
      </c>
      <c r="B47" s="39">
        <v>176</v>
      </c>
      <c r="C47" s="39">
        <v>189</v>
      </c>
      <c r="D47" s="39">
        <v>91</v>
      </c>
      <c r="E47" s="39">
        <v>31</v>
      </c>
      <c r="F47" s="39">
        <v>7.92</v>
      </c>
      <c r="G47" s="39">
        <v>10</v>
      </c>
      <c r="H47" s="39">
        <v>2</v>
      </c>
      <c r="I47" s="39">
        <v>2</v>
      </c>
      <c r="J47" s="39">
        <v>2</v>
      </c>
      <c r="K47" s="39">
        <v>2.02</v>
      </c>
      <c r="L47" s="39">
        <v>4.78</v>
      </c>
      <c r="M47" s="39">
        <v>2.1</v>
      </c>
      <c r="N47" s="39">
        <v>1.33</v>
      </c>
      <c r="O47" s="39">
        <v>2.57</v>
      </c>
      <c r="P47" s="39">
        <v>6.03</v>
      </c>
      <c r="Q47" s="39">
        <v>7.41</v>
      </c>
      <c r="R47" s="39">
        <v>6.04</v>
      </c>
      <c r="S47" s="39">
        <v>6.98</v>
      </c>
      <c r="T47" s="39">
        <v>6.96</v>
      </c>
      <c r="U47" s="39">
        <v>7</v>
      </c>
      <c r="V47" s="39">
        <v>7</v>
      </c>
      <c r="W47" s="39">
        <v>7</v>
      </c>
      <c r="X47" s="39">
        <v>7</v>
      </c>
      <c r="Y47" s="39">
        <v>7</v>
      </c>
      <c r="Z47" s="39">
        <v>7</v>
      </c>
      <c r="AA47" s="39">
        <v>7</v>
      </c>
      <c r="AB47" s="39">
        <v>7</v>
      </c>
      <c r="AC47" s="39">
        <v>7</v>
      </c>
      <c r="AD47" s="19"/>
      <c r="AE47" s="13"/>
      <c r="AF47" s="13"/>
      <c r="AG47" s="52"/>
    </row>
    <row r="48" spans="1:33" s="18" customFormat="1" ht="15.5" x14ac:dyDescent="0.35">
      <c r="A48" s="37" t="s">
        <v>64</v>
      </c>
      <c r="B48" s="39">
        <v>0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39">
        <v>0</v>
      </c>
      <c r="U48" s="39">
        <v>0</v>
      </c>
      <c r="V48" s="39">
        <v>0</v>
      </c>
      <c r="W48" s="39">
        <v>0</v>
      </c>
      <c r="X48" s="39">
        <v>0</v>
      </c>
      <c r="Y48" s="39">
        <v>0</v>
      </c>
      <c r="Z48" s="39">
        <v>0</v>
      </c>
      <c r="AA48" s="39">
        <v>0</v>
      </c>
      <c r="AB48" s="39">
        <v>0</v>
      </c>
      <c r="AC48" s="39">
        <v>0</v>
      </c>
      <c r="AD48" s="19"/>
      <c r="AE48" s="13"/>
      <c r="AF48" s="13"/>
      <c r="AG48" s="52"/>
    </row>
    <row r="49" spans="1:33" s="18" customFormat="1" ht="15.5" x14ac:dyDescent="0.35">
      <c r="A49" s="2" t="s">
        <v>75</v>
      </c>
      <c r="B49" s="39">
        <v>10752</v>
      </c>
      <c r="C49" s="39">
        <v>15385.35</v>
      </c>
      <c r="D49" s="39">
        <v>14201.9</v>
      </c>
      <c r="E49" s="39">
        <v>14774.33</v>
      </c>
      <c r="F49" s="39">
        <v>12430.64</v>
      </c>
      <c r="G49" s="39">
        <v>15885.35</v>
      </c>
      <c r="H49" s="39">
        <v>14486.13</v>
      </c>
      <c r="I49" s="39">
        <v>12107</v>
      </c>
      <c r="J49" s="39">
        <v>12598.44</v>
      </c>
      <c r="K49" s="39">
        <v>14527.3</v>
      </c>
      <c r="L49" s="39">
        <v>16426.93</v>
      </c>
      <c r="M49" s="39">
        <v>13420.27</v>
      </c>
      <c r="N49" s="39">
        <v>16391.97</v>
      </c>
      <c r="O49" s="39">
        <v>22641.32</v>
      </c>
      <c r="P49" s="39">
        <v>15367.72</v>
      </c>
      <c r="Q49" s="39">
        <v>15115.02</v>
      </c>
      <c r="R49" s="39">
        <v>11883.31</v>
      </c>
      <c r="S49" s="39">
        <v>15113.99</v>
      </c>
      <c r="T49" s="39">
        <v>20142.47</v>
      </c>
      <c r="U49" s="39">
        <v>13545.92</v>
      </c>
      <c r="V49" s="39">
        <v>8120.78</v>
      </c>
      <c r="W49" s="39">
        <v>5014.38</v>
      </c>
      <c r="X49" s="39">
        <v>6063.82</v>
      </c>
      <c r="Y49" s="39">
        <v>5709.94</v>
      </c>
      <c r="Z49" s="39">
        <v>3751.37</v>
      </c>
      <c r="AA49" s="39">
        <v>1385.16</v>
      </c>
      <c r="AB49" s="39">
        <v>2268.88</v>
      </c>
      <c r="AC49" s="39">
        <v>1216.8399999999999</v>
      </c>
      <c r="AD49" s="19"/>
      <c r="AE49" s="13"/>
      <c r="AF49" s="13"/>
      <c r="AG49" s="52"/>
    </row>
    <row r="50" spans="1:33" s="18" customFormat="1" ht="15.5" x14ac:dyDescent="0.35">
      <c r="A50" s="37" t="s">
        <v>41</v>
      </c>
      <c r="B50" s="39">
        <v>9495</v>
      </c>
      <c r="C50" s="39">
        <v>12618.53</v>
      </c>
      <c r="D50" s="39">
        <v>11269.53</v>
      </c>
      <c r="E50" s="39">
        <v>12096.66</v>
      </c>
      <c r="F50" s="39">
        <v>11034.12</v>
      </c>
      <c r="G50" s="39">
        <v>13619.84</v>
      </c>
      <c r="H50" s="39">
        <v>12541.98</v>
      </c>
      <c r="I50" s="39">
        <v>10970.75</v>
      </c>
      <c r="J50" s="39">
        <v>11018.67</v>
      </c>
      <c r="K50" s="39">
        <v>12696.09</v>
      </c>
      <c r="L50" s="39">
        <v>14812.72</v>
      </c>
      <c r="M50" s="39">
        <v>11179.32</v>
      </c>
      <c r="N50" s="39">
        <v>14863.41</v>
      </c>
      <c r="O50" s="39">
        <v>21769.89</v>
      </c>
      <c r="P50" s="39">
        <v>13369.63</v>
      </c>
      <c r="Q50" s="39">
        <v>13495.5</v>
      </c>
      <c r="R50" s="39">
        <v>9560.99</v>
      </c>
      <c r="S50" s="39">
        <v>11870.8</v>
      </c>
      <c r="T50" s="39">
        <v>17090.66</v>
      </c>
      <c r="U50" s="39">
        <v>12594.74</v>
      </c>
      <c r="V50" s="39">
        <v>6961.74</v>
      </c>
      <c r="W50" s="39">
        <v>4257.3599999999997</v>
      </c>
      <c r="X50" s="39">
        <v>3889.21</v>
      </c>
      <c r="Y50" s="39">
        <v>3689.08</v>
      </c>
      <c r="Z50" s="39">
        <v>1875.32</v>
      </c>
      <c r="AA50" s="39">
        <v>592.73</v>
      </c>
      <c r="AB50" s="39">
        <v>1403.69</v>
      </c>
      <c r="AC50" s="39">
        <v>718.54</v>
      </c>
      <c r="AD50" s="19"/>
      <c r="AE50" s="13"/>
      <c r="AF50" s="13"/>
      <c r="AG50" s="52"/>
    </row>
    <row r="51" spans="1:33" s="18" customFormat="1" ht="15.5" x14ac:dyDescent="0.35">
      <c r="A51" s="37" t="s">
        <v>73</v>
      </c>
      <c r="B51" s="39">
        <v>1228</v>
      </c>
      <c r="C51" s="39">
        <v>1128.07</v>
      </c>
      <c r="D51" s="39">
        <v>1311.94</v>
      </c>
      <c r="E51" s="39">
        <v>1054.0899999999999</v>
      </c>
      <c r="F51" s="39">
        <v>943.35</v>
      </c>
      <c r="G51" s="39">
        <v>1309.44</v>
      </c>
      <c r="H51" s="39">
        <v>1147.72</v>
      </c>
      <c r="I51" s="39">
        <v>1085.8</v>
      </c>
      <c r="J51" s="39">
        <v>1291.47</v>
      </c>
      <c r="K51" s="39">
        <v>1317.24</v>
      </c>
      <c r="L51" s="39">
        <v>946.3</v>
      </c>
      <c r="M51" s="39">
        <v>1479.02</v>
      </c>
      <c r="N51" s="39">
        <v>1064.99</v>
      </c>
      <c r="O51" s="39">
        <v>806.34</v>
      </c>
      <c r="P51" s="39">
        <v>1337.76</v>
      </c>
      <c r="Q51" s="39">
        <v>1355.13</v>
      </c>
      <c r="R51" s="39">
        <v>830.61</v>
      </c>
      <c r="S51" s="39">
        <v>518.33000000000004</v>
      </c>
      <c r="T51" s="39">
        <v>794.65</v>
      </c>
      <c r="U51" s="39">
        <v>552.79999999999995</v>
      </c>
      <c r="V51" s="39">
        <v>593.77</v>
      </c>
      <c r="W51" s="39">
        <v>313.27</v>
      </c>
      <c r="X51" s="39">
        <v>446.54</v>
      </c>
      <c r="Y51" s="39">
        <v>438.61</v>
      </c>
      <c r="Z51" s="39">
        <v>320.83</v>
      </c>
      <c r="AA51" s="39">
        <v>375.24</v>
      </c>
      <c r="AB51" s="39">
        <v>249.52</v>
      </c>
      <c r="AC51" s="39">
        <v>331.84</v>
      </c>
      <c r="AD51" s="19"/>
      <c r="AE51" s="13"/>
      <c r="AF51" s="13"/>
      <c r="AG51" s="52"/>
    </row>
    <row r="52" spans="1:33" s="18" customFormat="1" ht="15.5" x14ac:dyDescent="0.35">
      <c r="A52" s="37" t="s">
        <v>74</v>
      </c>
      <c r="B52" s="39">
        <v>4153</v>
      </c>
      <c r="C52" s="39">
        <v>4802.78</v>
      </c>
      <c r="D52" s="39">
        <v>4564.88</v>
      </c>
      <c r="E52" s="39">
        <v>5157.13</v>
      </c>
      <c r="F52" s="39">
        <v>1645.98</v>
      </c>
      <c r="G52" s="39">
        <v>1582.95</v>
      </c>
      <c r="H52" s="39">
        <v>2481.58</v>
      </c>
      <c r="I52" s="39">
        <v>1623.69</v>
      </c>
      <c r="J52" s="39">
        <v>1192.28</v>
      </c>
      <c r="K52" s="39">
        <v>1100.83</v>
      </c>
      <c r="L52" s="39">
        <v>783.33</v>
      </c>
      <c r="M52" s="39">
        <v>734.45</v>
      </c>
      <c r="N52" s="39">
        <v>853.83</v>
      </c>
      <c r="O52" s="39">
        <v>1449.73</v>
      </c>
      <c r="P52" s="39">
        <v>1516.77</v>
      </c>
      <c r="Q52" s="39">
        <v>926.03</v>
      </c>
      <c r="R52" s="39">
        <v>1120.1300000000001</v>
      </c>
      <c r="S52" s="39">
        <v>529.58000000000004</v>
      </c>
      <c r="T52" s="39">
        <v>632.54</v>
      </c>
      <c r="U52" s="39">
        <v>359.74</v>
      </c>
      <c r="V52" s="39">
        <v>410.71</v>
      </c>
      <c r="W52" s="39">
        <v>139.47</v>
      </c>
      <c r="X52" s="39">
        <v>516.63</v>
      </c>
      <c r="Y52" s="39">
        <v>985.46</v>
      </c>
      <c r="Z52" s="39">
        <v>847.66</v>
      </c>
      <c r="AA52" s="39">
        <v>704.13</v>
      </c>
      <c r="AB52" s="39">
        <v>169.13</v>
      </c>
      <c r="AC52" s="39">
        <v>12.13</v>
      </c>
      <c r="AD52" s="19"/>
      <c r="AE52" s="13"/>
      <c r="AF52" s="19"/>
      <c r="AG52" s="52"/>
    </row>
    <row r="53" spans="1:33" s="18" customFormat="1" ht="15.5" x14ac:dyDescent="0.25">
      <c r="A53" s="36" t="s">
        <v>80</v>
      </c>
      <c r="B53" s="40">
        <v>14905</v>
      </c>
      <c r="C53" s="40">
        <v>20188.14</v>
      </c>
      <c r="D53" s="40">
        <v>18766.77</v>
      </c>
      <c r="E53" s="40">
        <v>19931.45</v>
      </c>
      <c r="F53" s="40">
        <v>14076.62</v>
      </c>
      <c r="G53" s="40">
        <v>17468.3</v>
      </c>
      <c r="H53" s="40">
        <v>16967.71</v>
      </c>
      <c r="I53" s="40">
        <v>13730.68</v>
      </c>
      <c r="J53" s="40">
        <v>13790.73</v>
      </c>
      <c r="K53" s="40">
        <v>15628.13</v>
      </c>
      <c r="L53" s="40">
        <v>17210.259999999998</v>
      </c>
      <c r="M53" s="40">
        <v>14154.72</v>
      </c>
      <c r="N53" s="40">
        <v>17245.810000000001</v>
      </c>
      <c r="O53" s="40">
        <v>24091.05</v>
      </c>
      <c r="P53" s="40">
        <v>16884.490000000002</v>
      </c>
      <c r="Q53" s="40">
        <v>16041.05</v>
      </c>
      <c r="R53" s="40">
        <v>13003.43</v>
      </c>
      <c r="S53" s="40">
        <v>15643.58</v>
      </c>
      <c r="T53" s="40">
        <v>20775.009999999998</v>
      </c>
      <c r="U53" s="40">
        <v>13905.66</v>
      </c>
      <c r="V53" s="40">
        <v>8531.49</v>
      </c>
      <c r="W53" s="40">
        <v>5153.8500000000004</v>
      </c>
      <c r="X53" s="40">
        <v>6580.45</v>
      </c>
      <c r="Y53" s="40">
        <v>6695.4</v>
      </c>
      <c r="Z53" s="40">
        <v>4599.03</v>
      </c>
      <c r="AA53" s="40">
        <v>2089.29</v>
      </c>
      <c r="AB53" s="40">
        <v>2438.0100000000002</v>
      </c>
      <c r="AC53" s="40">
        <v>1228.97</v>
      </c>
      <c r="AD53" s="19"/>
      <c r="AE53" s="19"/>
      <c r="AF53" s="17"/>
      <c r="AG53" s="52"/>
    </row>
    <row r="54" spans="1:33" ht="20" customHeight="1" x14ac:dyDescent="0.25">
      <c r="A54" s="21"/>
      <c r="B54" s="22"/>
      <c r="C54" s="23"/>
      <c r="D54" s="22"/>
      <c r="E54" s="23"/>
      <c r="F54" s="24"/>
      <c r="G54" s="24"/>
      <c r="H54" s="24"/>
      <c r="I54" s="24"/>
      <c r="J54" s="24"/>
      <c r="K54" s="24"/>
      <c r="L54" s="24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33" s="25" customFormat="1" ht="10.5" customHeight="1" x14ac:dyDescent="0.25">
      <c r="A55" s="21"/>
      <c r="B55" s="22"/>
      <c r="C55" s="23"/>
      <c r="D55" s="22"/>
      <c r="E55" s="23"/>
      <c r="F55" s="23"/>
      <c r="G55" s="26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33" s="25" customFormat="1" ht="10.5" customHeight="1" x14ac:dyDescent="0.25">
      <c r="A56" s="21"/>
      <c r="B56" s="22"/>
      <c r="C56" s="23"/>
      <c r="D56" s="23"/>
      <c r="E56" s="23"/>
      <c r="F56" s="23"/>
      <c r="G56" s="26"/>
    </row>
    <row r="57" spans="1:33" s="25" customFormat="1" ht="10.5" customHeight="1" x14ac:dyDescent="0.25">
      <c r="A57" s="21"/>
      <c r="B57" s="22"/>
      <c r="C57" s="23"/>
      <c r="D57" s="23"/>
      <c r="E57" s="23"/>
      <c r="F57" s="23"/>
      <c r="G57" s="26"/>
      <c r="L57" s="24"/>
    </row>
    <row r="58" spans="1:33" s="25" customFormat="1" ht="10.5" customHeight="1" x14ac:dyDescent="0.25">
      <c r="A58" s="21"/>
      <c r="B58" s="22"/>
      <c r="C58" s="26"/>
      <c r="D58" s="26"/>
      <c r="E58" s="26"/>
      <c r="F58" s="26"/>
      <c r="G58" s="26"/>
    </row>
    <row r="59" spans="1:33" s="25" customFormat="1" ht="10.5" customHeight="1" x14ac:dyDescent="0.25">
      <c r="A59" s="21"/>
    </row>
    <row r="60" spans="1:33" s="25" customFormat="1" ht="10.5" customHeight="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33" s="25" customFormat="1" ht="10.5" customHeight="1" x14ac:dyDescent="0.35">
      <c r="A61" s="1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17"/>
      <c r="AB61" s="17"/>
      <c r="AC61" s="17"/>
    </row>
    <row r="62" spans="1:33" ht="10.5" customHeight="1" x14ac:dyDescent="0.25"/>
    <row r="64" spans="1:33" x14ac:dyDescent="0.25">
      <c r="A64" s="20"/>
    </row>
  </sheetData>
  <phoneticPr fontId="25" type="noConversion"/>
  <conditionalFormatting sqref="AD6:AG53">
    <cfRule type="cellIs" dxfId="0" priority="1" stopIfTrue="1" operator="notEqual">
      <formula>0</formula>
    </cfRule>
  </conditionalFormatting>
  <pageMargins left="0.6692913385826772" right="0.6692913385826772" top="0.51181102362204722" bottom="0.51181102362204722" header="0.27559055118110237" footer="0.27559055118110237"/>
  <pageSetup paperSize="9" scale="37" firstPageNumber="55" orientation="landscape" useFirstPageNumber="1" verticalDpi="4" r:id="rId1"/>
  <headerFooter alignWithMargins="0">
    <oddFooter>&amp;C&amp;P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Cover Sheet</vt:lpstr>
      <vt:lpstr>Contents</vt:lpstr>
      <vt:lpstr>Notes</vt:lpstr>
      <vt:lpstr>2.2</vt:lpstr>
      <vt:lpstr>'2.2'!Print_Area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Supply and consumption of coal</dc:title>
  <dc:creator>energy.stats@beis.gov.uk</dc:creator>
  <cp:keywords>Supply, consumption, coal</cp:keywords>
  <cp:lastModifiedBy>Harris, Kevin (Energy Security)</cp:lastModifiedBy>
  <cp:lastPrinted>2022-05-31T16:07:12Z</cp:lastPrinted>
  <dcterms:created xsi:type="dcterms:W3CDTF">2022-02-08T16:46:09Z</dcterms:created>
  <dcterms:modified xsi:type="dcterms:W3CDTF">2024-07-29T13:59:34Z</dcterms:modified>
  <cp:category>Coal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2022-02-08T16:46:09Z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7ae68511-b19a-4838-9295-73049e845242</vt:lpwstr>
  </property>
  <property fmtid="{D5CDD505-2E9C-101B-9397-08002B2CF9AE}" pid="8" name="MSIP_Label_ba62f585-b40f-4ab9-bafe-39150f03d124_ContentBits">
    <vt:lpwstr>0</vt:lpwstr>
  </property>
</Properties>
</file>