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223/03. Rented sectors/1. Final docs for publication/"/>
    </mc:Choice>
  </mc:AlternateContent>
  <xr:revisionPtr revIDLastSave="0" documentId="14_{0D27208C-2F8A-4482-8950-776519F0687C}" xr6:coauthVersionLast="47" xr6:coauthVersionMax="47" xr10:uidLastSave="{00000000-0000-0000-0000-000000000000}"/>
  <bookViews>
    <workbookView xWindow="8160" yWindow="0" windowWidth="11280" windowHeight="14440" xr2:uid="{B273B27E-AB51-4CA8-8698-70E4F80A9B0F}"/>
  </bookViews>
  <sheets>
    <sheet name="List of contents" sheetId="2" r:id="rId1"/>
    <sheet name="Fig 4_1" sheetId="1" r:id="rId2"/>
    <sheet name="Fig 4_2" sheetId="10" r:id="rId3"/>
    <sheet name="Fig 4_3" sheetId="9" r:id="rId4"/>
    <sheet name="Fig 4_4" sheetId="8" r:id="rId5"/>
    <sheet name="Fig 4_5" sheetId="12" r:id="rId6"/>
  </sheets>
  <externalReferences>
    <externalReference r:id="rId7"/>
    <externalReference r:id="rId8"/>
  </externalReferences>
  <definedNames>
    <definedName name="aq" localSheetId="0">#REF!</definedName>
    <definedName name="aq">#REF!</definedName>
    <definedName name="b">'[1]CI pri WLS line'!$G$3</definedName>
    <definedName name="d">'[2]CI around WLS line'!$G$3</definedName>
    <definedName name="df">!#REF!</definedName>
    <definedName name="dh">!#REF!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!#REF!</definedName>
    <definedName name="e" localSheetId="0">#REF!</definedName>
    <definedName name="e">#REF!</definedName>
    <definedName name="f">!#REF!</definedName>
    <definedName name="fe">!#REF!</definedName>
    <definedName name="fig">!#REF!</definedName>
    <definedName name="fs">!#REF!</definedName>
    <definedName name="fse">!#REF!</definedName>
    <definedName name="g">!#REF!</definedName>
    <definedName name="lab" localSheetId="0">#REF!</definedName>
    <definedName name="lab">#REF!</definedName>
    <definedName name="LABEL">!#REF!</definedName>
    <definedName name="labelling">!#REF!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 localSheetId="5">!#REF!</definedName>
    <definedName name="LABELS" localSheetId="0">#REF!</definedName>
    <definedName name="LABELS">#REF!</definedName>
    <definedName name="Labels2" localSheetId="5">!#REF!</definedName>
    <definedName name="Labels2">!#REF!</definedName>
    <definedName name="labels3">!#REF!</definedName>
    <definedName name="m">'[1]CI pri WLS line'!$G$2</definedName>
    <definedName name="_xlnm.Print_Area" localSheetId="1">'Fig 4_1'!$B$2:$I$38</definedName>
    <definedName name="_xlnm.Print_Area" localSheetId="2">'Fig 4_2'!$B$2:$I$38</definedName>
    <definedName name="_xlnm.Print_Area" localSheetId="3">'Fig 4_3'!$B$2:$I$38</definedName>
    <definedName name="_xlnm.Print_Area" localSheetId="4">'Fig 4_4'!$B$2:$I$39</definedName>
    <definedName name="_xlnm.Print_Area" localSheetId="5">'Fig 4_5'!$B$2:$K$25</definedName>
    <definedName name="x" localSheetId="0">#REF!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<sst xmlns="http://schemas.openxmlformats.org/spreadsheetml/2006/main" count="141" uniqueCount="64">
  <si>
    <t>South West</t>
  </si>
  <si>
    <t>South East</t>
  </si>
  <si>
    <t>London</t>
  </si>
  <si>
    <t>East of England</t>
  </si>
  <si>
    <t>West Midlands</t>
  </si>
  <si>
    <t>East Midlands</t>
  </si>
  <si>
    <t>Yorkshire and Humber</t>
  </si>
  <si>
    <t>North West</t>
  </si>
  <si>
    <t>North East</t>
  </si>
  <si>
    <t>thousands of households</t>
  </si>
  <si>
    <t>percentage</t>
  </si>
  <si>
    <t>FIGURES</t>
  </si>
  <si>
    <t>Chapter 4: Dwelling condition, energy efficiency and local area</t>
  </si>
  <si>
    <t>owner occupied</t>
  </si>
  <si>
    <t>private rented</t>
  </si>
  <si>
    <t>social rented</t>
  </si>
  <si>
    <t>Base: all dwellings</t>
  </si>
  <si>
    <t>Note: Underlying data are presented in Annex Table 4.7</t>
  </si>
  <si>
    <t>Source: English Housing Survey, dwelling sample</t>
  </si>
  <si>
    <t>Figure 4.1: Proportion and number of non-decent homes, by region and tenure, 2022</t>
  </si>
  <si>
    <t>owner occupiers</t>
  </si>
  <si>
    <t>private renters</t>
  </si>
  <si>
    <t>local authority</t>
  </si>
  <si>
    <t>housing association</t>
  </si>
  <si>
    <t>percentages</t>
  </si>
  <si>
    <t>most deprived 10% of areas</t>
  </si>
  <si>
    <t>least deprived 10% of areas</t>
  </si>
  <si>
    <t>Base: all households</t>
  </si>
  <si>
    <t>Source: English Housing Survey, full household sample</t>
  </si>
  <si>
    <t>Figure 4.2: Most and least deprived areas, by tenure, 2022-23</t>
  </si>
  <si>
    <t>social renters</t>
  </si>
  <si>
    <t>Base: all households in dwellings able to be improved to EER Band C</t>
  </si>
  <si>
    <t>Note: underlying data are presented in Annex Table 4.26</t>
  </si>
  <si>
    <t>Source: English Housing Survey, household sub sample</t>
  </si>
  <si>
    <t>Figure 4.4: Distribution of costs to improve to EER Band C, by tenure, 2022-23</t>
  </si>
  <si>
    <t>Note: Underlying data are presented in Annex Table 4.23</t>
  </si>
  <si>
    <t>Figure 4.3: Proportion and number of dwellings with good, average and poor EER ratings, by tenure, 2022</t>
  </si>
  <si>
    <t>Good EER rating: A, B or C</t>
  </si>
  <si>
    <t>Average EER rating: D</t>
  </si>
  <si>
    <t>Poor EER rating: E, F or G</t>
  </si>
  <si>
    <t>2nd</t>
  </si>
  <si>
    <t>3rd</t>
  </si>
  <si>
    <t>4th</t>
  </si>
  <si>
    <t>5th</t>
  </si>
  <si>
    <t>6th</t>
  </si>
  <si>
    <t>7th</t>
  </si>
  <si>
    <t>8th</t>
  </si>
  <si>
    <t>9th</t>
  </si>
  <si>
    <t>Note: Underlying data are presented in Annex Table 4.11</t>
  </si>
  <si>
    <t>Figure 4.5: Distribution of costs to improve to EER band C, all tenures, 2022-23</t>
  </si>
  <si>
    <t>Figure 4.4: Proportion and number of dwellings with good, average and poor EER ratings, by tenure, 2022</t>
  </si>
  <si>
    <t>Figure 4.3: Area deprivation, by tenure, 2022-23</t>
  </si>
  <si>
    <t>Underlying Data for Figure 4.2: Damp problems by region, all tenures 2022</t>
  </si>
  <si>
    <t>Figure 4.2: Proportion and number homes with a damp problem, by region and tenure, 2022</t>
  </si>
  <si>
    <t>Underlying data for Figure 4.5: Distribution of costs to improve to EER band C, all tenures, 2022-23</t>
  </si>
  <si>
    <t>less than 
£1,000</t>
  </si>
  <si>
    <t>£1,000 to 
£4,999</t>
  </si>
  <si>
    <t>£5,000 to 
£9,999</t>
  </si>
  <si>
    <t>£10,000 to 
£14,999</t>
  </si>
  <si>
    <t>£15,000 
or more</t>
  </si>
  <si>
    <t>Underlying Data for Figure 4.1: Non-decent homes by region, all tenures 2022</t>
  </si>
  <si>
    <t>Underlying Data for Figure 4.3: Non-decent homes by region, all tenures 2022</t>
  </si>
  <si>
    <t>Underlying Data for Figure 4.4: Non-decent homes by region, all tenures 2022</t>
  </si>
  <si>
    <t>2022-23 English Housing Survey: Rented Sectors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</si>
</sst>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\ ##0"/>
    <numFmt numFmtId="166" formatCode="###0"/>
    <numFmt numFmtId="167" formatCode="0.0"/>
    <numFmt numFmtId="168" formatCode="#.0"/>
  </numFmts>
  <fonts count="3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2"/>
      <color rgb="FF00999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sz val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 Bold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23" fillId="0" borderId="0"/>
    <xf numFmtId="0" fontId="24" fillId="0" borderId="0" applyNumberFormat="0" applyBorder="0" applyProtection="0"/>
    <xf numFmtId="0" fontId="27" fillId="0" borderId="0" applyNumberFormat="0" applyBorder="0" applyProtection="0"/>
    <xf numFmtId="0" fontId="23" fillId="0" borderId="0" applyNumberFormat="0" applyFont="0" applyBorder="0" applyProtection="0"/>
    <xf numFmtId="0" fontId="24" fillId="0" borderId="0" applyNumberFormat="0" applyBorder="0" applyProtection="0"/>
    <xf numFmtId="0" fontId="24" fillId="0" borderId="0" applyNumberFormat="0" applyBorder="0" applyProtection="0"/>
  </cellStyleXfs>
  <cellXfs count="129">
    <xf numFmtId="0" fontId="0" fillId="0" borderId="0" xfId="0"/>
    <xf numFmtId="0" fontId="3" fillId="2" borderId="0" xfId="1" applyFill="1"/>
    <xf numFmtId="0" fontId="3" fillId="3" borderId="0" xfId="1" applyFill="1"/>
    <xf numFmtId="0" fontId="1" fillId="3" borderId="0" xfId="2" applyFill="1"/>
    <xf numFmtId="0" fontId="5" fillId="3" borderId="0" xfId="3" applyFont="1" applyFill="1"/>
    <xf numFmtId="3" fontId="6" fillId="3" borderId="0" xfId="3" applyNumberFormat="1" applyFont="1" applyFill="1"/>
    <xf numFmtId="0" fontId="6" fillId="3" borderId="0" xfId="3" applyFont="1" applyFill="1"/>
    <xf numFmtId="164" fontId="7" fillId="3" borderId="0" xfId="4" applyNumberFormat="1" applyFont="1" applyFill="1" applyAlignment="1">
      <alignment horizontal="right"/>
    </xf>
    <xf numFmtId="0" fontId="8" fillId="3" borderId="0" xfId="3" applyFont="1" applyFill="1" applyAlignment="1">
      <alignment horizontal="left"/>
    </xf>
    <xf numFmtId="164" fontId="9" fillId="3" borderId="0" xfId="4" applyNumberFormat="1" applyFont="1" applyFill="1" applyAlignment="1">
      <alignment horizontal="right"/>
    </xf>
    <xf numFmtId="0" fontId="4" fillId="3" borderId="0" xfId="3" applyFill="1" applyAlignment="1">
      <alignment horizontal="left"/>
    </xf>
    <xf numFmtId="164" fontId="7" fillId="3" borderId="0" xfId="5" applyNumberFormat="1" applyFont="1" applyFill="1" applyAlignment="1">
      <alignment horizontal="right"/>
    </xf>
    <xf numFmtId="0" fontId="4" fillId="3" borderId="0" xfId="3" applyFill="1"/>
    <xf numFmtId="3" fontId="7" fillId="3" borderId="0" xfId="4" applyNumberFormat="1" applyFont="1" applyFill="1" applyAlignment="1">
      <alignment horizontal="right"/>
    </xf>
    <xf numFmtId="3" fontId="7" fillId="3" borderId="0" xfId="5" applyNumberFormat="1" applyFont="1" applyFill="1" applyAlignment="1">
      <alignment horizontal="right"/>
    </xf>
    <xf numFmtId="0" fontId="10" fillId="3" borderId="0" xfId="0" applyFont="1" applyFill="1" applyAlignment="1">
      <alignment vertical="center"/>
    </xf>
    <xf numFmtId="0" fontId="11" fillId="3" borderId="0" xfId="3" applyFont="1" applyFill="1" applyAlignment="1">
      <alignment horizontal="right"/>
    </xf>
    <xf numFmtId="0" fontId="8" fillId="3" borderId="0" xfId="3" applyFont="1" applyFill="1"/>
    <xf numFmtId="3" fontId="9" fillId="3" borderId="0" xfId="4" applyNumberFormat="1" applyFont="1" applyFill="1" applyAlignment="1">
      <alignment horizontal="right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 indent="2"/>
    </xf>
    <xf numFmtId="0" fontId="5" fillId="4" borderId="0" xfId="6" applyFont="1" applyFill="1" applyAlignment="1">
      <alignment horizontal="left"/>
    </xf>
    <xf numFmtId="0" fontId="5" fillId="4" borderId="0" xfId="6" applyFont="1" applyFill="1"/>
    <xf numFmtId="165" fontId="8" fillId="3" borderId="0" xfId="7" applyNumberFormat="1" applyFont="1" applyFill="1" applyAlignment="1">
      <alignment horizontal="left"/>
    </xf>
    <xf numFmtId="165" fontId="8" fillId="3" borderId="0" xfId="7" applyNumberFormat="1" applyFont="1" applyFill="1" applyAlignment="1">
      <alignment horizontal="center"/>
    </xf>
    <xf numFmtId="165" fontId="4" fillId="3" borderId="0" xfId="7" applyNumberFormat="1" applyFont="1" applyFill="1" applyAlignment="1">
      <alignment horizontal="right"/>
    </xf>
    <xf numFmtId="165" fontId="6" fillId="3" borderId="0" xfId="7" applyNumberFormat="1" applyFont="1" applyFill="1" applyAlignment="1">
      <alignment horizontal="left"/>
    </xf>
    <xf numFmtId="0" fontId="11" fillId="3" borderId="0" xfId="3" applyFont="1" applyFill="1"/>
    <xf numFmtId="0" fontId="13" fillId="3" borderId="0" xfId="3" applyFont="1" applyFill="1" applyAlignment="1">
      <alignment horizontal="left"/>
    </xf>
    <xf numFmtId="0" fontId="14" fillId="3" borderId="0" xfId="1" applyFont="1" applyFill="1" applyAlignment="1">
      <alignment horizontal="left" vertical="center"/>
    </xf>
    <xf numFmtId="0" fontId="15" fillId="2" borderId="0" xfId="1" applyFont="1" applyFill="1"/>
    <xf numFmtId="166" fontId="16" fillId="2" borderId="0" xfId="8" applyNumberFormat="1" applyFont="1" applyFill="1" applyAlignment="1">
      <alignment horizontal="right" vertical="top"/>
    </xf>
    <xf numFmtId="0" fontId="16" fillId="2" borderId="0" xfId="8" applyFont="1" applyFill="1" applyAlignment="1">
      <alignment horizontal="left" vertical="top" wrapText="1"/>
    </xf>
    <xf numFmtId="0" fontId="16" fillId="2" borderId="0" xfId="8" applyFont="1" applyFill="1" applyAlignment="1">
      <alignment vertical="top" wrapText="1"/>
    </xf>
    <xf numFmtId="0" fontId="17" fillId="2" borderId="0" xfId="9" applyFont="1" applyFill="1" applyAlignment="1">
      <alignment vertical="center" wrapText="1"/>
    </xf>
    <xf numFmtId="0" fontId="4" fillId="2" borderId="0" xfId="9" applyFill="1" applyAlignment="1">
      <alignment horizontal="center" vertical="center"/>
    </xf>
    <xf numFmtId="0" fontId="4" fillId="2" borderId="0" xfId="9" applyFill="1" applyAlignment="1">
      <alignment vertical="center"/>
    </xf>
    <xf numFmtId="0" fontId="11" fillId="4" borderId="0" xfId="6" applyFont="1" applyFill="1" applyAlignment="1">
      <alignment horizontal="right"/>
    </xf>
    <xf numFmtId="0" fontId="8" fillId="4" borderId="0" xfId="6" applyFont="1" applyFill="1" applyAlignment="1">
      <alignment horizontal="right" wrapText="1"/>
    </xf>
    <xf numFmtId="0" fontId="4" fillId="4" borderId="0" xfId="6" applyFill="1"/>
    <xf numFmtId="0" fontId="16" fillId="2" borderId="0" xfId="8" applyFont="1" applyFill="1" applyAlignment="1">
      <alignment wrapText="1"/>
    </xf>
    <xf numFmtId="0" fontId="16" fillId="2" borderId="0" xfId="8" applyFont="1" applyFill="1" applyAlignment="1">
      <alignment horizontal="center" wrapText="1"/>
    </xf>
    <xf numFmtId="1" fontId="5" fillId="4" borderId="1" xfId="6" applyNumberFormat="1" applyFont="1" applyFill="1" applyBorder="1"/>
    <xf numFmtId="167" fontId="8" fillId="4" borderId="1" xfId="6" applyNumberFormat="1" applyFont="1" applyFill="1" applyBorder="1"/>
    <xf numFmtId="0" fontId="8" fillId="4" borderId="0" xfId="6" applyFont="1" applyFill="1" applyAlignment="1">
      <alignment horizontal="left" wrapText="1"/>
    </xf>
    <xf numFmtId="0" fontId="4" fillId="2" borderId="0" xfId="10" applyFill="1" applyAlignment="1">
      <alignment horizontal="center" vertical="center"/>
    </xf>
    <xf numFmtId="1" fontId="18" fillId="4" borderId="1" xfId="6" applyNumberFormat="1" applyFont="1" applyFill="1" applyBorder="1"/>
    <xf numFmtId="167" fontId="4" fillId="4" borderId="1" xfId="6" applyNumberFormat="1" applyFill="1" applyBorder="1"/>
    <xf numFmtId="0" fontId="9" fillId="5" borderId="1" xfId="3" applyFont="1" applyFill="1" applyBorder="1" applyAlignment="1">
      <alignment horizontal="left" vertical="top" wrapText="1"/>
    </xf>
    <xf numFmtId="1" fontId="18" fillId="4" borderId="0" xfId="6" applyNumberFormat="1" applyFont="1" applyFill="1"/>
    <xf numFmtId="167" fontId="4" fillId="4" borderId="0" xfId="6" applyNumberFormat="1" applyFill="1"/>
    <xf numFmtId="0" fontId="9" fillId="5" borderId="0" xfId="3" applyFont="1" applyFill="1" applyAlignment="1">
      <alignment horizontal="left" vertical="top" wrapText="1"/>
    </xf>
    <xf numFmtId="167" fontId="16" fillId="2" borderId="0" xfId="11" applyNumberFormat="1" applyFont="1" applyFill="1" applyBorder="1" applyAlignment="1">
      <alignment horizontal="right" vertical="top"/>
    </xf>
    <xf numFmtId="0" fontId="4" fillId="2" borderId="0" xfId="12" applyFill="1" applyAlignment="1">
      <alignment horizontal="center" vertical="center"/>
    </xf>
    <xf numFmtId="0" fontId="16" fillId="2" borderId="0" xfId="9" applyFont="1" applyFill="1" applyAlignment="1">
      <alignment horizontal="center" wrapText="1"/>
    </xf>
    <xf numFmtId="0" fontId="8" fillId="4" borderId="1" xfId="6" applyFont="1" applyFill="1" applyBorder="1" applyAlignment="1">
      <alignment horizontal="right" wrapText="1"/>
    </xf>
    <xf numFmtId="0" fontId="3" fillId="2" borderId="1" xfId="1" applyFill="1" applyBorder="1"/>
    <xf numFmtId="0" fontId="16" fillId="2" borderId="0" xfId="12" applyFont="1" applyFill="1" applyAlignment="1">
      <alignment horizontal="center" wrapText="1"/>
    </xf>
    <xf numFmtId="0" fontId="20" fillId="2" borderId="0" xfId="1" applyFont="1" applyFill="1"/>
    <xf numFmtId="0" fontId="14" fillId="3" borderId="0" xfId="6" applyFont="1" applyFill="1"/>
    <xf numFmtId="0" fontId="13" fillId="4" borderId="0" xfId="6" applyFont="1" applyFill="1"/>
    <xf numFmtId="0" fontId="2" fillId="3" borderId="0" xfId="0" applyFont="1" applyFill="1"/>
    <xf numFmtId="0" fontId="0" fillId="3" borderId="0" xfId="0" applyFill="1"/>
    <xf numFmtId="0" fontId="22" fillId="3" borderId="0" xfId="13" applyFont="1" applyFill="1"/>
    <xf numFmtId="165" fontId="4" fillId="3" borderId="0" xfId="7" applyNumberFormat="1" applyFont="1" applyFill="1" applyAlignment="1">
      <alignment horizontal="right" wrapText="1"/>
    </xf>
    <xf numFmtId="165" fontId="8" fillId="3" borderId="0" xfId="7" applyNumberFormat="1" applyFont="1" applyFill="1" applyAlignment="1">
      <alignment horizontal="right" wrapText="1"/>
    </xf>
    <xf numFmtId="0" fontId="10" fillId="2" borderId="2" xfId="1" applyFont="1" applyFill="1" applyBorder="1" applyAlignment="1">
      <alignment horizontal="center" vertical="center"/>
    </xf>
    <xf numFmtId="0" fontId="24" fillId="6" borderId="0" xfId="15" applyFill="1"/>
    <xf numFmtId="0" fontId="25" fillId="6" borderId="0" xfId="15" applyFont="1" applyFill="1" applyBorder="1"/>
    <xf numFmtId="0" fontId="23" fillId="6" borderId="0" xfId="14" applyFill="1"/>
    <xf numFmtId="3" fontId="28" fillId="6" borderId="4" xfId="16" applyNumberFormat="1" applyFont="1" applyFill="1" applyBorder="1" applyAlignment="1">
      <alignment horizontal="right"/>
    </xf>
    <xf numFmtId="0" fontId="29" fillId="6" borderId="0" xfId="18" applyFont="1" applyFill="1" applyAlignment="1">
      <alignment horizontal="left" vertical="top" wrapText="1"/>
    </xf>
    <xf numFmtId="0" fontId="30" fillId="6" borderId="0" xfId="18" applyFont="1" applyFill="1" applyAlignment="1">
      <alignment vertical="center" wrapText="1"/>
    </xf>
    <xf numFmtId="0" fontId="29" fillId="6" borderId="0" xfId="18" applyFont="1" applyFill="1" applyAlignment="1">
      <alignment wrapText="1"/>
    </xf>
    <xf numFmtId="0" fontId="29" fillId="6" borderId="0" xfId="18" applyFont="1" applyFill="1" applyAlignment="1">
      <alignment vertical="top" wrapText="1"/>
    </xf>
    <xf numFmtId="0" fontId="29" fillId="6" borderId="0" xfId="18" applyFont="1" applyFill="1" applyAlignment="1">
      <alignment horizontal="center" wrapText="1"/>
    </xf>
    <xf numFmtId="1" fontId="29" fillId="6" borderId="0" xfId="18" applyNumberFormat="1" applyFont="1" applyFill="1" applyAlignment="1">
      <alignment horizontal="right" vertical="center"/>
    </xf>
    <xf numFmtId="167" fontId="29" fillId="6" borderId="0" xfId="18" applyNumberFormat="1" applyFont="1" applyFill="1" applyAlignment="1">
      <alignment horizontal="right" vertical="center"/>
    </xf>
    <xf numFmtId="0" fontId="31" fillId="6" borderId="0" xfId="15" applyFont="1" applyFill="1"/>
    <xf numFmtId="0" fontId="30" fillId="6" borderId="0" xfId="19" applyFont="1" applyFill="1" applyAlignment="1">
      <alignment vertical="center" wrapText="1"/>
    </xf>
    <xf numFmtId="0" fontId="24" fillId="6" borderId="0" xfId="19" applyFill="1"/>
    <xf numFmtId="0" fontId="29" fillId="6" borderId="0" xfId="19" applyFont="1" applyFill="1" applyAlignment="1">
      <alignment wrapText="1"/>
    </xf>
    <xf numFmtId="0" fontId="29" fillId="6" borderId="0" xfId="19" applyFont="1" applyFill="1" applyAlignment="1">
      <alignment vertical="top" wrapText="1"/>
    </xf>
    <xf numFmtId="0" fontId="29" fillId="6" borderId="0" xfId="19" applyFont="1" applyFill="1" applyAlignment="1">
      <alignment horizontal="left" vertical="top" wrapText="1"/>
    </xf>
    <xf numFmtId="0" fontId="29" fillId="6" borderId="0" xfId="19" applyFont="1" applyFill="1" applyAlignment="1">
      <alignment horizontal="center" wrapText="1"/>
    </xf>
    <xf numFmtId="1" fontId="29" fillId="6" borderId="0" xfId="19" applyNumberFormat="1" applyFont="1" applyFill="1" applyAlignment="1">
      <alignment horizontal="right" vertical="center"/>
    </xf>
    <xf numFmtId="167" fontId="29" fillId="6" borderId="0" xfId="19" applyNumberFormat="1" applyFont="1" applyFill="1" applyAlignment="1">
      <alignment horizontal="right" vertical="center"/>
    </xf>
    <xf numFmtId="168" fontId="29" fillId="6" borderId="0" xfId="19" applyNumberFormat="1" applyFont="1" applyFill="1" applyAlignment="1">
      <alignment horizontal="right" vertical="center"/>
    </xf>
    <xf numFmtId="0" fontId="29" fillId="6" borderId="0" xfId="19" applyFont="1" applyFill="1" applyAlignment="1">
      <alignment horizontal="left" vertical="center" wrapText="1"/>
    </xf>
    <xf numFmtId="0" fontId="29" fillId="6" borderId="0" xfId="15" applyFont="1" applyFill="1"/>
    <xf numFmtId="0" fontId="14" fillId="6" borderId="0" xfId="14" applyFont="1" applyFill="1"/>
    <xf numFmtId="0" fontId="24" fillId="6" borderId="4" xfId="16" applyFont="1" applyFill="1" applyBorder="1" applyAlignment="1">
      <alignment horizontal="left"/>
    </xf>
    <xf numFmtId="167" fontId="26" fillId="6" borderId="3" xfId="14" applyNumberFormat="1" applyFont="1" applyFill="1" applyBorder="1" applyAlignment="1">
      <alignment horizontal="right" wrapText="1"/>
    </xf>
    <xf numFmtId="0" fontId="24" fillId="6" borderId="4" xfId="15" applyFill="1" applyBorder="1"/>
    <xf numFmtId="167" fontId="24" fillId="6" borderId="0" xfId="16" applyNumberFormat="1" applyFont="1" applyFill="1" applyAlignment="1">
      <alignment horizontal="right"/>
    </xf>
    <xf numFmtId="167" fontId="24" fillId="6" borderId="0" xfId="15" applyNumberFormat="1" applyFill="1"/>
    <xf numFmtId="167" fontId="24" fillId="6" borderId="0" xfId="14" applyNumberFormat="1" applyFont="1" applyFill="1" applyAlignment="1">
      <alignment horizontal="right"/>
    </xf>
    <xf numFmtId="167" fontId="24" fillId="6" borderId="0" xfId="15" applyNumberFormat="1" applyFill="1" applyBorder="1"/>
    <xf numFmtId="167" fontId="24" fillId="6" borderId="1" xfId="14" applyNumberFormat="1" applyFont="1" applyFill="1" applyBorder="1" applyAlignment="1">
      <alignment horizontal="right"/>
    </xf>
    <xf numFmtId="167" fontId="24" fillId="6" borderId="1" xfId="15" applyNumberFormat="1" applyFill="1" applyBorder="1"/>
    <xf numFmtId="0" fontId="4" fillId="4" borderId="1" xfId="6" applyFill="1" applyBorder="1" applyAlignment="1">
      <alignment horizontal="right" wrapText="1"/>
    </xf>
    <xf numFmtId="0" fontId="3" fillId="2" borderId="2" xfId="1" applyFill="1" applyBorder="1"/>
    <xf numFmtId="1" fontId="32" fillId="2" borderId="0" xfId="1" applyNumberFormat="1" applyFont="1" applyFill="1"/>
    <xf numFmtId="0" fontId="32" fillId="6" borderId="0" xfId="2" applyFont="1" applyFill="1"/>
    <xf numFmtId="0" fontId="24" fillId="6" borderId="0" xfId="16" applyFont="1" applyFill="1" applyAlignment="1">
      <alignment horizontal="left" wrapText="1"/>
    </xf>
    <xf numFmtId="0" fontId="24" fillId="6" borderId="0" xfId="14" applyFont="1" applyFill="1" applyAlignment="1">
      <alignment wrapText="1"/>
    </xf>
    <xf numFmtId="0" fontId="24" fillId="6" borderId="0" xfId="14" applyFont="1" applyFill="1" applyAlignment="1">
      <alignment horizontal="left" wrapText="1"/>
    </xf>
    <xf numFmtId="0" fontId="24" fillId="6" borderId="0" xfId="15" applyFill="1" applyBorder="1" applyAlignment="1">
      <alignment horizontal="left" wrapText="1"/>
    </xf>
    <xf numFmtId="0" fontId="24" fillId="6" borderId="1" xfId="14" applyFont="1" applyFill="1" applyBorder="1" applyAlignment="1">
      <alignment wrapText="1"/>
    </xf>
    <xf numFmtId="0" fontId="24" fillId="0" borderId="0" xfId="15"/>
    <xf numFmtId="0" fontId="3" fillId="3" borderId="0" xfId="0" applyFont="1" applyFill="1"/>
    <xf numFmtId="0" fontId="33" fillId="3" borderId="0" xfId="0" applyFont="1" applyFill="1"/>
    <xf numFmtId="167" fontId="8" fillId="4" borderId="0" xfId="6" applyNumberFormat="1" applyFont="1" applyFill="1" applyBorder="1"/>
    <xf numFmtId="1" fontId="5" fillId="4" borderId="0" xfId="6" applyNumberFormat="1" applyFont="1" applyFill="1" applyBorder="1"/>
    <xf numFmtId="0" fontId="4" fillId="4" borderId="0" xfId="6" applyFill="1" applyBorder="1"/>
    <xf numFmtId="0" fontId="8" fillId="4" borderId="0" xfId="6" applyFont="1" applyFill="1" applyBorder="1" applyAlignment="1">
      <alignment horizontal="right" wrapText="1"/>
    </xf>
    <xf numFmtId="0" fontId="11" fillId="4" borderId="0" xfId="6" applyFont="1" applyFill="1" applyBorder="1" applyAlignment="1">
      <alignment horizontal="right"/>
    </xf>
    <xf numFmtId="0" fontId="3" fillId="2" borderId="0" xfId="1" applyFill="1" applyBorder="1"/>
    <xf numFmtId="0" fontId="32" fillId="6" borderId="1" xfId="2" applyFont="1" applyFill="1" applyBorder="1"/>
    <xf numFmtId="0" fontId="8" fillId="4" borderId="1" xfId="6" applyFont="1" applyFill="1" applyBorder="1" applyAlignment="1">
      <alignment horizontal="left" wrapText="1"/>
    </xf>
    <xf numFmtId="0" fontId="14" fillId="0" borderId="0" xfId="6" applyFont="1"/>
    <xf numFmtId="0" fontId="16" fillId="2" borderId="0" xfId="9" applyFont="1" applyFill="1" applyAlignment="1">
      <alignment horizontal="center" wrapText="1"/>
    </xf>
    <xf numFmtId="0" fontId="4" fillId="2" borderId="0" xfId="9" applyFill="1" applyAlignment="1">
      <alignment horizontal="center" vertical="center"/>
    </xf>
    <xf numFmtId="165" fontId="8" fillId="3" borderId="0" xfId="7" applyNumberFormat="1" applyFont="1" applyFill="1" applyAlignment="1">
      <alignment horizontal="right" wrapText="1"/>
    </xf>
    <xf numFmtId="0" fontId="8" fillId="3" borderId="0" xfId="3" applyFont="1" applyFill="1" applyAlignment="1">
      <alignment horizontal="right" wrapText="1"/>
    </xf>
    <xf numFmtId="165" fontId="8" fillId="3" borderId="0" xfId="7" applyNumberFormat="1" applyFont="1" applyFill="1" applyAlignment="1">
      <alignment horizontal="center"/>
    </xf>
    <xf numFmtId="165" fontId="4" fillId="3" borderId="0" xfId="7" applyNumberFormat="1" applyFont="1" applyFill="1" applyAlignment="1">
      <alignment horizontal="right" wrapText="1"/>
    </xf>
    <xf numFmtId="0" fontId="10" fillId="2" borderId="2" xfId="1" applyFont="1" applyFill="1" applyBorder="1" applyAlignment="1">
      <alignment horizontal="center" vertical="center"/>
    </xf>
    <xf numFmtId="0" fontId="14" fillId="3" borderId="0" xfId="6" applyFont="1" applyFill="1" applyAlignment="1">
      <alignment horizontal="left" wrapText="1"/>
    </xf>
  </cellXfs>
  <cellStyles count="20">
    <cellStyle name="Hyperlink" xfId="13" builtinId="8"/>
    <cellStyle name="Normal" xfId="0" builtinId="0"/>
    <cellStyle name="Normal 2" xfId="3" xr:uid="{D2808D16-3679-4E9F-B9A0-14E5D5A8F0A9}"/>
    <cellStyle name="Normal 2 2 2" xfId="17" xr:uid="{106F73FC-8BF6-4574-8496-41CB557D702C}"/>
    <cellStyle name="Normal 3" xfId="2" xr:uid="{162532DC-9BA7-468F-B24C-61AC62FBDE17}"/>
    <cellStyle name="Normal 3 2" xfId="1" xr:uid="{DF808BAF-A2B0-4E01-8C74-1A1DC3CCB795}"/>
    <cellStyle name="Normal 3 2 2" xfId="7" xr:uid="{9128245A-0B70-4191-81A0-7BFE055614D0}"/>
    <cellStyle name="Normal 3 2 3" xfId="16" xr:uid="{25ECBB8B-96F6-4793-8CE4-3E3581C72B84}"/>
    <cellStyle name="Normal 3 4" xfId="15" xr:uid="{C139BC8F-FD0C-49A0-94DB-12C07AE8B455}"/>
    <cellStyle name="Normal 6" xfId="6" xr:uid="{5F7BCD63-3406-4529-9211-E0D8069024D6}"/>
    <cellStyle name="Normal 9" xfId="14" xr:uid="{740F77C6-511B-453F-8169-76E83D79E4DE}"/>
    <cellStyle name="Normal_AT2.c 4" xfId="12" xr:uid="{071D892A-10F0-494F-9CA2-05D9176530CC}"/>
    <cellStyle name="Normal_Fig 3.2 2" xfId="19" xr:uid="{E7974DF8-8F78-4064-945A-1BDB64962492}"/>
    <cellStyle name="Normal_Figure 1.4" xfId="10" xr:uid="{CC756156-3B31-4DA7-B2CE-709FF6F630E9}"/>
    <cellStyle name="Normal_Figure 1.4_1" xfId="8" xr:uid="{A78E47ED-64BB-4E86-887D-3591F1762C3B}"/>
    <cellStyle name="Normal_Figure 2.5" xfId="9" xr:uid="{CDF089E7-F93B-4627-88AA-C1C0BB1DC604}"/>
    <cellStyle name="Normal_Sheet1 2" xfId="5" xr:uid="{FB737D6E-BA51-4AB1-ABC0-1D964479716D}"/>
    <cellStyle name="Normal_Sheet2" xfId="4" xr:uid="{7E6A6B2A-F10E-4C12-B830-B35A38EFBC48}"/>
    <cellStyle name="Normal_Tables CH3 2014-15 2" xfId="18" xr:uid="{DFCBF1EB-CBFE-4D64-B2E0-428FBC4EBB91}"/>
    <cellStyle name="Percent 2 2" xfId="11" xr:uid="{8B81D8EF-53B9-4ECC-B2F2-3C195D77749F}"/>
  </cellStyles>
  <dxfs count="0"/>
  <tableStyles count="0" defaultTableStyle="TableStyleMedium2" defaultPivotStyle="PivotStyleLight16"/>
  <colors>
    <mruColors>
      <color rgb="FF333366"/>
      <color rgb="FFFFDC5D"/>
      <color rgb="FF9B3366"/>
      <color rgb="FF993366"/>
      <color rgb="FFC0C0C0"/>
      <color rgb="FF009999"/>
      <color rgb="FFEBDC5D"/>
      <color rgb="FFEBDC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4_1'!$U$5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val>
            <c:numRef>
              <c:f>'Fig 4_1'!$U$6:$U$14</c:f>
              <c:numCache>
                <c:formatCode>0.0</c:formatCode>
                <c:ptCount val="9"/>
                <c:pt idx="0">
                  <c:v>12.662812312314244</c:v>
                </c:pt>
                <c:pt idx="1">
                  <c:v>18.282800021597513</c:v>
                </c:pt>
                <c:pt idx="2">
                  <c:v>16.90463347104836</c:v>
                </c:pt>
                <c:pt idx="3">
                  <c:v>16.789531252413017</c:v>
                </c:pt>
                <c:pt idx="4">
                  <c:v>14.787516432247342</c:v>
                </c:pt>
                <c:pt idx="5">
                  <c:v>11.750303426261498</c:v>
                </c:pt>
                <c:pt idx="6">
                  <c:v>7.9371981894934063</c:v>
                </c:pt>
                <c:pt idx="7">
                  <c:v>9.7174489054445541</c:v>
                </c:pt>
                <c:pt idx="8">
                  <c:v>15.859786685533717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4-4CB2-9274-569143CFF2A2}"/>
            </c:ext>
          </c:extLst>
        </c:ser>
        <c:ser>
          <c:idx val="1"/>
          <c:order val="1"/>
          <c:tx>
            <c:strRef>
              <c:f>'Fig 4_1'!$V$5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val>
            <c:numRef>
              <c:f>'Fig 4_1'!$V$6:$V$14</c:f>
              <c:numCache>
                <c:formatCode>0.0</c:formatCode>
                <c:ptCount val="9"/>
                <c:pt idx="0">
                  <c:v>16.123344879477841</c:v>
                </c:pt>
                <c:pt idx="1">
                  <c:v>32.117152515311389</c:v>
                </c:pt>
                <c:pt idx="2">
                  <c:v>25.043243161533997</c:v>
                </c:pt>
                <c:pt idx="3">
                  <c:v>28.883741753189479</c:v>
                </c:pt>
                <c:pt idx="4">
                  <c:v>24.691658884903962</c:v>
                </c:pt>
                <c:pt idx="5">
                  <c:v>18.913903414012999</c:v>
                </c:pt>
                <c:pt idx="6">
                  <c:v>12.195623624020824</c:v>
                </c:pt>
                <c:pt idx="7">
                  <c:v>18.119577940560394</c:v>
                </c:pt>
                <c:pt idx="8">
                  <c:v>24.930252996115744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4-4CB2-9274-569143CFF2A2}"/>
            </c:ext>
          </c:extLst>
        </c:ser>
        <c:ser>
          <c:idx val="2"/>
          <c:order val="2"/>
          <c:tx>
            <c:strRef>
              <c:f>'Fig 4_1'!$W$5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val>
            <c:numRef>
              <c:f>'Fig 4_1'!$W$6:$W$14</c:f>
              <c:numCache>
                <c:formatCode>0.0</c:formatCode>
                <c:ptCount val="9"/>
                <c:pt idx="0">
                  <c:v>8.4186588274446752</c:v>
                </c:pt>
                <c:pt idx="1">
                  <c:v>10.410953722790616</c:v>
                </c:pt>
                <c:pt idx="2">
                  <c:v>10.682580437336572</c:v>
                </c:pt>
                <c:pt idx="3">
                  <c:v>16.264663624481482</c:v>
                </c:pt>
                <c:pt idx="4">
                  <c:v>10.815656264565293</c:v>
                </c:pt>
                <c:pt idx="5">
                  <c:v>7.7405852759596803</c:v>
                </c:pt>
                <c:pt idx="6">
                  <c:v>11.270818243101592</c:v>
                </c:pt>
                <c:pt idx="7">
                  <c:v>6.3259021676115648</c:v>
                </c:pt>
                <c:pt idx="8">
                  <c:v>13.926831370893659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E44-4CB2-9274-569143CFF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4448275862068969"/>
          <c:y val="0.11742743055555557"/>
          <c:w val="0.19364003831417625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8.1264930555555545E-2"/>
          <c:w val="0.91423831417624524"/>
          <c:h val="0.8079628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4_1'!$Y$5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4_1'!$X$6:$X$14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4_1'!$Y$6:$Y$14</c:f>
              <c:numCache>
                <c:formatCode>0</c:formatCode>
                <c:ptCount val="9"/>
                <c:pt idx="0">
                  <c:v>97.617999999999995</c:v>
                </c:pt>
                <c:pt idx="1">
                  <c:v>409.71700000000004</c:v>
                </c:pt>
                <c:pt idx="2">
                  <c:v>273.89799999999997</c:v>
                </c:pt>
                <c:pt idx="3">
                  <c:v>250.04799999999997</c:v>
                </c:pt>
                <c:pt idx="4">
                  <c:v>245.44999999999993</c:v>
                </c:pt>
                <c:pt idx="5">
                  <c:v>223.73599999999996</c:v>
                </c:pt>
                <c:pt idx="6">
                  <c:v>144.74099999999999</c:v>
                </c:pt>
                <c:pt idx="7">
                  <c:v>273.07800000000015</c:v>
                </c:pt>
                <c:pt idx="8">
                  <c:v>293.20400000000012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91F-A5FE-2E5F0B08DD5A}"/>
            </c:ext>
          </c:extLst>
        </c:ser>
        <c:ser>
          <c:idx val="1"/>
          <c:order val="1"/>
          <c:tx>
            <c:strRef>
              <c:f>'Fig 4_1'!$Z$5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4_1'!$X$6:$X$14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4_1'!$Z$6:$Z$14</c:f>
              <c:numCache>
                <c:formatCode>0</c:formatCode>
                <c:ptCount val="9"/>
                <c:pt idx="0">
                  <c:v>36.214000000000006</c:v>
                </c:pt>
                <c:pt idx="1">
                  <c:v>180.23600000000002</c:v>
                </c:pt>
                <c:pt idx="2">
                  <c:v>115.97000000000003</c:v>
                </c:pt>
                <c:pt idx="3">
                  <c:v>107.74299999999999</c:v>
                </c:pt>
                <c:pt idx="4">
                  <c:v>114.49300000000001</c:v>
                </c:pt>
                <c:pt idx="5">
                  <c:v>90.607999999999947</c:v>
                </c:pt>
                <c:pt idx="6">
                  <c:v>134.00099999999998</c:v>
                </c:pt>
                <c:pt idx="7">
                  <c:v>130.185</c:v>
                </c:pt>
                <c:pt idx="8">
                  <c:v>120.27800000000001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91F-A5FE-2E5F0B08DD5A}"/>
            </c:ext>
          </c:extLst>
        </c:ser>
        <c:ser>
          <c:idx val="2"/>
          <c:order val="2"/>
          <c:tx>
            <c:strRef>
              <c:f>'Fig 4_1'!$AA$5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 4_1'!$X$6:$X$14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4_1'!$AA$6:$AA$14</c:f>
              <c:numCache>
                <c:formatCode>0</c:formatCode>
                <c:ptCount val="9"/>
                <c:pt idx="0">
                  <c:v>22.767000000000003</c:v>
                </c:pt>
                <c:pt idx="1">
                  <c:v>60.554999999999986</c:v>
                </c:pt>
                <c:pt idx="2">
                  <c:v>45.10100000000002</c:v>
                </c:pt>
                <c:pt idx="3">
                  <c:v>50.149000000000008</c:v>
                </c:pt>
                <c:pt idx="4">
                  <c:v>49.891000000000005</c:v>
                </c:pt>
                <c:pt idx="5">
                  <c:v>32.511000000000003</c:v>
                </c:pt>
                <c:pt idx="6">
                  <c:v>89.783000000000001</c:v>
                </c:pt>
                <c:pt idx="7">
                  <c:v>33.607999999999997</c:v>
                </c:pt>
                <c:pt idx="8">
                  <c:v>46.850000000000009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012-491F-A5FE-2E5F0B08D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4_2'!$U$5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val>
            <c:numRef>
              <c:f>'Fig 4_2'!$U$6:$U$14</c:f>
              <c:numCache>
                <c:formatCode>0.0</c:formatCode>
                <c:ptCount val="9"/>
                <c:pt idx="0">
                  <c:v>2.1866564275920553</c:v>
                </c:pt>
                <c:pt idx="1">
                  <c:v>3.1934893264024868</c:v>
                </c:pt>
                <c:pt idx="2">
                  <c:v>2.0867715802584037</c:v>
                </c:pt>
                <c:pt idx="3">
                  <c:v>2.0332248042548575</c:v>
                </c:pt>
                <c:pt idx="4">
                  <c:v>2.7427243250277469</c:v>
                </c:pt>
                <c:pt idx="5">
                  <c:v>1.5460428016156813</c:v>
                </c:pt>
                <c:pt idx="6">
                  <c:v>1.8750500389892848</c:v>
                </c:pt>
                <c:pt idx="7">
                  <c:v>2.3903434012458957</c:v>
                </c:pt>
                <c:pt idx="8">
                  <c:v>2.0577954764524322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E-477A-9A98-EB892EB19DD8}"/>
            </c:ext>
          </c:extLst>
        </c:ser>
        <c:ser>
          <c:idx val="1"/>
          <c:order val="1"/>
          <c:tx>
            <c:strRef>
              <c:f>'Fig 4_2'!$V$5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val>
            <c:numRef>
              <c:f>'Fig 4_2'!$V$6:$V$14</c:f>
              <c:numCache>
                <c:formatCode>0.0</c:formatCode>
                <c:ptCount val="9"/>
                <c:pt idx="0">
                  <c:v>5.7567473709517998</c:v>
                </c:pt>
                <c:pt idx="1">
                  <c:v>5.7908026437008937</c:v>
                </c:pt>
                <c:pt idx="2">
                  <c:v>17.914653871153739</c:v>
                </c:pt>
                <c:pt idx="3">
                  <c:v>14.969318245791813</c:v>
                </c:pt>
                <c:pt idx="4">
                  <c:v>11.070734605588639</c:v>
                </c:pt>
                <c:pt idx="5">
                  <c:v>7.6882612643642201</c:v>
                </c:pt>
                <c:pt idx="6">
                  <c:v>2.8973491098626356</c:v>
                </c:pt>
                <c:pt idx="7">
                  <c:v>11.462719057116658</c:v>
                </c:pt>
                <c:pt idx="8">
                  <c:v>10.72735865090848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E-477A-9A98-EB892EB19DD8}"/>
            </c:ext>
          </c:extLst>
        </c:ser>
        <c:ser>
          <c:idx val="2"/>
          <c:order val="2"/>
          <c:tx>
            <c:strRef>
              <c:f>'Fig 4_2'!$W$5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val>
            <c:numRef>
              <c:f>'Fig 4_2'!$W$6:$W$14</c:f>
              <c:numCache>
                <c:formatCode>0.0</c:formatCode>
                <c:ptCount val="9"/>
                <c:pt idx="0">
                  <c:v>3.3305600236655764</c:v>
                </c:pt>
                <c:pt idx="1">
                  <c:v>3.914917467123527</c:v>
                </c:pt>
                <c:pt idx="2">
                  <c:v>4.1433755258271123</c:v>
                </c:pt>
                <c:pt idx="3">
                  <c:v>9.9539131647482701</c:v>
                </c:pt>
                <c:pt idx="4">
                  <c:v>3.3278775594263856</c:v>
                </c:pt>
                <c:pt idx="5">
                  <c:v>3.8942208106055345</c:v>
                </c:pt>
                <c:pt idx="6">
                  <c:v>8.9872294271758477</c:v>
                </c:pt>
                <c:pt idx="7">
                  <c:v>4.4760162326173232</c:v>
                </c:pt>
                <c:pt idx="8">
                  <c:v>4.2713903942021556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1CE-477A-9A98-EB892EB1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4448275862068969"/>
          <c:y val="0.11742743055555557"/>
          <c:w val="0.19364003831417625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8.1264930555555545E-2"/>
          <c:w val="0.91423831417624524"/>
          <c:h val="0.8079628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4_2'!$Y$5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4_2'!$X$6:$X$14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4_2'!$Y$6:$Y$14</c:f>
              <c:numCache>
                <c:formatCode>0</c:formatCode>
                <c:ptCount val="9"/>
                <c:pt idx="0">
                  <c:v>16.856999999999999</c:v>
                </c:pt>
                <c:pt idx="1">
                  <c:v>71.566000000000003</c:v>
                </c:pt>
                <c:pt idx="2">
                  <c:v>33.811</c:v>
                </c:pt>
                <c:pt idx="3">
                  <c:v>30.281000000000002</c:v>
                </c:pt>
                <c:pt idx="4">
                  <c:v>45.525000000000006</c:v>
                </c:pt>
                <c:pt idx="5">
                  <c:v>29.437999999999999</c:v>
                </c:pt>
                <c:pt idx="6">
                  <c:v>34.192999999999998</c:v>
                </c:pt>
                <c:pt idx="7">
                  <c:v>67.173000000000002</c:v>
                </c:pt>
                <c:pt idx="8">
                  <c:v>38.042999999999999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9-4300-A77B-607434AB1B4A}"/>
            </c:ext>
          </c:extLst>
        </c:ser>
        <c:ser>
          <c:idx val="1"/>
          <c:order val="1"/>
          <c:tx>
            <c:strRef>
              <c:f>'Fig 4_2'!$Z$5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4_2'!$X$6:$X$14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4_2'!$Z$6:$Z$14</c:f>
              <c:numCache>
                <c:formatCode>0</c:formatCode>
                <c:ptCount val="9"/>
                <c:pt idx="0">
                  <c:v>12.930000000000001</c:v>
                </c:pt>
                <c:pt idx="1">
                  <c:v>32.497000000000007</c:v>
                </c:pt>
                <c:pt idx="2">
                  <c:v>82.959000000000032</c:v>
                </c:pt>
                <c:pt idx="3">
                  <c:v>55.838999999999999</c:v>
                </c:pt>
                <c:pt idx="4">
                  <c:v>51.334000000000003</c:v>
                </c:pt>
                <c:pt idx="5">
                  <c:v>36.831000000000003</c:v>
                </c:pt>
                <c:pt idx="6">
                  <c:v>31.835000000000001</c:v>
                </c:pt>
                <c:pt idx="7">
                  <c:v>82.356999999999985</c:v>
                </c:pt>
                <c:pt idx="8">
                  <c:v>51.754999999999995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9-4300-A77B-607434AB1B4A}"/>
            </c:ext>
          </c:extLst>
        </c:ser>
        <c:ser>
          <c:idx val="2"/>
          <c:order val="2"/>
          <c:tx>
            <c:strRef>
              <c:f>'Fig 4_2'!$AA$5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 4_2'!$X$6:$X$14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4_2'!$AA$6:$AA$14</c:f>
              <c:numCache>
                <c:formatCode>0</c:formatCode>
                <c:ptCount val="9"/>
                <c:pt idx="0">
                  <c:v>9.0069999999999997</c:v>
                </c:pt>
                <c:pt idx="1">
                  <c:v>22.771000000000001</c:v>
                </c:pt>
                <c:pt idx="2">
                  <c:v>17.493000000000002</c:v>
                </c:pt>
                <c:pt idx="3">
                  <c:v>30.690999999999999</c:v>
                </c:pt>
                <c:pt idx="4">
                  <c:v>15.351000000000001</c:v>
                </c:pt>
                <c:pt idx="5">
                  <c:v>16.356000000000002</c:v>
                </c:pt>
                <c:pt idx="6">
                  <c:v>71.591999999999999</c:v>
                </c:pt>
                <c:pt idx="7">
                  <c:v>23.779999999999998</c:v>
                </c:pt>
                <c:pt idx="8">
                  <c:v>14.369000000000003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699-4300-A77B-607434AB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4_3'!$V$5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val>
            <c:numRef>
              <c:f>'Fig 4_3'!$V$6:$V$15</c:f>
              <c:numCache>
                <c:formatCode>0.0</c:formatCode>
                <c:ptCount val="10"/>
                <c:pt idx="0">
                  <c:v>5.7292862477880933</c:v>
                </c:pt>
                <c:pt idx="1">
                  <c:v>6.2244458424125257</c:v>
                </c:pt>
                <c:pt idx="2">
                  <c:v>8.561656968340257</c:v>
                </c:pt>
                <c:pt idx="3">
                  <c:v>9.663847808670468</c:v>
                </c:pt>
                <c:pt idx="4">
                  <c:v>9.8965908245779293</c:v>
                </c:pt>
                <c:pt idx="5">
                  <c:v>11.891852066977297</c:v>
                </c:pt>
                <c:pt idx="6">
                  <c:v>10.769383906694358</c:v>
                </c:pt>
                <c:pt idx="7">
                  <c:v>11.760489204745756</c:v>
                </c:pt>
                <c:pt idx="8">
                  <c:v>12.453147459118027</c:v>
                </c:pt>
                <c:pt idx="9">
                  <c:v>13.049299670675458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5-4D9A-A1CC-263811AE6A88}"/>
            </c:ext>
          </c:extLst>
        </c:ser>
        <c:ser>
          <c:idx val="1"/>
          <c:order val="1"/>
          <c:tx>
            <c:strRef>
              <c:f>'Fig 4_3'!$W$5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val>
            <c:numRef>
              <c:f>'Fig 4_3'!$W$6:$W$15</c:f>
              <c:numCache>
                <c:formatCode>0.0</c:formatCode>
                <c:ptCount val="10"/>
                <c:pt idx="0">
                  <c:v>9.3588138046195528</c:v>
                </c:pt>
                <c:pt idx="1">
                  <c:v>8.2535367824990722</c:v>
                </c:pt>
                <c:pt idx="2">
                  <c:v>12.963308790157349</c:v>
                </c:pt>
                <c:pt idx="3">
                  <c:v>13.4944357529971</c:v>
                </c:pt>
                <c:pt idx="4">
                  <c:v>11.311002348980924</c:v>
                </c:pt>
                <c:pt idx="5">
                  <c:v>12.219865485451727</c:v>
                </c:pt>
                <c:pt idx="6">
                  <c:v>8.1579214303870948</c:v>
                </c:pt>
                <c:pt idx="7">
                  <c:v>9.4593824340149411</c:v>
                </c:pt>
                <c:pt idx="8">
                  <c:v>7.9932116069168435</c:v>
                </c:pt>
                <c:pt idx="9">
                  <c:v>6.788521563975543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5-4D9A-A1CC-263811AE6A88}"/>
            </c:ext>
          </c:extLst>
        </c:ser>
        <c:ser>
          <c:idx val="2"/>
          <c:order val="2"/>
          <c:tx>
            <c:strRef>
              <c:f>'Fig 4_3'!$X$5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val>
            <c:numRef>
              <c:f>'Fig 4_3'!$X$6:$X$15</c:f>
              <c:numCache>
                <c:formatCode>0.0</c:formatCode>
                <c:ptCount val="10"/>
                <c:pt idx="0">
                  <c:v>22.653668865218012</c:v>
                </c:pt>
                <c:pt idx="1">
                  <c:v>19.007678088917366</c:v>
                </c:pt>
                <c:pt idx="2">
                  <c:v>16.807115520733721</c:v>
                </c:pt>
                <c:pt idx="3">
                  <c:v>10.861209220982206</c:v>
                </c:pt>
                <c:pt idx="4">
                  <c:v>8.7041879659310144</c:v>
                </c:pt>
                <c:pt idx="5">
                  <c:v>7.3295216670252312</c:v>
                </c:pt>
                <c:pt idx="6">
                  <c:v>5.2409284712228343</c:v>
                </c:pt>
                <c:pt idx="7">
                  <c:v>4.4354360138442521</c:v>
                </c:pt>
                <c:pt idx="8">
                  <c:v>2.3898422088377917</c:v>
                </c:pt>
                <c:pt idx="9">
                  <c:v>2.5704119772875642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A25-4D9A-A1CC-263811AE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4448275862068969"/>
          <c:y val="0.11742743055555557"/>
          <c:w val="0.19364003831417625"/>
          <c:h val="0.12280451388888888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8.1264930555555545E-2"/>
          <c:w val="0.91423831417624524"/>
          <c:h val="0.8079628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4_3'!$Z$5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4_3'!$Y$6:$Y$15</c:f>
              <c:strCache>
                <c:ptCount val="10"/>
                <c:pt idx="0">
                  <c:v>most deprived 10% of areas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least deprived 10% of areas</c:v>
                </c:pt>
              </c:strCache>
            </c:strRef>
          </c:cat>
          <c:val>
            <c:numRef>
              <c:f>'Fig 4_3'!$Z$6:$Z$15</c:f>
              <c:numCache>
                <c:formatCode>0</c:formatCode>
                <c:ptCount val="10"/>
                <c:pt idx="0">
                  <c:v>905.62298978032788</c:v>
                </c:pt>
                <c:pt idx="1">
                  <c:v>983.89240993285011</c:v>
                </c:pt>
                <c:pt idx="2">
                  <c:v>1353.3332156575925</c:v>
                </c:pt>
                <c:pt idx="3">
                  <c:v>1527.555504605662</c:v>
                </c:pt>
                <c:pt idx="4">
                  <c:v>1564.3449783377484</c:v>
                </c:pt>
                <c:pt idx="5">
                  <c:v>1879.734081549713</c:v>
                </c:pt>
                <c:pt idx="6">
                  <c:v>1702.306575350121</c:v>
                </c:pt>
                <c:pt idx="7">
                  <c:v>1858.9696751481024</c:v>
                </c:pt>
                <c:pt idx="8">
                  <c:v>1968.4575261806488</c:v>
                </c:pt>
                <c:pt idx="9">
                  <c:v>2062.690756088341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8-8C52-A0034A963B66}"/>
            </c:ext>
          </c:extLst>
        </c:ser>
        <c:ser>
          <c:idx val="1"/>
          <c:order val="1"/>
          <c:tx>
            <c:strRef>
              <c:f>'Fig 4_3'!$AA$5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4_3'!$Y$6:$Y$15</c:f>
              <c:strCache>
                <c:ptCount val="10"/>
                <c:pt idx="0">
                  <c:v>most deprived 10% of areas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least deprived 10% of areas</c:v>
                </c:pt>
              </c:strCache>
            </c:strRef>
          </c:cat>
          <c:val>
            <c:numRef>
              <c:f>'Fig 4_3'!$AA$6:$AA$15</c:f>
              <c:numCache>
                <c:formatCode>0</c:formatCode>
                <c:ptCount val="10"/>
                <c:pt idx="0">
                  <c:v>430.01239005822737</c:v>
                </c:pt>
                <c:pt idx="1">
                  <c:v>379.22787570835681</c:v>
                </c:pt>
                <c:pt idx="2">
                  <c:v>595.62926587628533</c:v>
                </c:pt>
                <c:pt idx="3">
                  <c:v>620.03312511348418</c:v>
                </c:pt>
                <c:pt idx="4">
                  <c:v>519.71021708313958</c:v>
                </c:pt>
                <c:pt idx="5">
                  <c:v>561.47004025183162</c:v>
                </c:pt>
                <c:pt idx="6">
                  <c:v>374.83460675929035</c:v>
                </c:pt>
                <c:pt idx="7">
                  <c:v>434.63324881169933</c:v>
                </c:pt>
                <c:pt idx="8">
                  <c:v>367.26663219166392</c:v>
                </c:pt>
                <c:pt idx="9">
                  <c:v>311.91435620249587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8-8C52-A0034A963B66}"/>
            </c:ext>
          </c:extLst>
        </c:ser>
        <c:ser>
          <c:idx val="2"/>
          <c:order val="2"/>
          <c:tx>
            <c:strRef>
              <c:f>'Fig 4_3'!$AB$5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 4_3'!$Y$6:$Y$15</c:f>
              <c:strCache>
                <c:ptCount val="10"/>
                <c:pt idx="0">
                  <c:v>most deprived 10% of areas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least deprived 10% of areas</c:v>
                </c:pt>
              </c:strCache>
            </c:strRef>
          </c:cat>
          <c:val>
            <c:numRef>
              <c:f>'Fig 4_3'!$AB$6:$AB$15</c:f>
              <c:numCache>
                <c:formatCode>0</c:formatCode>
                <c:ptCount val="10"/>
                <c:pt idx="0">
                  <c:v>907.57229469585934</c:v>
                </c:pt>
                <c:pt idx="1">
                  <c:v>761.50323034365249</c:v>
                </c:pt>
                <c:pt idx="2">
                  <c:v>673.34225158516711</c:v>
                </c:pt>
                <c:pt idx="3">
                  <c:v>435.13183822481824</c:v>
                </c:pt>
                <c:pt idx="4">
                  <c:v>348.71525194018807</c:v>
                </c:pt>
                <c:pt idx="5">
                  <c:v>293.6420955891416</c:v>
                </c:pt>
                <c:pt idx="6">
                  <c:v>209.96693768520811</c:v>
                </c:pt>
                <c:pt idx="7">
                  <c:v>177.69655171582042</c:v>
                </c:pt>
                <c:pt idx="8">
                  <c:v>95.744075290431425</c:v>
                </c:pt>
                <c:pt idx="9">
                  <c:v>102.97822884320442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DFA-4908-8C52-A0034A96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225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4_4'!$V$6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val>
            <c:numRef>
              <c:f>'Fig 4_4'!$V$7:$V$9</c:f>
              <c:numCache>
                <c:formatCode>0.0</c:formatCode>
                <c:ptCount val="3"/>
                <c:pt idx="0">
                  <c:v>43.303928121197401</c:v>
                </c:pt>
                <c:pt idx="1">
                  <c:v>46.364415574037594</c:v>
                </c:pt>
                <c:pt idx="2">
                  <c:v>10.33165630476522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5-4F68-86DB-278BD4924B0E}"/>
            </c:ext>
          </c:extLst>
        </c:ser>
        <c:ser>
          <c:idx val="1"/>
          <c:order val="1"/>
          <c:tx>
            <c:strRef>
              <c:f>'Fig 4_4'!$W$6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val>
            <c:numRef>
              <c:f>'Fig 4_4'!$W$7:$W$9</c:f>
              <c:numCache>
                <c:formatCode>0.0</c:formatCode>
                <c:ptCount val="3"/>
                <c:pt idx="0">
                  <c:v>44.865947760587908</c:v>
                </c:pt>
                <c:pt idx="1">
                  <c:v>43.244019994511007</c:v>
                </c:pt>
                <c:pt idx="2">
                  <c:v>11.890032244900871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5-4F68-86DB-278BD4924B0E}"/>
            </c:ext>
          </c:extLst>
        </c:ser>
        <c:ser>
          <c:idx val="2"/>
          <c:order val="2"/>
          <c:tx>
            <c:strRef>
              <c:f>'Fig 4_4'!$X$6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val>
            <c:numRef>
              <c:f>'Fig 4_4'!$X$7:$X$9</c:f>
              <c:numCache>
                <c:formatCode>0.0</c:formatCode>
                <c:ptCount val="3"/>
                <c:pt idx="0">
                  <c:v>70.25581062412374</c:v>
                </c:pt>
                <c:pt idx="1">
                  <c:v>26.798550738329396</c:v>
                </c:pt>
                <c:pt idx="2">
                  <c:v>2.9456386375467494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3A5-4F68-86DB-278BD4924B0E}"/>
            </c:ext>
          </c:extLst>
        </c:ser>
        <c:ser>
          <c:idx val="3"/>
          <c:order val="3"/>
          <c:tx>
            <c:strRef>
              <c:f>'Fig 4_4'!$Y$6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B3366"/>
            </a:solidFill>
            <a:ln>
              <a:solidFill>
                <a:srgbClr val="9B3366"/>
              </a:solidFill>
            </a:ln>
          </c:spPr>
          <c:invertIfNegative val="0"/>
          <c:val>
            <c:numRef>
              <c:f>'Fig 4_4'!$Y$7:$Y$9</c:f>
              <c:numCache>
                <c:formatCode>0.0</c:formatCode>
                <c:ptCount val="3"/>
                <c:pt idx="0">
                  <c:v>67.467313130081138</c:v>
                </c:pt>
                <c:pt idx="1">
                  <c:v>29.594950266913916</c:v>
                </c:pt>
                <c:pt idx="2">
                  <c:v>2.9377366030050123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5-4F68-86DB-278BD4924B0E}"/>
            </c:ext>
          </c:extLst>
        </c:ser>
        <c:ser>
          <c:idx val="4"/>
          <c:order val="4"/>
          <c:tx>
            <c:strRef>
              <c:f>'Fig 4_4'!$Z$6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FFDC5D"/>
            </a:solidFill>
            <a:ln>
              <a:solidFill>
                <a:srgbClr val="FFDC5D"/>
              </a:solidFill>
            </a:ln>
          </c:spPr>
          <c:invertIfNegative val="0"/>
          <c:val>
            <c:numRef>
              <c:f>'Fig 4_4'!$Z$7:$Z$9</c:f>
              <c:numCache>
                <c:formatCode>0.0</c:formatCode>
                <c:ptCount val="3"/>
                <c:pt idx="0">
                  <c:v>71.974395356740757</c:v>
                </c:pt>
                <c:pt idx="1">
                  <c:v>25.075095886248938</c:v>
                </c:pt>
                <c:pt idx="2">
                  <c:v>2.9505087570103861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A5-4F68-86DB-278BD492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4448275862068969"/>
          <c:y val="0.11742743055555557"/>
          <c:w val="0.23700210225695134"/>
          <c:h val="0.35797928743107593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8.1264930555555545E-2"/>
          <c:w val="0.91423831417624524"/>
          <c:h val="0.8079628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4_4'!$AB$6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4_4'!$AA$7:$AA$9</c:f>
              <c:strCache>
                <c:ptCount val="3"/>
                <c:pt idx="0">
                  <c:v>Good EER rating: A, B or C</c:v>
                </c:pt>
                <c:pt idx="1">
                  <c:v>Average EER rating: D</c:v>
                </c:pt>
                <c:pt idx="2">
                  <c:v>Poor EER rating: E, F or G</c:v>
                </c:pt>
              </c:strCache>
            </c:strRef>
          </c:cat>
          <c:val>
            <c:numRef>
              <c:f>'Fig 4_4'!$AB$7:$AB$9</c:f>
              <c:numCache>
                <c:formatCode>0</c:formatCode>
                <c:ptCount val="3"/>
                <c:pt idx="0">
                  <c:v>7001.3280000000032</c:v>
                </c:pt>
                <c:pt idx="1">
                  <c:v>7496.1440000000093</c:v>
                </c:pt>
                <c:pt idx="2">
                  <c:v>1670.4099999999987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A-417A-9F0D-E9A9F699E384}"/>
            </c:ext>
          </c:extLst>
        </c:ser>
        <c:ser>
          <c:idx val="1"/>
          <c:order val="1"/>
          <c:tx>
            <c:strRef>
              <c:f>'Fig 4_4'!$AC$6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4_4'!$AA$7:$AA$9</c:f>
              <c:strCache>
                <c:ptCount val="3"/>
                <c:pt idx="0">
                  <c:v>Good EER rating: A, B or C</c:v>
                </c:pt>
                <c:pt idx="1">
                  <c:v>Average EER rating: D</c:v>
                </c:pt>
                <c:pt idx="2">
                  <c:v>Poor EER rating: E, F or G</c:v>
                </c:pt>
              </c:strCache>
            </c:strRef>
          </c:cat>
          <c:val>
            <c:numRef>
              <c:f>'Fig 4_4'!$AC$7:$AC$9</c:f>
              <c:numCache>
                <c:formatCode>0</c:formatCode>
                <c:ptCount val="3"/>
                <c:pt idx="0">
                  <c:v>2182.4299999999971</c:v>
                </c:pt>
                <c:pt idx="1">
                  <c:v>2103.5340000000001</c:v>
                </c:pt>
                <c:pt idx="2">
                  <c:v>578.37099999999964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A-417A-9F0D-E9A9F699E384}"/>
            </c:ext>
          </c:extLst>
        </c:ser>
        <c:ser>
          <c:idx val="2"/>
          <c:order val="2"/>
          <c:tx>
            <c:strRef>
              <c:f>'Fig 4_4'!$AD$6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 4_4'!$AA$7:$AA$9</c:f>
              <c:strCache>
                <c:ptCount val="3"/>
                <c:pt idx="0">
                  <c:v>Good EER rating: A, B or C</c:v>
                </c:pt>
                <c:pt idx="1">
                  <c:v>Average EER rating: D</c:v>
                </c:pt>
                <c:pt idx="2">
                  <c:v>Poor EER rating: E, F or G</c:v>
                </c:pt>
              </c:strCache>
            </c:strRef>
          </c:cat>
          <c:val>
            <c:numRef>
              <c:f>'Fig 4_4'!$AD$7:$AD$9</c:f>
              <c:numCache>
                <c:formatCode>0</c:formatCode>
                <c:ptCount val="3"/>
                <c:pt idx="0">
                  <c:v>2900.2799999999934</c:v>
                </c:pt>
                <c:pt idx="1">
                  <c:v>1106.2899999999993</c:v>
                </c:pt>
                <c:pt idx="2">
                  <c:v>121.60099999999994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93A-417A-9F0D-E9A9F699E384}"/>
            </c:ext>
          </c:extLst>
        </c:ser>
        <c:ser>
          <c:idx val="3"/>
          <c:order val="3"/>
          <c:tx>
            <c:strRef>
              <c:f>'Fig 4_4'!$AE$6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9B3366"/>
            </a:solidFill>
            <a:ln>
              <a:solidFill>
                <a:srgbClr val="9B3366"/>
              </a:solidFill>
            </a:ln>
          </c:spPr>
          <c:invertIfNegative val="0"/>
          <c:cat>
            <c:strRef>
              <c:f>'Fig 4_4'!$AA$7:$AA$9</c:f>
              <c:strCache>
                <c:ptCount val="3"/>
                <c:pt idx="0">
                  <c:v>Good EER rating: A, B or C</c:v>
                </c:pt>
                <c:pt idx="1">
                  <c:v>Average EER rating: D</c:v>
                </c:pt>
                <c:pt idx="2">
                  <c:v>Poor EER rating: E, F or G</c:v>
                </c:pt>
              </c:strCache>
            </c:strRef>
          </c:cat>
          <c:val>
            <c:numRef>
              <c:f>'Fig 4_4'!$AE$7:$AE$9</c:f>
              <c:numCache>
                <c:formatCode>0</c:formatCode>
                <c:ptCount val="3"/>
                <c:pt idx="0">
                  <c:v>1062.0050000000015</c:v>
                </c:pt>
                <c:pt idx="1">
                  <c:v>465.85500000000013</c:v>
                </c:pt>
                <c:pt idx="2">
                  <c:v>46.243000000000002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A-417A-9F0D-E9A9F699E384}"/>
            </c:ext>
          </c:extLst>
        </c:ser>
        <c:ser>
          <c:idx val="4"/>
          <c:order val="4"/>
          <c:tx>
            <c:strRef>
              <c:f>'Fig 4_4'!$AF$6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FFDC5D"/>
            </a:solidFill>
            <a:ln>
              <a:solidFill>
                <a:srgbClr val="FFDC5D"/>
              </a:solidFill>
            </a:ln>
          </c:spPr>
          <c:invertIfNegative val="0"/>
          <c:cat>
            <c:strRef>
              <c:f>'Fig 4_4'!$AA$7:$AA$9</c:f>
              <c:strCache>
                <c:ptCount val="3"/>
                <c:pt idx="0">
                  <c:v>Good EER rating: A, B or C</c:v>
                </c:pt>
                <c:pt idx="1">
                  <c:v>Average EER rating: D</c:v>
                </c:pt>
                <c:pt idx="2">
                  <c:v>Poor EER rating: E, F or G</c:v>
                </c:pt>
              </c:strCache>
            </c:strRef>
          </c:cat>
          <c:val>
            <c:numRef>
              <c:f>'Fig 4_4'!$AF$7:$AF$9</c:f>
              <c:numCache>
                <c:formatCode>0</c:formatCode>
                <c:ptCount val="3"/>
                <c:pt idx="0">
                  <c:v>1838.2750000000001</c:v>
                </c:pt>
                <c:pt idx="1">
                  <c:v>640.43499999999995</c:v>
                </c:pt>
                <c:pt idx="2">
                  <c:v>75.357999999999976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3A-417A-9F0D-E9A9F699E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8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4_5'!$T$4:$T$5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cat>
            <c:strRef>
              <c:f>'Fig 4_5'!$S$6:$S$10</c:f>
              <c:strCache>
                <c:ptCount val="5"/>
                <c:pt idx="0">
                  <c:v>less than 
£1,000</c:v>
                </c:pt>
                <c:pt idx="1">
                  <c:v>£1,000 to 
£4,999</c:v>
                </c:pt>
                <c:pt idx="2">
                  <c:v>£5,000 to 
£9,999</c:v>
                </c:pt>
                <c:pt idx="3">
                  <c:v>£10,000 to 
£14,999</c:v>
                </c:pt>
                <c:pt idx="4">
                  <c:v>£15,000 
or more</c:v>
                </c:pt>
              </c:strCache>
            </c:strRef>
          </c:cat>
          <c:val>
            <c:numRef>
              <c:f>'Fig 4_5'!$T$6:$T$10</c:f>
              <c:numCache>
                <c:formatCode>0.0</c:formatCode>
                <c:ptCount val="5"/>
                <c:pt idx="0">
                  <c:v>4.4375116359665547</c:v>
                </c:pt>
                <c:pt idx="1">
                  <c:v>24.545592322364058</c:v>
                </c:pt>
                <c:pt idx="2">
                  <c:v>44.461609641745866</c:v>
                </c:pt>
                <c:pt idx="3">
                  <c:v>18.073786953798461</c:v>
                </c:pt>
                <c:pt idx="4">
                  <c:v>8.4814994461250439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C-46C4-A7C5-1DAD9FEB5F2E}"/>
            </c:ext>
          </c:extLst>
        </c:ser>
        <c:ser>
          <c:idx val="1"/>
          <c:order val="1"/>
          <c:tx>
            <c:strRef>
              <c:f>'Fig 4_5'!$U$4:$U$5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  <a:effectLst/>
          </c:spPr>
          <c:invertIfNegative val="0"/>
          <c:cat>
            <c:strRef>
              <c:f>'Fig 4_5'!$S$6:$S$10</c:f>
              <c:strCache>
                <c:ptCount val="5"/>
                <c:pt idx="0">
                  <c:v>less than 
£1,000</c:v>
                </c:pt>
                <c:pt idx="1">
                  <c:v>£1,000 to 
£4,999</c:v>
                </c:pt>
                <c:pt idx="2">
                  <c:v>£5,000 to 
£9,999</c:v>
                </c:pt>
                <c:pt idx="3">
                  <c:v>£10,000 to 
£14,999</c:v>
                </c:pt>
                <c:pt idx="4">
                  <c:v>£15,000 
or more</c:v>
                </c:pt>
              </c:strCache>
            </c:strRef>
          </c:cat>
          <c:val>
            <c:numRef>
              <c:f>'Fig 4_5'!$U$6:$U$10</c:f>
              <c:numCache>
                <c:formatCode>0.0</c:formatCode>
                <c:ptCount val="5"/>
                <c:pt idx="0">
                  <c:v>5.7688644778864155</c:v>
                </c:pt>
                <c:pt idx="1">
                  <c:v>26.02472845496413</c:v>
                </c:pt>
                <c:pt idx="2">
                  <c:v>44.398044383143265</c:v>
                </c:pt>
                <c:pt idx="3">
                  <c:v>17.077863435219143</c:v>
                </c:pt>
                <c:pt idx="4">
                  <c:v>6.7304992487869644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C-46C4-A7C5-1DAD9FEB5F2E}"/>
            </c:ext>
          </c:extLst>
        </c:ser>
        <c:ser>
          <c:idx val="2"/>
          <c:order val="2"/>
          <c:tx>
            <c:strRef>
              <c:f>'Fig 4_5'!$V$4:$V$5</c:f>
              <c:strCache>
                <c:ptCount val="2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  <a:effectLst/>
          </c:spPr>
          <c:invertIfNegative val="0"/>
          <c:cat>
            <c:strRef>
              <c:f>'Fig 4_5'!$S$6:$S$10</c:f>
              <c:strCache>
                <c:ptCount val="5"/>
                <c:pt idx="0">
                  <c:v>less than 
£1,000</c:v>
                </c:pt>
                <c:pt idx="1">
                  <c:v>£1,000 to 
£4,999</c:v>
                </c:pt>
                <c:pt idx="2">
                  <c:v>£5,000 to 
£9,999</c:v>
                </c:pt>
                <c:pt idx="3">
                  <c:v>£10,000 to 
£14,999</c:v>
                </c:pt>
                <c:pt idx="4">
                  <c:v>£15,000 
or more</c:v>
                </c:pt>
              </c:strCache>
            </c:strRef>
          </c:cat>
          <c:val>
            <c:numRef>
              <c:f>'Fig 4_5'!$V$6:$V$10</c:f>
              <c:numCache>
                <c:formatCode>0.0</c:formatCode>
                <c:ptCount val="5"/>
                <c:pt idx="0">
                  <c:v>5.8163586443400215</c:v>
                </c:pt>
                <c:pt idx="1">
                  <c:v>28.390072384342385</c:v>
                </c:pt>
                <c:pt idx="2">
                  <c:v>51.918130812723149</c:v>
                </c:pt>
                <c:pt idx="3">
                  <c:v>11.948734087924731</c:v>
                </c:pt>
                <c:pt idx="4">
                  <c:v>1.9267040706696905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C-46C4-A7C5-1DAD9FEB5F2E}"/>
            </c:ext>
          </c:extLst>
        </c:ser>
        <c:ser>
          <c:idx val="3"/>
          <c:order val="3"/>
          <c:tx>
            <c:strRef>
              <c:f>'Fig 4_5'!$W$4:$W$5</c:f>
              <c:strCache>
                <c:ptCount val="2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  <a:effectLst/>
          </c:spPr>
          <c:invertIfNegative val="0"/>
          <c:cat>
            <c:strRef>
              <c:f>'Fig 4_5'!$S$6:$S$10</c:f>
              <c:strCache>
                <c:ptCount val="5"/>
                <c:pt idx="0">
                  <c:v>less than 
£1,000</c:v>
                </c:pt>
                <c:pt idx="1">
                  <c:v>£1,000 to 
£4,999</c:v>
                </c:pt>
                <c:pt idx="2">
                  <c:v>£5,000 to 
£9,999</c:v>
                </c:pt>
                <c:pt idx="3">
                  <c:v>£10,000 to 
£14,999</c:v>
                </c:pt>
                <c:pt idx="4">
                  <c:v>£15,000 
or more</c:v>
                </c:pt>
              </c:strCache>
            </c:strRef>
          </c:cat>
          <c:val>
            <c:numRef>
              <c:f>'Fig 4_5'!$W$6:$W$10</c:f>
              <c:numCache>
                <c:formatCode>0.0</c:formatCode>
                <c:ptCount val="5"/>
                <c:pt idx="0">
                  <c:v>6.6843568168052325</c:v>
                </c:pt>
                <c:pt idx="1">
                  <c:v>32.384967218067004</c:v>
                </c:pt>
                <c:pt idx="2">
                  <c:v>48.120750455030439</c:v>
                </c:pt>
                <c:pt idx="3">
                  <c:v>11.088930955283281</c:v>
                </c:pt>
                <c:pt idx="4">
                  <c:v>1.7209945548139101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C-46C4-A7C5-1DAD9FEB5F2E}"/>
            </c:ext>
          </c:extLst>
        </c:ser>
        <c:ser>
          <c:idx val="4"/>
          <c:order val="4"/>
          <c:tx>
            <c:strRef>
              <c:f>'Fig 4_5'!$X$4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FFDC5D"/>
            </a:solidFill>
            <a:ln>
              <a:solidFill>
                <a:srgbClr val="FFDC5D"/>
              </a:solidFill>
            </a:ln>
            <a:effectLst/>
          </c:spPr>
          <c:invertIfNegative val="0"/>
          <c:cat>
            <c:strRef>
              <c:f>'Fig 4_5'!$S$6:$S$10</c:f>
              <c:strCache>
                <c:ptCount val="5"/>
                <c:pt idx="0">
                  <c:v>less than 
£1,000</c:v>
                </c:pt>
                <c:pt idx="1">
                  <c:v>£1,000 to 
£4,999</c:v>
                </c:pt>
                <c:pt idx="2">
                  <c:v>£5,000 to 
£9,999</c:v>
                </c:pt>
                <c:pt idx="3">
                  <c:v>£10,000 to 
£14,999</c:v>
                </c:pt>
                <c:pt idx="4">
                  <c:v>£15,000 
or more</c:v>
                </c:pt>
              </c:strCache>
            </c:strRef>
          </c:cat>
          <c:val>
            <c:numRef>
              <c:f>'Fig 4_5'!$X$6:$X$10</c:f>
              <c:numCache>
                <c:formatCode>0.0</c:formatCode>
                <c:ptCount val="5"/>
                <c:pt idx="0">
                  <c:v>6.3271227228307403</c:v>
                </c:pt>
                <c:pt idx="1">
                  <c:v>30.740824774315289</c:v>
                </c:pt>
                <c:pt idx="2">
                  <c:v>49.683603666695873</c:v>
                </c:pt>
                <c:pt idx="3">
                  <c:v>11.44279229143479</c:v>
                </c:pt>
                <c:pt idx="4">
                  <c:v>1.8056565447233639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2C-46C4-A7C5-1DAD9FEB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0882864"/>
        <c:axId val="970889424"/>
      </c:barChart>
      <c:catAx>
        <c:axId val="9708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70889424"/>
        <c:crosses val="autoZero"/>
        <c:auto val="1"/>
        <c:lblAlgn val="ctr"/>
        <c:lblOffset val="100"/>
        <c:noMultiLvlLbl val="0"/>
      </c:catAx>
      <c:valAx>
        <c:axId val="97088942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9708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933697318007664"/>
          <c:y val="0.11197888888888891"/>
          <c:w val="0.83756724137931038"/>
          <c:h val="0.10897111111111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6AAAE0-4FC7-4816-9FFD-9EB4882A5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35C1FE-D615-42FB-AC55-6B3E739B7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333375</xdr:colOff>
      <xdr:row>21</xdr:row>
      <xdr:rowOff>15875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9C4B67-CBAC-4F5F-9142-BDE8034D1716}"/>
            </a:ext>
          </a:extLst>
        </xdr:cNvPr>
        <xdr:cNvSpPr txBox="1"/>
      </xdr:nvSpPr>
      <xdr:spPr>
        <a:xfrm>
          <a:off x="330200" y="4216400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49C938-314E-472D-A563-CFF2D1551091}"/>
            </a:ext>
          </a:extLst>
        </xdr:cNvPr>
        <xdr:cNvSpPr txBox="1"/>
      </xdr:nvSpPr>
      <xdr:spPr>
        <a:xfrm>
          <a:off x="323850" y="16890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94B7E8-8CB0-4C91-9671-C2168824D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2E9A8F-506F-474B-B3AE-6E2B633C7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333375</xdr:colOff>
      <xdr:row>21</xdr:row>
      <xdr:rowOff>15875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977DF1-B99E-4B33-B58C-A1ABB1A7C681}"/>
            </a:ext>
          </a:extLst>
        </xdr:cNvPr>
        <xdr:cNvSpPr txBox="1"/>
      </xdr:nvSpPr>
      <xdr:spPr>
        <a:xfrm>
          <a:off x="330200" y="3816350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9D7B812-EB7C-4AC9-B04D-202AFB121ED2}"/>
            </a:ext>
          </a:extLst>
        </xdr:cNvPr>
        <xdr:cNvSpPr txBox="1"/>
      </xdr:nvSpPr>
      <xdr:spPr>
        <a:xfrm>
          <a:off x="323850" y="15366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DAFAE5-7A58-405E-BC43-A8CFF1EC1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18</xdr:row>
      <xdr:rowOff>104775</xdr:rowOff>
    </xdr:from>
    <xdr:to>
      <xdr:col>8</xdr:col>
      <xdr:colOff>381300</xdr:colOff>
      <xdr:row>34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AD3B34-8A9A-4364-98DF-A4D635019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333375</xdr:colOff>
      <xdr:row>21</xdr:row>
      <xdr:rowOff>15875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630BB9-FFCA-4F47-8EC4-89476432DCD4}"/>
            </a:ext>
          </a:extLst>
        </xdr:cNvPr>
        <xdr:cNvSpPr txBox="1"/>
      </xdr:nvSpPr>
      <xdr:spPr>
        <a:xfrm>
          <a:off x="330200" y="3816350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354188-D21E-4A7F-B226-D0939C5BFE65}"/>
            </a:ext>
          </a:extLst>
        </xdr:cNvPr>
        <xdr:cNvSpPr txBox="1"/>
      </xdr:nvSpPr>
      <xdr:spPr>
        <a:xfrm>
          <a:off x="323850" y="15366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8</xdr:col>
      <xdr:colOff>419400</xdr:colOff>
      <xdr:row>19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BB78FC-2FEA-4A29-B8C5-8FB315F16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19</xdr:row>
      <xdr:rowOff>104775</xdr:rowOff>
    </xdr:from>
    <xdr:to>
      <xdr:col>8</xdr:col>
      <xdr:colOff>381300</xdr:colOff>
      <xdr:row>35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AE1F6D-8C42-41EC-891C-1CFC3F35F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333375</xdr:colOff>
      <xdr:row>22</xdr:row>
      <xdr:rowOff>15875</xdr:rowOff>
    </xdr:from>
    <xdr:ext cx="332142" cy="16527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693F60-A2A9-40B0-88E6-A8937A351F07}"/>
            </a:ext>
          </a:extLst>
        </xdr:cNvPr>
        <xdr:cNvSpPr txBox="1"/>
      </xdr:nvSpPr>
      <xdr:spPr>
        <a:xfrm>
          <a:off x="330200" y="3816350"/>
          <a:ext cx="332142" cy="1652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9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B5CF26-3161-4A65-9676-0468B85D29A1}"/>
            </a:ext>
          </a:extLst>
        </xdr:cNvPr>
        <xdr:cNvSpPr txBox="1"/>
      </xdr:nvSpPr>
      <xdr:spPr>
        <a:xfrm>
          <a:off x="323850" y="15366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2</xdr:row>
      <xdr:rowOff>77787</xdr:rowOff>
    </xdr:from>
    <xdr:to>
      <xdr:col>9</xdr:col>
      <xdr:colOff>355899</xdr:colOff>
      <xdr:row>21</xdr:row>
      <xdr:rowOff>58287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7906BC-B465-4C36-B4FC-FE008DD27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_estimates30"/>
      <sheetName val="SE_combined_020330"/>
      <sheetName val="Social_Sector30"/>
      <sheetName val="Modelled_Estimates30"/>
      <sheetName val="Mod__combined_020330"/>
      <sheetName val="CI_pri_WLS_line30"/>
      <sheetName val="CI_Soc_WLS_line_30"/>
      <sheetName val="CI_WLS_Eng30"/>
      <sheetName val="Survey_estimates24"/>
      <sheetName val="SE_combined_020324"/>
      <sheetName val="Social_Sector24"/>
      <sheetName val="Modelled_Estimates24"/>
      <sheetName val="Mod__combined_020324"/>
      <sheetName val="CI_pri_WLS_line24"/>
      <sheetName val="CI_Soc_WLS_line_24"/>
      <sheetName val="CI_WLS_Eng24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  <sheetName val="Survey_estimates22"/>
      <sheetName val="SE_combined_020322"/>
      <sheetName val="Social_Sector22"/>
      <sheetName val="Modelled_Estimates22"/>
      <sheetName val="Mod__combined_020322"/>
      <sheetName val="CI_pri_WLS_line22"/>
      <sheetName val="CI_Soc_WLS_line_22"/>
      <sheetName val="CI_WLS_Eng22"/>
      <sheetName val="Survey_estimates23"/>
      <sheetName val="SE_combined_020323"/>
      <sheetName val="Social_Sector23"/>
      <sheetName val="Modelled_Estimates23"/>
      <sheetName val="Mod__combined_020323"/>
      <sheetName val="CI_pri_WLS_line23"/>
      <sheetName val="CI_Soc_WLS_line_23"/>
      <sheetName val="CI_WLS_Eng23"/>
      <sheetName val="Survey_estimates25"/>
      <sheetName val="SE_combined_020325"/>
      <sheetName val="Social_Sector25"/>
      <sheetName val="Modelled_Estimates25"/>
      <sheetName val="Mod__combined_020325"/>
      <sheetName val="CI_pri_WLS_line25"/>
      <sheetName val="CI_Soc_WLS_line_25"/>
      <sheetName val="CI_WLS_Eng25"/>
      <sheetName val="Survey_estimates27"/>
      <sheetName val="SE_combined_020327"/>
      <sheetName val="Social_Sector27"/>
      <sheetName val="Modelled_Estimates27"/>
      <sheetName val="Mod__combined_020327"/>
      <sheetName val="CI_pri_WLS_line27"/>
      <sheetName val="CI_Soc_WLS_line_27"/>
      <sheetName val="CI_WLS_Eng27"/>
      <sheetName val="Survey_estimates26"/>
      <sheetName val="SE_combined_020326"/>
      <sheetName val="Social_Sector26"/>
      <sheetName val="Modelled_Estimates26"/>
      <sheetName val="Mod__combined_020326"/>
      <sheetName val="CI_pri_WLS_line26"/>
      <sheetName val="CI_Soc_WLS_line_26"/>
      <sheetName val="CI_WLS_Eng26"/>
      <sheetName val="Survey_estimates29"/>
      <sheetName val="SE_combined_020329"/>
      <sheetName val="Social_Sector29"/>
      <sheetName val="Modelled_Estimates29"/>
      <sheetName val="Mod__combined_020329"/>
      <sheetName val="CI_pri_WLS_line29"/>
      <sheetName val="CI_Soc_WLS_line_29"/>
      <sheetName val="CI_WLS_Eng29"/>
      <sheetName val="Survey_estimates28"/>
      <sheetName val="SE_combined_020328"/>
      <sheetName val="Social_Sector28"/>
      <sheetName val="Modelled_Estimates28"/>
      <sheetName val="Mod__combined_020328"/>
      <sheetName val="CI_pri_WLS_line28"/>
      <sheetName val="CI_Soc_WLS_line_28"/>
      <sheetName val="CI_WLS_Eng28"/>
      <sheetName val="Survey_estimates41"/>
      <sheetName val="SE_combined_020341"/>
      <sheetName val="Social_Sector41"/>
      <sheetName val="Modelled_Estimates41"/>
      <sheetName val="Mod__combined_020341"/>
      <sheetName val="CI_pri_WLS_line41"/>
      <sheetName val="CI_Soc_WLS_line_41"/>
      <sheetName val="CI_WLS_Eng41"/>
      <sheetName val="Survey_estimates31"/>
      <sheetName val="SE_combined_020331"/>
      <sheetName val="Social_Sector31"/>
      <sheetName val="Modelled_Estimates31"/>
      <sheetName val="Mod__combined_020331"/>
      <sheetName val="CI_pri_WLS_line31"/>
      <sheetName val="CI_Soc_WLS_line_31"/>
      <sheetName val="CI_WLS_Eng31"/>
      <sheetName val="Survey_estimates32"/>
      <sheetName val="SE_combined_020332"/>
      <sheetName val="Social_Sector32"/>
      <sheetName val="Modelled_Estimates32"/>
      <sheetName val="Mod__combined_020332"/>
      <sheetName val="CI_pri_WLS_line32"/>
      <sheetName val="CI_Soc_WLS_line_32"/>
      <sheetName val="CI_WLS_Eng32"/>
      <sheetName val="Survey_estimates35"/>
      <sheetName val="SE_combined_020335"/>
      <sheetName val="Social_Sector35"/>
      <sheetName val="Modelled_Estimates35"/>
      <sheetName val="Mod__combined_020335"/>
      <sheetName val="CI_pri_WLS_line35"/>
      <sheetName val="CI_Soc_WLS_line_35"/>
      <sheetName val="CI_WLS_Eng35"/>
      <sheetName val="Survey_estimates34"/>
      <sheetName val="SE_combined_020334"/>
      <sheetName val="Social_Sector34"/>
      <sheetName val="Modelled_Estimates34"/>
      <sheetName val="Mod__combined_020334"/>
      <sheetName val="CI_pri_WLS_line34"/>
      <sheetName val="CI_Soc_WLS_line_34"/>
      <sheetName val="CI_WLS_Eng34"/>
      <sheetName val="Survey_estimates33"/>
      <sheetName val="SE_combined_020333"/>
      <sheetName val="Social_Sector33"/>
      <sheetName val="Modelled_Estimates33"/>
      <sheetName val="Mod__combined_020333"/>
      <sheetName val="CI_pri_WLS_line33"/>
      <sheetName val="CI_Soc_WLS_line_33"/>
      <sheetName val="CI_WLS_Eng33"/>
      <sheetName val="Survey_estimates36"/>
      <sheetName val="SE_combined_020336"/>
      <sheetName val="Social_Sector36"/>
      <sheetName val="Modelled_Estimates36"/>
      <sheetName val="Mod__combined_020336"/>
      <sheetName val="CI_pri_WLS_line36"/>
      <sheetName val="CI_Soc_WLS_line_36"/>
      <sheetName val="CI_WLS_Eng36"/>
      <sheetName val="Survey_estimates37"/>
      <sheetName val="SE_combined_020337"/>
      <sheetName val="Social_Sector37"/>
      <sheetName val="Modelled_Estimates37"/>
      <sheetName val="Mod__combined_020337"/>
      <sheetName val="CI_pri_WLS_line37"/>
      <sheetName val="CI_Soc_WLS_line_37"/>
      <sheetName val="CI_WLS_Eng37"/>
      <sheetName val="Survey_estimates38"/>
      <sheetName val="SE_combined_020338"/>
      <sheetName val="Social_Sector38"/>
      <sheetName val="Modelled_Estimates38"/>
      <sheetName val="Mod__combined_020338"/>
      <sheetName val="CI_pri_WLS_line38"/>
      <sheetName val="CI_Soc_WLS_line_38"/>
      <sheetName val="CI_WLS_Eng38"/>
      <sheetName val="Survey_estimates39"/>
      <sheetName val="SE_combined_020339"/>
      <sheetName val="Social_Sector39"/>
      <sheetName val="Modelled_Estimates39"/>
      <sheetName val="Mod__combined_020339"/>
      <sheetName val="CI_pri_WLS_line39"/>
      <sheetName val="CI_Soc_WLS_line_39"/>
      <sheetName val="CI_WLS_Eng39"/>
      <sheetName val="Survey_estimates40"/>
      <sheetName val="SE_combined_020340"/>
      <sheetName val="Social_Sector40"/>
      <sheetName val="Modelled_Estimates40"/>
      <sheetName val="Mod__combined_020340"/>
      <sheetName val="CI_pri_WLS_line40"/>
      <sheetName val="CI_Soc_WLS_line_40"/>
      <sheetName val="CI_WLS_Eng40"/>
      <sheetName val="Survey_estimates42"/>
      <sheetName val="SE_combined_020342"/>
      <sheetName val="Social_Sector42"/>
      <sheetName val="Modelled_Estimates42"/>
      <sheetName val="Mod__combined_020342"/>
      <sheetName val="CI_pri_WLS_line42"/>
      <sheetName val="CI_Soc_WLS_line_42"/>
      <sheetName val="CI_WLS_Eng42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43"/>
      <sheetName val="SE_combined_020343"/>
      <sheetName val="Social_Sector43"/>
      <sheetName val="Modelled_Estimates43"/>
      <sheetName val="Mod__combined_020343"/>
      <sheetName val="CI_pri_WLS_line43"/>
      <sheetName val="CI_Soc_WLS_line_43"/>
      <sheetName val="CI_WLS_Eng43"/>
      <sheetName val="Survey_estimates44"/>
      <sheetName val="SE_combined_020344"/>
      <sheetName val="Social_Sector44"/>
      <sheetName val="Modelled_Estimates44"/>
      <sheetName val="Mod__combined_020344"/>
      <sheetName val="CI_pri_WLS_line44"/>
      <sheetName val="CI_Soc_WLS_line_44"/>
      <sheetName val="CI_WLS_Eng44"/>
      <sheetName val="Survey_estimates46"/>
      <sheetName val="SE_combined_020346"/>
      <sheetName val="Social_Sector46"/>
      <sheetName val="Modelled_Estimates46"/>
      <sheetName val="Mod__combined_020346"/>
      <sheetName val="CI_pri_WLS_line46"/>
      <sheetName val="CI_Soc_WLS_line_46"/>
      <sheetName val="CI_WLS_Eng46"/>
      <sheetName val="Survey_estimates45"/>
      <sheetName val="SE_combined_020345"/>
      <sheetName val="Social_Sector45"/>
      <sheetName val="Modelled_Estimates45"/>
      <sheetName val="Mod__combined_020345"/>
      <sheetName val="CI_pri_WLS_line45"/>
      <sheetName val="CI_Soc_WLS_line_45"/>
      <sheetName val="CI_WLS_Eng45"/>
      <sheetName val="Survey_estimates47"/>
      <sheetName val="SE_combined_020347"/>
      <sheetName val="Social_Sector47"/>
      <sheetName val="Modelled_Estimates47"/>
      <sheetName val="Mod__combined_020347"/>
      <sheetName val="CI_pri_WLS_line47"/>
      <sheetName val="CI_Soc_WLS_line_47"/>
      <sheetName val="CI_WLS_Eng47"/>
      <sheetName val="Survey_estimates48"/>
      <sheetName val="SE_combined_020348"/>
      <sheetName val="Social_Sector48"/>
      <sheetName val="Modelled_Estimates48"/>
      <sheetName val="Mod__combined_020348"/>
      <sheetName val="CI_pri_WLS_line48"/>
      <sheetName val="CI_Soc_WLS_line_48"/>
      <sheetName val="CI_WLS_Eng48"/>
      <sheetName val="Survey_estimates49"/>
      <sheetName val="SE_combined_020349"/>
      <sheetName val="Social_Sector49"/>
      <sheetName val="Modelled_Estimates49"/>
      <sheetName val="Mod__combined_020349"/>
      <sheetName val="CI_pri_WLS_line49"/>
      <sheetName val="CI_Soc_WLS_line_49"/>
      <sheetName val="CI_WLS_Eng49"/>
      <sheetName val="Survey_estimates52"/>
      <sheetName val="SE_combined_020352"/>
      <sheetName val="Social_Sector52"/>
      <sheetName val="Modelled_Estimates52"/>
      <sheetName val="Mod__combined_020352"/>
      <sheetName val="CI_pri_WLS_line52"/>
      <sheetName val="CI_Soc_WLS_line_52"/>
      <sheetName val="CI_WLS_Eng52"/>
      <sheetName val="Survey_estimates50"/>
      <sheetName val="SE_combined_020350"/>
      <sheetName val="Social_Sector50"/>
      <sheetName val="Modelled_Estimates50"/>
      <sheetName val="Mod__combined_020350"/>
      <sheetName val="CI_pri_WLS_line50"/>
      <sheetName val="CI_Soc_WLS_line_50"/>
      <sheetName val="CI_WLS_Eng50"/>
      <sheetName val="Survey_estimates51"/>
      <sheetName val="SE_combined_020351"/>
      <sheetName val="Social_Sector51"/>
      <sheetName val="Modelled_Estimates51"/>
      <sheetName val="Mod__combined_020351"/>
      <sheetName val="CI_pri_WLS_line51"/>
      <sheetName val="CI_Soc_WLS_line_51"/>
      <sheetName val="CI_WLS_Eng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_Comparison30"/>
      <sheetName val="SE_v_Mod30"/>
      <sheetName val="Mod_Comparison30"/>
      <sheetName val="V_Comparison30"/>
      <sheetName val="VND_Comparison30"/>
      <sheetName val="Social_Comparison30"/>
      <sheetName val="CI_around_WLS_line30"/>
      <sheetName val="CI_WLS_Eng30"/>
      <sheetName val="Charts"/>
      <sheetName val="CI_comparison30"/>
      <sheetName val="CI_Soc_WLS_line_30"/>
      <sheetName val="1991_Variables30"/>
      <sheetName val="1996_Variables30"/>
      <sheetName val="2001_Variables30"/>
      <sheetName val="Costs_Comparison_(2)30"/>
      <sheetName val="Sheet2"/>
      <sheetName val="Sheet1"/>
      <sheetName val="SE_Comparison24"/>
      <sheetName val="SE_v_Mod24"/>
      <sheetName val="Mod_Comparison24"/>
      <sheetName val="V_Comparison24"/>
      <sheetName val="VND_Comparison24"/>
      <sheetName val="Social_Comparison24"/>
      <sheetName val="CI_around_WLS_line24"/>
      <sheetName val="CI_WLS_Eng24"/>
      <sheetName val="CI_comparison24"/>
      <sheetName val="CI_Soc_WLS_line_24"/>
      <sheetName val="1991_Variables24"/>
      <sheetName val="1996_Variables24"/>
      <sheetName val="2001_Variables24"/>
      <sheetName val="Costs_Comparison_(2)24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I_comparison21"/>
      <sheetName val="CI_Soc_WLS_line_21"/>
      <sheetName val="1991_Variables21"/>
      <sheetName val="1996_Variables21"/>
      <sheetName val="2001_Variables21"/>
      <sheetName val="Costs_Comparison_(2)21"/>
      <sheetName val="SE_Comparison22"/>
      <sheetName val="SE_v_Mod22"/>
      <sheetName val="Mod_Comparison22"/>
      <sheetName val="V_Comparison22"/>
      <sheetName val="VND_Comparison22"/>
      <sheetName val="Social_Comparison22"/>
      <sheetName val="CI_around_WLS_line22"/>
      <sheetName val="CI_WLS_Eng22"/>
      <sheetName val="CI_comparison22"/>
      <sheetName val="CI_Soc_WLS_line_22"/>
      <sheetName val="1991_Variables22"/>
      <sheetName val="1996_Variables22"/>
      <sheetName val="2001_Variables22"/>
      <sheetName val="Costs_Comparison_(2)22"/>
      <sheetName val="SE_Comparison23"/>
      <sheetName val="SE_v_Mod23"/>
      <sheetName val="Mod_Comparison23"/>
      <sheetName val="V_Comparison23"/>
      <sheetName val="VND_Comparison23"/>
      <sheetName val="Social_Comparison23"/>
      <sheetName val="CI_around_WLS_line23"/>
      <sheetName val="CI_WLS_Eng23"/>
      <sheetName val="CI_comparison23"/>
      <sheetName val="CI_Soc_WLS_line_23"/>
      <sheetName val="1991_Variables23"/>
      <sheetName val="1996_Variables23"/>
      <sheetName val="2001_Variables23"/>
      <sheetName val="Costs_Comparison_(2)23"/>
      <sheetName val="SE_Comparison25"/>
      <sheetName val="SE_v_Mod25"/>
      <sheetName val="Mod_Comparison25"/>
      <sheetName val="V_Comparison25"/>
      <sheetName val="VND_Comparison25"/>
      <sheetName val="Social_Comparison25"/>
      <sheetName val="CI_around_WLS_line25"/>
      <sheetName val="CI_WLS_Eng25"/>
      <sheetName val="CI_comparison25"/>
      <sheetName val="CI_Soc_WLS_line_25"/>
      <sheetName val="1991_Variables25"/>
      <sheetName val="1996_Variables25"/>
      <sheetName val="2001_Variables25"/>
      <sheetName val="Costs_Comparison_(2)25"/>
      <sheetName val="SE_Comparison27"/>
      <sheetName val="SE_v_Mod27"/>
      <sheetName val="Mod_Comparison27"/>
      <sheetName val="V_Comparison27"/>
      <sheetName val="VND_Comparison27"/>
      <sheetName val="Social_Comparison27"/>
      <sheetName val="CI_around_WLS_line27"/>
      <sheetName val="CI_WLS_Eng27"/>
      <sheetName val="CI_comparison27"/>
      <sheetName val="CI_Soc_WLS_line_27"/>
      <sheetName val="1991_Variables27"/>
      <sheetName val="1996_Variables27"/>
      <sheetName val="2001_Variables27"/>
      <sheetName val="Costs_Comparison_(2)27"/>
      <sheetName val="SE_Comparison26"/>
      <sheetName val="SE_v_Mod26"/>
      <sheetName val="Mod_Comparison26"/>
      <sheetName val="V_Comparison26"/>
      <sheetName val="VND_Comparison26"/>
      <sheetName val="Social_Comparison26"/>
      <sheetName val="CI_around_WLS_line26"/>
      <sheetName val="CI_WLS_Eng26"/>
      <sheetName val="CI_comparison26"/>
      <sheetName val="CI_Soc_WLS_line_26"/>
      <sheetName val="1991_Variables26"/>
      <sheetName val="1996_Variables26"/>
      <sheetName val="2001_Variables26"/>
      <sheetName val="Costs_Comparison_(2)26"/>
      <sheetName val="SE_Comparison29"/>
      <sheetName val="SE_v_Mod29"/>
      <sheetName val="Mod_Comparison29"/>
      <sheetName val="V_Comparison29"/>
      <sheetName val="VND_Comparison29"/>
      <sheetName val="Social_Comparison29"/>
      <sheetName val="CI_around_WLS_line29"/>
      <sheetName val="CI_WLS_Eng29"/>
      <sheetName val="CI_comparison29"/>
      <sheetName val="CI_Soc_WLS_line_29"/>
      <sheetName val="1991_Variables29"/>
      <sheetName val="1996_Variables29"/>
      <sheetName val="2001_Variables29"/>
      <sheetName val="Costs_Comparison_(2)29"/>
      <sheetName val="SE_Comparison28"/>
      <sheetName val="SE_v_Mod28"/>
      <sheetName val="Mod_Comparison28"/>
      <sheetName val="V_Comparison28"/>
      <sheetName val="VND_Comparison28"/>
      <sheetName val="Social_Comparison28"/>
      <sheetName val="CI_around_WLS_line28"/>
      <sheetName val="CI_WLS_Eng28"/>
      <sheetName val="CI_comparison28"/>
      <sheetName val="CI_Soc_WLS_line_28"/>
      <sheetName val="1991_Variables28"/>
      <sheetName val="1996_Variables28"/>
      <sheetName val="2001_Variables28"/>
      <sheetName val="Costs_Comparison_(2)28"/>
      <sheetName val="SE_Comparison41"/>
      <sheetName val="SE_v_Mod41"/>
      <sheetName val="Mod_Comparison41"/>
      <sheetName val="V_Comparison41"/>
      <sheetName val="VND_Comparison41"/>
      <sheetName val="Social_Comparison41"/>
      <sheetName val="CI_around_WLS_line41"/>
      <sheetName val="CI_WLS_Eng41"/>
      <sheetName val="CI_comparison41"/>
      <sheetName val="CI_Soc_WLS_line_41"/>
      <sheetName val="1991_Variables41"/>
      <sheetName val="1996_Variables41"/>
      <sheetName val="2001_Variables41"/>
      <sheetName val="Costs_Comparison_(2)41"/>
      <sheetName val="SE_Comparison31"/>
      <sheetName val="SE_v_Mod31"/>
      <sheetName val="Mod_Comparison31"/>
      <sheetName val="V_Comparison31"/>
      <sheetName val="VND_Comparison31"/>
      <sheetName val="Social_Comparison31"/>
      <sheetName val="CI_around_WLS_line31"/>
      <sheetName val="CI_WLS_Eng31"/>
      <sheetName val="CI_comparison31"/>
      <sheetName val="CI_Soc_WLS_line_31"/>
      <sheetName val="1991_Variables31"/>
      <sheetName val="1996_Variables31"/>
      <sheetName val="2001_Variables31"/>
      <sheetName val="Costs_Comparison_(2)31"/>
      <sheetName val="SE_Comparison32"/>
      <sheetName val="SE_v_Mod32"/>
      <sheetName val="Mod_Comparison32"/>
      <sheetName val="V_Comparison32"/>
      <sheetName val="VND_Comparison32"/>
      <sheetName val="Social_Comparison32"/>
      <sheetName val="CI_around_WLS_line32"/>
      <sheetName val="CI_WLS_Eng32"/>
      <sheetName val="CI_comparison32"/>
      <sheetName val="CI_Soc_WLS_line_32"/>
      <sheetName val="1991_Variables32"/>
      <sheetName val="1996_Variables32"/>
      <sheetName val="2001_Variables32"/>
      <sheetName val="Costs_Comparison_(2)32"/>
      <sheetName val="SE_Comparison35"/>
      <sheetName val="SE_v_Mod35"/>
      <sheetName val="Mod_Comparison35"/>
      <sheetName val="V_Comparison35"/>
      <sheetName val="VND_Comparison35"/>
      <sheetName val="Social_Comparison35"/>
      <sheetName val="CI_around_WLS_line35"/>
      <sheetName val="CI_WLS_Eng35"/>
      <sheetName val="CI_comparison35"/>
      <sheetName val="CI_Soc_WLS_line_35"/>
      <sheetName val="1991_Variables35"/>
      <sheetName val="1996_Variables35"/>
      <sheetName val="2001_Variables35"/>
      <sheetName val="Costs_Comparison_(2)35"/>
      <sheetName val="SE_Comparison34"/>
      <sheetName val="SE_v_Mod34"/>
      <sheetName val="Mod_Comparison34"/>
      <sheetName val="V_Comparison34"/>
      <sheetName val="VND_Comparison34"/>
      <sheetName val="Social_Comparison34"/>
      <sheetName val="CI_around_WLS_line34"/>
      <sheetName val="CI_WLS_Eng34"/>
      <sheetName val="CI_comparison34"/>
      <sheetName val="CI_Soc_WLS_line_34"/>
      <sheetName val="1991_Variables34"/>
      <sheetName val="1996_Variables34"/>
      <sheetName val="2001_Variables34"/>
      <sheetName val="Costs_Comparison_(2)34"/>
      <sheetName val="SE_Comparison33"/>
      <sheetName val="SE_v_Mod33"/>
      <sheetName val="Mod_Comparison33"/>
      <sheetName val="V_Comparison33"/>
      <sheetName val="VND_Comparison33"/>
      <sheetName val="Social_Comparison33"/>
      <sheetName val="CI_around_WLS_line33"/>
      <sheetName val="CI_WLS_Eng33"/>
      <sheetName val="CI_comparison33"/>
      <sheetName val="CI_Soc_WLS_line_33"/>
      <sheetName val="1991_Variables33"/>
      <sheetName val="1996_Variables33"/>
      <sheetName val="2001_Variables33"/>
      <sheetName val="Costs_Comparison_(2)33"/>
      <sheetName val="SE_Comparison36"/>
      <sheetName val="SE_v_Mod36"/>
      <sheetName val="Mod_Comparison36"/>
      <sheetName val="V_Comparison36"/>
      <sheetName val="VND_Comparison36"/>
      <sheetName val="Social_Comparison36"/>
      <sheetName val="CI_around_WLS_line36"/>
      <sheetName val="CI_WLS_Eng36"/>
      <sheetName val="CI_comparison36"/>
      <sheetName val="CI_Soc_WLS_line_36"/>
      <sheetName val="1991_Variables36"/>
      <sheetName val="1996_Variables36"/>
      <sheetName val="2001_Variables36"/>
      <sheetName val="Costs_Comparison_(2)36"/>
      <sheetName val="SE_Comparison37"/>
      <sheetName val="SE_v_Mod37"/>
      <sheetName val="Mod_Comparison37"/>
      <sheetName val="V_Comparison37"/>
      <sheetName val="VND_Comparison37"/>
      <sheetName val="Social_Comparison37"/>
      <sheetName val="CI_around_WLS_line37"/>
      <sheetName val="CI_WLS_Eng37"/>
      <sheetName val="CI_comparison37"/>
      <sheetName val="CI_Soc_WLS_line_37"/>
      <sheetName val="1991_Variables37"/>
      <sheetName val="1996_Variables37"/>
      <sheetName val="2001_Variables37"/>
      <sheetName val="Costs_Comparison_(2)37"/>
      <sheetName val="SE_Comparison38"/>
      <sheetName val="SE_v_Mod38"/>
      <sheetName val="Mod_Comparison38"/>
      <sheetName val="V_Comparison38"/>
      <sheetName val="VND_Comparison38"/>
      <sheetName val="Social_Comparison38"/>
      <sheetName val="CI_around_WLS_line38"/>
      <sheetName val="CI_WLS_Eng38"/>
      <sheetName val="CI_comparison38"/>
      <sheetName val="CI_Soc_WLS_line_38"/>
      <sheetName val="1991_Variables38"/>
      <sheetName val="1996_Variables38"/>
      <sheetName val="2001_Variables38"/>
      <sheetName val="Costs_Comparison_(2)38"/>
      <sheetName val="SE_Comparison39"/>
      <sheetName val="SE_v_Mod39"/>
      <sheetName val="Mod_Comparison39"/>
      <sheetName val="V_Comparison39"/>
      <sheetName val="VND_Comparison39"/>
      <sheetName val="Social_Comparison39"/>
      <sheetName val="CI_around_WLS_line39"/>
      <sheetName val="CI_WLS_Eng39"/>
      <sheetName val="CI_comparison39"/>
      <sheetName val="CI_Soc_WLS_line_39"/>
      <sheetName val="1991_Variables39"/>
      <sheetName val="1996_Variables39"/>
      <sheetName val="2001_Variables39"/>
      <sheetName val="Costs_Comparison_(2)39"/>
      <sheetName val="SE_Comparison40"/>
      <sheetName val="SE_v_Mod40"/>
      <sheetName val="Mod_Comparison40"/>
      <sheetName val="V_Comparison40"/>
      <sheetName val="VND_Comparison40"/>
      <sheetName val="Social_Comparison40"/>
      <sheetName val="CI_around_WLS_line40"/>
      <sheetName val="CI_WLS_Eng40"/>
      <sheetName val="CI_comparison40"/>
      <sheetName val="CI_Soc_WLS_line_40"/>
      <sheetName val="1991_Variables40"/>
      <sheetName val="1996_Variables40"/>
      <sheetName val="2001_Variables40"/>
      <sheetName val="Costs_Comparison_(2)40"/>
      <sheetName val="SE_Comparison42"/>
      <sheetName val="SE_v_Mod42"/>
      <sheetName val="Mod_Comparison42"/>
      <sheetName val="V_Comparison42"/>
      <sheetName val="VND_Comparison42"/>
      <sheetName val="Social_Comparison42"/>
      <sheetName val="CI_around_WLS_line42"/>
      <sheetName val="CI_WLS_Eng42"/>
      <sheetName val="CI_comparison42"/>
      <sheetName val="CI_Soc_WLS_line_42"/>
      <sheetName val="1991_Variables42"/>
      <sheetName val="1996_Variables42"/>
      <sheetName val="2001_Variables42"/>
      <sheetName val="Costs_Comparison_(2)42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43"/>
      <sheetName val="SE_v_Mod43"/>
      <sheetName val="Mod_Comparison43"/>
      <sheetName val="V_Comparison43"/>
      <sheetName val="VND_Comparison43"/>
      <sheetName val="Social_Comparison43"/>
      <sheetName val="CI_around_WLS_line43"/>
      <sheetName val="CI_WLS_Eng43"/>
      <sheetName val="CI_comparison43"/>
      <sheetName val="CI_Soc_WLS_line_43"/>
      <sheetName val="1991_Variables43"/>
      <sheetName val="1996_Variables43"/>
      <sheetName val="2001_Variables43"/>
      <sheetName val="Costs_Comparison_(2)43"/>
      <sheetName val="SE_Comparison44"/>
      <sheetName val="SE_v_Mod44"/>
      <sheetName val="Mod_Comparison44"/>
      <sheetName val="V_Comparison44"/>
      <sheetName val="VND_Comparison44"/>
      <sheetName val="Social_Comparison44"/>
      <sheetName val="CI_around_WLS_line44"/>
      <sheetName val="CI_WLS_Eng44"/>
      <sheetName val="CI_comparison44"/>
      <sheetName val="CI_Soc_WLS_line_44"/>
      <sheetName val="1991_Variables44"/>
      <sheetName val="1996_Variables44"/>
      <sheetName val="2001_Variables44"/>
      <sheetName val="Costs_Comparison_(2)44"/>
      <sheetName val="SE_Comparison46"/>
      <sheetName val="SE_v_Mod46"/>
      <sheetName val="Mod_Comparison46"/>
      <sheetName val="V_Comparison46"/>
      <sheetName val="VND_Comparison46"/>
      <sheetName val="Social_Comparison46"/>
      <sheetName val="CI_around_WLS_line46"/>
      <sheetName val="CI_WLS_Eng46"/>
      <sheetName val="CI_comparison46"/>
      <sheetName val="CI_Soc_WLS_line_46"/>
      <sheetName val="1991_Variables46"/>
      <sheetName val="1996_Variables46"/>
      <sheetName val="2001_Variables46"/>
      <sheetName val="Costs_Comparison_(2)46"/>
      <sheetName val="SE_Comparison45"/>
      <sheetName val="SE_v_Mod45"/>
      <sheetName val="Mod_Comparison45"/>
      <sheetName val="V_Comparison45"/>
      <sheetName val="VND_Comparison45"/>
      <sheetName val="Social_Comparison45"/>
      <sheetName val="CI_around_WLS_line45"/>
      <sheetName val="CI_WLS_Eng45"/>
      <sheetName val="CI_comparison45"/>
      <sheetName val="CI_Soc_WLS_line_45"/>
      <sheetName val="1991_Variables45"/>
      <sheetName val="1996_Variables45"/>
      <sheetName val="2001_Variables45"/>
      <sheetName val="Costs_Comparison_(2)45"/>
      <sheetName val="SE_Comparison47"/>
      <sheetName val="SE_v_Mod47"/>
      <sheetName val="Mod_Comparison47"/>
      <sheetName val="V_Comparison47"/>
      <sheetName val="VND_Comparison47"/>
      <sheetName val="Social_Comparison47"/>
      <sheetName val="CI_around_WLS_line47"/>
      <sheetName val="CI_WLS_Eng47"/>
      <sheetName val="CI_comparison47"/>
      <sheetName val="CI_Soc_WLS_line_47"/>
      <sheetName val="1991_Variables47"/>
      <sheetName val="1996_Variables47"/>
      <sheetName val="2001_Variables47"/>
      <sheetName val="Costs_Comparison_(2)47"/>
      <sheetName val="SE_Comparison48"/>
      <sheetName val="SE_v_Mod48"/>
      <sheetName val="Mod_Comparison48"/>
      <sheetName val="V_Comparison48"/>
      <sheetName val="VND_Comparison48"/>
      <sheetName val="Social_Comparison48"/>
      <sheetName val="CI_around_WLS_line48"/>
      <sheetName val="CI_WLS_Eng48"/>
      <sheetName val="CI_comparison48"/>
      <sheetName val="CI_Soc_WLS_line_48"/>
      <sheetName val="1991_Variables48"/>
      <sheetName val="1996_Variables48"/>
      <sheetName val="2001_Variables48"/>
      <sheetName val="Costs_Comparison_(2)48"/>
      <sheetName val="SE_Comparison49"/>
      <sheetName val="SE_v_Mod49"/>
      <sheetName val="Mod_Comparison49"/>
      <sheetName val="V_Comparison49"/>
      <sheetName val="VND_Comparison49"/>
      <sheetName val="Social_Comparison49"/>
      <sheetName val="CI_around_WLS_line49"/>
      <sheetName val="CI_WLS_Eng49"/>
      <sheetName val="CI_comparison49"/>
      <sheetName val="CI_Soc_WLS_line_49"/>
      <sheetName val="1991_Variables49"/>
      <sheetName val="1996_Variables49"/>
      <sheetName val="2001_Variables49"/>
      <sheetName val="Costs_Comparison_(2)49"/>
      <sheetName val="SE_Comparison52"/>
      <sheetName val="SE_v_Mod52"/>
      <sheetName val="Mod_Comparison52"/>
      <sheetName val="V_Comparison52"/>
      <sheetName val="VND_Comparison52"/>
      <sheetName val="Social_Comparison52"/>
      <sheetName val="CI_around_WLS_line52"/>
      <sheetName val="CI_WLS_Eng52"/>
      <sheetName val="CI_comparison52"/>
      <sheetName val="CI_Soc_WLS_line_52"/>
      <sheetName val="1991_Variables52"/>
      <sheetName val="1996_Variables52"/>
      <sheetName val="2001_Variables52"/>
      <sheetName val="Costs_Comparison_(2)52"/>
      <sheetName val="SE_Comparison50"/>
      <sheetName val="SE_v_Mod50"/>
      <sheetName val="Mod_Comparison50"/>
      <sheetName val="V_Comparison50"/>
      <sheetName val="VND_Comparison50"/>
      <sheetName val="Social_Comparison50"/>
      <sheetName val="CI_around_WLS_line50"/>
      <sheetName val="CI_WLS_Eng50"/>
      <sheetName val="CI_comparison50"/>
      <sheetName val="CI_Soc_WLS_line_50"/>
      <sheetName val="1991_Variables50"/>
      <sheetName val="1996_Variables50"/>
      <sheetName val="2001_Variables50"/>
      <sheetName val="Costs_Comparison_(2)50"/>
      <sheetName val="SE_Comparison51"/>
      <sheetName val="SE_v_Mod51"/>
      <sheetName val="Mod_Comparison51"/>
      <sheetName val="V_Comparison51"/>
      <sheetName val="VND_Comparison51"/>
      <sheetName val="Social_Comparison51"/>
      <sheetName val="CI_around_WLS_line51"/>
      <sheetName val="CI_WLS_Eng51"/>
      <sheetName val="CI_comparison51"/>
      <sheetName val="CI_Soc_WLS_line_51"/>
      <sheetName val="1991_Variables51"/>
      <sheetName val="1996_Variables51"/>
      <sheetName val="2001_Variables51"/>
      <sheetName val="Costs_Comparison_(2)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4E91-B665-4D06-9F7D-95DE1067C0B3}">
  <dimension ref="A2:B12"/>
  <sheetViews>
    <sheetView tabSelected="1" workbookViewId="0"/>
  </sheetViews>
  <sheetFormatPr defaultColWidth="8.84375" defaultRowHeight="15.5" x14ac:dyDescent="0.35"/>
  <cols>
    <col min="1" max="16384" width="8.84375" style="62"/>
  </cols>
  <sheetData>
    <row r="2" spans="1:2" x14ac:dyDescent="0.35">
      <c r="B2" s="61" t="s">
        <v>63</v>
      </c>
    </row>
    <row r="4" spans="1:2" x14ac:dyDescent="0.35">
      <c r="B4" s="61" t="s">
        <v>12</v>
      </c>
    </row>
    <row r="5" spans="1:2" x14ac:dyDescent="0.35">
      <c r="B5" s="61"/>
    </row>
    <row r="6" spans="1:2" x14ac:dyDescent="0.35">
      <c r="B6" s="61" t="s">
        <v>11</v>
      </c>
    </row>
    <row r="7" spans="1:2" x14ac:dyDescent="0.35">
      <c r="A7" s="110"/>
      <c r="B7" s="63" t="str">
        <f>'Fig 4_1'!B2</f>
        <v>Figure 4.1: Proportion and number of non-decent homes, by region and tenure, 2022</v>
      </c>
    </row>
    <row r="8" spans="1:2" x14ac:dyDescent="0.35">
      <c r="A8" s="110"/>
      <c r="B8" s="63" t="s">
        <v>29</v>
      </c>
    </row>
    <row r="9" spans="1:2" x14ac:dyDescent="0.35">
      <c r="A9" s="110"/>
      <c r="B9" s="63" t="s">
        <v>36</v>
      </c>
    </row>
    <row r="10" spans="1:2" x14ac:dyDescent="0.35">
      <c r="A10" s="110"/>
      <c r="B10" s="63" t="s">
        <v>34</v>
      </c>
    </row>
    <row r="11" spans="1:2" x14ac:dyDescent="0.35">
      <c r="A11" s="110"/>
      <c r="B11" s="63" t="s">
        <v>49</v>
      </c>
    </row>
    <row r="12" spans="1:2" x14ac:dyDescent="0.35">
      <c r="B12" s="111"/>
    </row>
  </sheetData>
  <hyperlinks>
    <hyperlink ref="B7" location="'Fig 4_1'!A1" display="'Fig 4_1'!A1" xr:uid="{3A892CB7-6B30-4CA6-9666-B1668276A52B}"/>
    <hyperlink ref="B8" location="'Fig 4_2'!A1" display="Figure 4.2: Most and least deprived areas, by tenure, 2022-23" xr:uid="{5A935F6B-3A44-4F59-879D-1AF340DD357B}"/>
    <hyperlink ref="B9" location="'Fig 4_3'!A1" display="Figure 4.3: Proportion and number of dwellings with good, average and poor EER ratings, by tenure, 2022" xr:uid="{63DF5306-98C4-4086-8E8D-46297D2FA9B5}"/>
    <hyperlink ref="B10" location="'Fig 4_4'!A1" display="Figure 4.4: Distribution of costs to improve to EER Band C, by tenure, 2022-23" xr:uid="{AA8D9A91-21DF-4886-9400-A162F9C182AB}"/>
    <hyperlink ref="B11" location="'Fig 4_5'!A1" display="Figure 4.5: Distribution of costs to improve to EER band C, all tenures, 2022-23" xr:uid="{8DB45031-B887-4107-919E-239FD6661150}"/>
  </hyperlinks>
  <pageMargins left="0.7" right="0.7" top="0.75" bottom="0.75" header="0.3" footer="0.3"/>
  <pageSetup paperSize="9" orientation="portrait" r:id="rId1"/>
  <headerFooter>
    <oddHeader>&amp;C&amp;"Calibri"&amp;10&amp;K000000 OFFICIAL-SENSITIVE&amp;1#_x000D_</oddHeader>
    <oddFooter>&amp;C_x000D_&amp;1#&amp;"Calibri"&amp;10&amp;K000000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9A0E-2FC0-4C9C-9F6C-F6660D202045}">
  <sheetPr>
    <pageSetUpPr fitToPage="1"/>
  </sheetPr>
  <dimension ref="B2:AM55"/>
  <sheetViews>
    <sheetView workbookViewId="0"/>
  </sheetViews>
  <sheetFormatPr defaultColWidth="8" defaultRowHeight="14.25" customHeight="1" x14ac:dyDescent="0.3"/>
  <cols>
    <col min="1" max="1" width="8" style="1" customWidth="1"/>
    <col min="2" max="19" width="8" style="1"/>
    <col min="20" max="20" width="15.3046875" style="1" customWidth="1"/>
    <col min="21" max="21" width="13.07421875" style="1" customWidth="1"/>
    <col min="22" max="22" width="11.84375" style="1" customWidth="1"/>
    <col min="23" max="23" width="11" style="1" bestFit="1" customWidth="1"/>
    <col min="24" max="24" width="15.84375" style="1" bestFit="1" customWidth="1"/>
    <col min="25" max="26" width="12.3046875" style="1" customWidth="1"/>
    <col min="27" max="28" width="11" style="1" bestFit="1" customWidth="1"/>
    <col min="29" max="29" width="12" style="1" bestFit="1" customWidth="1"/>
    <col min="30" max="30" width="8" style="1"/>
    <col min="31" max="31" width="9.765625" style="1" customWidth="1"/>
    <col min="32" max="32" width="8.84375" style="1" customWidth="1"/>
    <col min="33" max="33" width="9.3046875" style="1" customWidth="1"/>
    <col min="34" max="16384" width="8" style="1"/>
  </cols>
  <sheetData>
    <row r="2" spans="2:39" ht="14.25" customHeight="1" x14ac:dyDescent="0.35">
      <c r="B2" s="59" t="s">
        <v>19</v>
      </c>
      <c r="T2" s="60" t="s">
        <v>60</v>
      </c>
      <c r="AE2" s="58"/>
    </row>
    <row r="3" spans="2:39" ht="14.25" customHeight="1" x14ac:dyDescent="0.35">
      <c r="B3" s="59"/>
      <c r="AE3" s="58"/>
    </row>
    <row r="4" spans="2:39" ht="14.25" customHeight="1" x14ac:dyDescent="0.35">
      <c r="B4" s="58"/>
      <c r="U4" s="127" t="s">
        <v>10</v>
      </c>
      <c r="V4" s="127"/>
      <c r="W4" s="127"/>
      <c r="X4" s="66"/>
      <c r="Y4" s="127" t="s">
        <v>9</v>
      </c>
      <c r="Z4" s="127"/>
      <c r="AA4" s="127"/>
      <c r="AD4" s="35"/>
      <c r="AE4" s="121"/>
      <c r="AF4" s="122"/>
      <c r="AG4" s="35"/>
      <c r="AH4" s="57"/>
    </row>
    <row r="5" spans="2:39" ht="14.25" customHeight="1" x14ac:dyDescent="0.3">
      <c r="T5" s="56"/>
      <c r="U5" s="55" t="s">
        <v>13</v>
      </c>
      <c r="V5" s="55" t="s">
        <v>14</v>
      </c>
      <c r="W5" s="55" t="s">
        <v>15</v>
      </c>
      <c r="X5" s="55"/>
      <c r="Y5" s="55" t="s">
        <v>13</v>
      </c>
      <c r="Z5" s="55" t="s">
        <v>14</v>
      </c>
      <c r="AA5" s="55" t="s">
        <v>15</v>
      </c>
      <c r="AF5" s="54"/>
      <c r="AG5" s="54"/>
      <c r="AH5" s="53"/>
    </row>
    <row r="6" spans="2:39" ht="14.25" customHeight="1" x14ac:dyDescent="0.3">
      <c r="T6" s="10" t="s">
        <v>8</v>
      </c>
      <c r="U6" s="50">
        <v>12.662812312314244</v>
      </c>
      <c r="V6" s="50">
        <v>16.123344879477841</v>
      </c>
      <c r="W6" s="50">
        <v>8.4186588274446752</v>
      </c>
      <c r="X6" s="10" t="s">
        <v>8</v>
      </c>
      <c r="Y6" s="49">
        <v>97.617999999999995</v>
      </c>
      <c r="Z6" s="49">
        <v>36.214000000000006</v>
      </c>
      <c r="AA6" s="49">
        <v>22.767000000000003</v>
      </c>
      <c r="AF6" s="52"/>
      <c r="AG6" s="52"/>
      <c r="AH6" s="52"/>
    </row>
    <row r="7" spans="2:39" ht="14.25" customHeight="1" x14ac:dyDescent="0.3">
      <c r="T7" s="10" t="s">
        <v>7</v>
      </c>
      <c r="U7" s="50">
        <v>18.282800021597513</v>
      </c>
      <c r="V7" s="50">
        <v>32.117152515311389</v>
      </c>
      <c r="W7" s="50">
        <v>10.410953722790616</v>
      </c>
      <c r="X7" s="10" t="s">
        <v>7</v>
      </c>
      <c r="Y7" s="49">
        <v>409.71700000000004</v>
      </c>
      <c r="Z7" s="49">
        <v>180.23600000000002</v>
      </c>
      <c r="AA7" s="49">
        <v>60.554999999999986</v>
      </c>
      <c r="AF7" s="52"/>
      <c r="AG7" s="52"/>
      <c r="AH7" s="52"/>
    </row>
    <row r="8" spans="2:39" ht="14.25" customHeight="1" x14ac:dyDescent="0.3">
      <c r="T8" s="10" t="s">
        <v>6</v>
      </c>
      <c r="U8" s="50">
        <v>16.90463347104836</v>
      </c>
      <c r="V8" s="50">
        <v>25.043243161533997</v>
      </c>
      <c r="W8" s="50">
        <v>10.682580437336572</v>
      </c>
      <c r="X8" s="10" t="s">
        <v>6</v>
      </c>
      <c r="Y8" s="49">
        <v>273.89799999999997</v>
      </c>
      <c r="Z8" s="49">
        <v>115.97000000000003</v>
      </c>
      <c r="AA8" s="49">
        <v>45.10100000000002</v>
      </c>
      <c r="AF8" s="52"/>
      <c r="AG8" s="52"/>
      <c r="AH8" s="52"/>
    </row>
    <row r="9" spans="2:39" ht="14.25" customHeight="1" x14ac:dyDescent="0.3">
      <c r="T9" s="10" t="s">
        <v>5</v>
      </c>
      <c r="U9" s="50">
        <v>16.789531252413017</v>
      </c>
      <c r="V9" s="50">
        <v>28.883741753189479</v>
      </c>
      <c r="W9" s="50">
        <v>16.264663624481482</v>
      </c>
      <c r="X9" s="10" t="s">
        <v>5</v>
      </c>
      <c r="Y9" s="49">
        <v>250.04799999999997</v>
      </c>
      <c r="Z9" s="49">
        <v>107.74299999999999</v>
      </c>
      <c r="AA9" s="49">
        <v>50.149000000000008</v>
      </c>
      <c r="AF9" s="52"/>
      <c r="AG9" s="52"/>
      <c r="AH9" s="52"/>
    </row>
    <row r="10" spans="2:39" ht="14.25" customHeight="1" x14ac:dyDescent="0.3">
      <c r="T10" s="10" t="s">
        <v>4</v>
      </c>
      <c r="U10" s="50">
        <v>14.787516432247342</v>
      </c>
      <c r="V10" s="50">
        <v>24.691658884903962</v>
      </c>
      <c r="W10" s="50">
        <v>10.815656264565293</v>
      </c>
      <c r="X10" s="10" t="s">
        <v>4</v>
      </c>
      <c r="Y10" s="49">
        <v>245.44999999999993</v>
      </c>
      <c r="Z10" s="49">
        <v>114.49300000000001</v>
      </c>
      <c r="AA10" s="49">
        <v>49.891000000000005</v>
      </c>
    </row>
    <row r="11" spans="2:39" ht="14.25" customHeight="1" x14ac:dyDescent="0.3">
      <c r="T11" s="10" t="s">
        <v>3</v>
      </c>
      <c r="U11" s="50">
        <v>11.750303426261498</v>
      </c>
      <c r="V11" s="50">
        <v>18.913903414012999</v>
      </c>
      <c r="W11" s="50">
        <v>7.7405852759596803</v>
      </c>
      <c r="X11" s="10" t="s">
        <v>3</v>
      </c>
      <c r="Y11" s="49">
        <v>223.73599999999996</v>
      </c>
      <c r="Z11" s="49">
        <v>90.607999999999947</v>
      </c>
      <c r="AA11" s="49">
        <v>32.511000000000003</v>
      </c>
    </row>
    <row r="12" spans="2:39" ht="14.25" customHeight="1" x14ac:dyDescent="0.3">
      <c r="T12" s="51" t="s">
        <v>2</v>
      </c>
      <c r="U12" s="50">
        <v>7.9371981894934063</v>
      </c>
      <c r="V12" s="50">
        <v>12.195623624020824</v>
      </c>
      <c r="W12" s="50">
        <v>11.270818243101592</v>
      </c>
      <c r="X12" s="51" t="s">
        <v>2</v>
      </c>
      <c r="Y12" s="49">
        <v>144.74099999999999</v>
      </c>
      <c r="Z12" s="49">
        <v>134.00099999999998</v>
      </c>
      <c r="AA12" s="49">
        <v>89.783000000000001</v>
      </c>
    </row>
    <row r="13" spans="2:39" ht="14.25" customHeight="1" x14ac:dyDescent="0.3">
      <c r="T13" s="51" t="s">
        <v>1</v>
      </c>
      <c r="U13" s="50">
        <v>9.7174489054445541</v>
      </c>
      <c r="V13" s="50">
        <v>18.119577940560394</v>
      </c>
      <c r="W13" s="50">
        <v>6.3259021676115648</v>
      </c>
      <c r="X13" s="51" t="s">
        <v>1</v>
      </c>
      <c r="Y13" s="49">
        <v>273.07800000000015</v>
      </c>
      <c r="Z13" s="49">
        <v>130.185</v>
      </c>
      <c r="AA13" s="49">
        <v>33.607999999999997</v>
      </c>
    </row>
    <row r="14" spans="2:39" ht="14.25" customHeight="1" x14ac:dyDescent="0.3">
      <c r="T14" s="48" t="s">
        <v>0</v>
      </c>
      <c r="U14" s="47">
        <v>15.859786685533717</v>
      </c>
      <c r="V14" s="47">
        <v>24.930252996115744</v>
      </c>
      <c r="W14" s="47">
        <v>13.926831370893659</v>
      </c>
      <c r="X14" s="48" t="s">
        <v>0</v>
      </c>
      <c r="Y14" s="46">
        <v>293.20400000000012</v>
      </c>
      <c r="Z14" s="46">
        <v>120.27800000000001</v>
      </c>
      <c r="AA14" s="46">
        <v>46.850000000000009</v>
      </c>
      <c r="AD14" s="36"/>
      <c r="AE14" s="36"/>
      <c r="AF14" s="36"/>
      <c r="AG14" s="36"/>
    </row>
    <row r="15" spans="2:39" ht="14.25" customHeight="1" x14ac:dyDescent="0.3">
      <c r="AD15" s="36"/>
      <c r="AE15" s="36"/>
      <c r="AF15" s="36"/>
      <c r="AG15" s="36"/>
      <c r="AH15" s="36"/>
      <c r="AM15" s="45"/>
    </row>
    <row r="16" spans="2:39" ht="14.25" customHeight="1" x14ac:dyDescent="0.3">
      <c r="B16" s="30"/>
      <c r="T16" s="44"/>
      <c r="U16" s="112"/>
      <c r="V16" s="112"/>
      <c r="W16" s="112"/>
      <c r="X16" s="112"/>
      <c r="Y16" s="113"/>
      <c r="Z16" s="113"/>
      <c r="AA16" s="113"/>
      <c r="AD16" s="40"/>
      <c r="AE16" s="40"/>
      <c r="AF16" s="40"/>
      <c r="AG16" s="40"/>
      <c r="AH16" s="40"/>
    </row>
    <row r="17" spans="2:34" ht="14.25" customHeight="1" x14ac:dyDescent="0.3">
      <c r="B17" s="30"/>
      <c r="T17" s="39"/>
      <c r="U17" s="114"/>
      <c r="V17" s="114"/>
      <c r="W17" s="115"/>
      <c r="X17" s="115"/>
      <c r="Y17" s="115"/>
      <c r="Z17" s="115"/>
      <c r="AA17" s="116"/>
      <c r="AD17" s="40"/>
      <c r="AE17" s="40"/>
      <c r="AF17" s="41"/>
      <c r="AG17" s="41"/>
      <c r="AH17" s="40"/>
    </row>
    <row r="18" spans="2:34" ht="14.25" customHeight="1" x14ac:dyDescent="0.3">
      <c r="B18" s="30"/>
      <c r="AD18" s="33"/>
      <c r="AE18" s="32"/>
      <c r="AF18" s="31"/>
      <c r="AG18" s="31"/>
      <c r="AH18" s="31"/>
    </row>
    <row r="19" spans="2:34" ht="14.25" customHeight="1" x14ac:dyDescent="0.3">
      <c r="C19" s="36"/>
      <c r="D19" s="36"/>
      <c r="E19" s="36"/>
      <c r="F19" s="35"/>
      <c r="G19" s="35"/>
      <c r="I19" s="34"/>
      <c r="J19" s="34"/>
      <c r="K19" s="34"/>
      <c r="L19" s="34"/>
      <c r="M19" s="34"/>
      <c r="N19" s="34"/>
      <c r="O19" s="34"/>
      <c r="P19" s="34"/>
      <c r="Q19" s="34"/>
      <c r="AD19" s="33"/>
      <c r="AE19" s="32"/>
      <c r="AF19" s="31"/>
      <c r="AG19" s="31"/>
      <c r="AH19" s="31"/>
    </row>
    <row r="23" spans="2:34" ht="14.25" customHeight="1" x14ac:dyDescent="0.3">
      <c r="AB23" s="29"/>
      <c r="AC23" s="29"/>
    </row>
    <row r="24" spans="2:34" ht="14.25" customHeight="1" x14ac:dyDescent="0.3">
      <c r="B24" s="30"/>
      <c r="AB24" s="28"/>
      <c r="AC24" s="28"/>
    </row>
    <row r="25" spans="2:34" ht="14.25" customHeight="1" x14ac:dyDescent="0.3">
      <c r="B25" s="30"/>
      <c r="T25" s="29"/>
      <c r="U25" s="29"/>
      <c r="V25" s="29"/>
      <c r="W25" s="29"/>
      <c r="X25" s="29"/>
      <c r="Y25" s="29"/>
      <c r="Z25" s="29"/>
      <c r="AA25" s="29"/>
      <c r="AB25" s="12"/>
      <c r="AC25" s="12"/>
    </row>
    <row r="26" spans="2:34" ht="14.25" customHeight="1" x14ac:dyDescent="0.3">
      <c r="B26" s="30"/>
      <c r="T26" s="28"/>
      <c r="U26" s="28"/>
      <c r="V26" s="28"/>
      <c r="W26" s="28"/>
      <c r="X26" s="28"/>
      <c r="Y26" s="28"/>
      <c r="Z26" s="28"/>
      <c r="AA26" s="28"/>
      <c r="AB26" s="24"/>
      <c r="AC26" s="25"/>
    </row>
    <row r="27" spans="2:34" ht="14.25" customHeight="1" x14ac:dyDescent="0.3">
      <c r="T27" s="27"/>
      <c r="U27" s="17"/>
      <c r="V27" s="17"/>
      <c r="W27" s="12"/>
      <c r="X27" s="12"/>
      <c r="Y27" s="12"/>
      <c r="Z27" s="12"/>
      <c r="AA27" s="12"/>
      <c r="AB27" s="123"/>
      <c r="AC27" s="124"/>
    </row>
    <row r="28" spans="2:34" ht="14.25" customHeight="1" x14ac:dyDescent="0.3">
      <c r="T28" s="26"/>
      <c r="U28" s="125"/>
      <c r="V28" s="125"/>
      <c r="W28" s="125"/>
      <c r="X28" s="24"/>
      <c r="Y28" s="25"/>
      <c r="Z28" s="25"/>
      <c r="AA28" s="24"/>
      <c r="AB28" s="123"/>
      <c r="AC28" s="124"/>
    </row>
    <row r="29" spans="2:34" ht="14.25" customHeight="1" x14ac:dyDescent="0.3">
      <c r="T29" s="23"/>
      <c r="U29" s="126"/>
      <c r="V29" s="64"/>
      <c r="W29" s="126"/>
      <c r="X29" s="64"/>
      <c r="Y29" s="123"/>
      <c r="Z29" s="65"/>
      <c r="AA29" s="126"/>
      <c r="AB29" s="17"/>
      <c r="AC29" s="16"/>
    </row>
    <row r="30" spans="2:34" ht="14.25" customHeight="1" x14ac:dyDescent="0.3">
      <c r="T30" s="23"/>
      <c r="U30" s="126"/>
      <c r="V30" s="64"/>
      <c r="W30" s="126"/>
      <c r="X30" s="64"/>
      <c r="Y30" s="123"/>
      <c r="Z30" s="65"/>
      <c r="AA30" s="126"/>
      <c r="AB30" s="17"/>
      <c r="AC30" s="16"/>
    </row>
    <row r="31" spans="2:34" ht="14.25" customHeight="1" x14ac:dyDescent="0.3">
      <c r="T31" s="8"/>
      <c r="U31" s="12"/>
      <c r="V31" s="12"/>
      <c r="W31" s="12"/>
      <c r="X31" s="12"/>
      <c r="Y31" s="17"/>
      <c r="Z31" s="17"/>
      <c r="AA31" s="12"/>
      <c r="AB31" s="14"/>
      <c r="AC31" s="14"/>
    </row>
    <row r="32" spans="2:34" ht="14.25" customHeight="1" x14ac:dyDescent="0.3">
      <c r="T32" s="8"/>
      <c r="U32" s="12"/>
      <c r="V32" s="12"/>
      <c r="W32" s="12"/>
      <c r="X32" s="12"/>
      <c r="Y32" s="17"/>
      <c r="Z32" s="17"/>
      <c r="AA32" s="12"/>
      <c r="AB32" s="14"/>
      <c r="AC32" s="13"/>
    </row>
    <row r="33" spans="2:29" ht="14.25" customHeight="1" x14ac:dyDescent="0.3">
      <c r="T33" s="10"/>
      <c r="U33" s="18"/>
      <c r="V33" s="18"/>
      <c r="W33" s="18"/>
      <c r="X33" s="18"/>
      <c r="Y33" s="14"/>
      <c r="Z33" s="14"/>
      <c r="AA33" s="18"/>
      <c r="AB33" s="14"/>
      <c r="AC33" s="13"/>
    </row>
    <row r="34" spans="2:29" ht="14.25" customHeight="1" x14ac:dyDescent="0.3">
      <c r="B34" s="22"/>
      <c r="T34" s="10"/>
      <c r="U34" s="18"/>
      <c r="V34" s="18"/>
      <c r="W34" s="18"/>
      <c r="X34" s="18"/>
      <c r="Y34" s="14"/>
      <c r="Z34" s="14"/>
      <c r="AA34" s="18"/>
      <c r="AB34" s="14"/>
      <c r="AC34" s="13"/>
    </row>
    <row r="35" spans="2:29" ht="14.25" customHeight="1" x14ac:dyDescent="0.3">
      <c r="B35" s="22"/>
      <c r="T35" s="10"/>
      <c r="U35" s="18"/>
      <c r="V35" s="18"/>
      <c r="W35" s="18"/>
      <c r="X35" s="18"/>
      <c r="Y35" s="14"/>
      <c r="Z35" s="14"/>
      <c r="AA35" s="18"/>
      <c r="AB35" s="14"/>
      <c r="AC35" s="13"/>
    </row>
    <row r="36" spans="2:29" ht="14.25" customHeight="1" x14ac:dyDescent="0.3">
      <c r="B36" s="21" t="s">
        <v>16</v>
      </c>
      <c r="T36" s="10"/>
      <c r="U36" s="18"/>
      <c r="V36" s="18"/>
      <c r="W36" s="18"/>
      <c r="X36" s="18"/>
      <c r="Y36" s="14"/>
      <c r="Z36" s="14"/>
      <c r="AA36" s="18"/>
      <c r="AB36" s="14"/>
      <c r="AC36" s="13"/>
    </row>
    <row r="37" spans="2:29" ht="14.25" customHeight="1" x14ac:dyDescent="0.3">
      <c r="B37" s="19" t="s">
        <v>17</v>
      </c>
      <c r="T37" s="10"/>
      <c r="U37" s="18"/>
      <c r="V37" s="18"/>
      <c r="W37" s="18"/>
      <c r="X37" s="18"/>
      <c r="Y37" s="14"/>
      <c r="Z37" s="14"/>
      <c r="AA37" s="18"/>
      <c r="AB37" s="18"/>
      <c r="AC37" s="18"/>
    </row>
    <row r="38" spans="2:29" ht="14.25" customHeight="1" x14ac:dyDescent="0.3">
      <c r="B38" s="19" t="s">
        <v>18</v>
      </c>
      <c r="T38" s="10"/>
      <c r="U38" s="18"/>
      <c r="V38" s="18"/>
      <c r="W38" s="18"/>
      <c r="X38" s="18"/>
      <c r="Y38" s="14"/>
      <c r="Z38" s="14"/>
      <c r="AA38" s="18"/>
      <c r="AB38" s="14"/>
      <c r="AC38" s="13"/>
    </row>
    <row r="39" spans="2:29" ht="14.25" customHeight="1" x14ac:dyDescent="0.3">
      <c r="B39" s="20"/>
      <c r="T39" s="10"/>
      <c r="U39" s="18"/>
      <c r="V39" s="18"/>
      <c r="W39" s="18"/>
      <c r="X39" s="18"/>
      <c r="Y39" s="18"/>
      <c r="Z39" s="18"/>
      <c r="AA39" s="18"/>
      <c r="AB39" s="17"/>
      <c r="AC39" s="16"/>
    </row>
    <row r="40" spans="2:29" ht="14.25" customHeight="1" x14ac:dyDescent="0.3">
      <c r="B40" s="19"/>
      <c r="T40" s="8"/>
      <c r="U40" s="13"/>
      <c r="V40" s="13"/>
      <c r="W40" s="13"/>
      <c r="X40" s="13"/>
      <c r="Y40" s="14"/>
      <c r="Z40" s="14"/>
      <c r="AA40" s="13"/>
      <c r="AB40" s="17"/>
      <c r="AC40" s="16"/>
    </row>
    <row r="41" spans="2:29" ht="14.25" customHeight="1" x14ac:dyDescent="0.3">
      <c r="B41" s="15"/>
      <c r="T41" s="8"/>
      <c r="U41" s="12"/>
      <c r="V41" s="12"/>
      <c r="W41" s="12"/>
      <c r="X41" s="12"/>
      <c r="Y41" s="12"/>
      <c r="Z41" s="12"/>
      <c r="AA41" s="12"/>
      <c r="AB41" s="11"/>
      <c r="AC41" s="11"/>
    </row>
    <row r="42" spans="2:29" ht="14.25" customHeight="1" x14ac:dyDescent="0.3">
      <c r="T42" s="8"/>
      <c r="U42" s="12"/>
      <c r="V42" s="12"/>
      <c r="W42" s="12"/>
      <c r="X42" s="12"/>
      <c r="Y42" s="12"/>
      <c r="Z42" s="12"/>
      <c r="AA42" s="12"/>
      <c r="AB42" s="11"/>
      <c r="AC42" s="7"/>
    </row>
    <row r="43" spans="2:29" ht="14.25" customHeight="1" x14ac:dyDescent="0.3">
      <c r="T43" s="10"/>
      <c r="U43" s="9"/>
      <c r="V43" s="9"/>
      <c r="W43" s="9"/>
      <c r="X43" s="9"/>
      <c r="Y43" s="11"/>
      <c r="Z43" s="11"/>
      <c r="AA43" s="9"/>
      <c r="AB43" s="11"/>
      <c r="AC43" s="7"/>
    </row>
    <row r="44" spans="2:29" ht="14.25" customHeight="1" x14ac:dyDescent="0.3">
      <c r="T44" s="10"/>
      <c r="U44" s="9"/>
      <c r="V44" s="9"/>
      <c r="W44" s="9"/>
      <c r="X44" s="9"/>
      <c r="Y44" s="11"/>
      <c r="Z44" s="11"/>
      <c r="AA44" s="9"/>
      <c r="AB44" s="11"/>
      <c r="AC44" s="7"/>
    </row>
    <row r="45" spans="2:29" ht="14.25" customHeight="1" x14ac:dyDescent="0.3">
      <c r="T45" s="10"/>
      <c r="U45" s="9"/>
      <c r="V45" s="9"/>
      <c r="W45" s="9"/>
      <c r="X45" s="9"/>
      <c r="Y45" s="11"/>
      <c r="Z45" s="11"/>
      <c r="AA45" s="9"/>
      <c r="AB45" s="11"/>
      <c r="AC45" s="7"/>
    </row>
    <row r="46" spans="2:29" ht="14.25" customHeight="1" x14ac:dyDescent="0.3">
      <c r="T46" s="10"/>
      <c r="U46" s="9"/>
      <c r="V46" s="9"/>
      <c r="W46" s="9"/>
      <c r="X46" s="9"/>
      <c r="Y46" s="11"/>
      <c r="Z46" s="11"/>
      <c r="AA46" s="9"/>
      <c r="AB46" s="11"/>
      <c r="AC46" s="7"/>
    </row>
    <row r="47" spans="2:29" ht="14.25" customHeight="1" x14ac:dyDescent="0.3">
      <c r="T47" s="10"/>
      <c r="U47" s="9"/>
      <c r="V47" s="9"/>
      <c r="W47" s="9"/>
      <c r="X47" s="9"/>
      <c r="Y47" s="11"/>
      <c r="Z47" s="11"/>
      <c r="AA47" s="9"/>
      <c r="AB47" s="9"/>
      <c r="AC47" s="9"/>
    </row>
    <row r="48" spans="2:29" ht="14.25" customHeight="1" x14ac:dyDescent="0.3">
      <c r="T48" s="10"/>
      <c r="U48" s="9"/>
      <c r="V48" s="9"/>
      <c r="W48" s="9"/>
      <c r="X48" s="9"/>
      <c r="Y48" s="11"/>
      <c r="Z48" s="11"/>
      <c r="AA48" s="9"/>
      <c r="AB48" s="7"/>
      <c r="AC48" s="7"/>
    </row>
    <row r="49" spans="20:29" ht="14.25" customHeight="1" x14ac:dyDescent="0.3">
      <c r="T49" s="10"/>
      <c r="U49" s="9"/>
      <c r="V49" s="9"/>
      <c r="W49" s="9"/>
      <c r="X49" s="9"/>
      <c r="Y49" s="9"/>
      <c r="Z49" s="9"/>
      <c r="AA49" s="9"/>
      <c r="AB49" s="5"/>
      <c r="AC49" s="5"/>
    </row>
    <row r="50" spans="20:29" ht="14.25" customHeight="1" x14ac:dyDescent="0.35">
      <c r="T50" s="8"/>
      <c r="U50" s="7"/>
      <c r="V50" s="7"/>
      <c r="W50" s="7"/>
      <c r="X50" s="7"/>
      <c r="Y50" s="7"/>
      <c r="Z50" s="7"/>
      <c r="AA50" s="7"/>
      <c r="AB50" s="3"/>
      <c r="AC50" s="3"/>
    </row>
    <row r="51" spans="20:29" ht="14.25" customHeight="1" x14ac:dyDescent="0.35">
      <c r="T51" s="6"/>
      <c r="U51" s="5"/>
      <c r="V51" s="5"/>
      <c r="W51" s="5"/>
      <c r="X51" s="5"/>
      <c r="Y51" s="5"/>
      <c r="Z51" s="5"/>
      <c r="AA51" s="5"/>
      <c r="AB51" s="3"/>
      <c r="AC51" s="3"/>
    </row>
    <row r="52" spans="20:29" ht="14.25" customHeight="1" x14ac:dyDescent="0.35">
      <c r="T52" s="4"/>
      <c r="U52" s="3"/>
      <c r="V52" s="3"/>
      <c r="W52" s="3"/>
      <c r="X52" s="3"/>
      <c r="Y52" s="3"/>
      <c r="Z52" s="3"/>
      <c r="AA52" s="3"/>
      <c r="AB52" s="3"/>
      <c r="AC52" s="3"/>
    </row>
    <row r="53" spans="20:29" ht="14.25" customHeight="1" x14ac:dyDescent="0.35">
      <c r="T53" s="4"/>
      <c r="U53" s="3"/>
      <c r="V53" s="3"/>
      <c r="W53" s="3"/>
      <c r="X53" s="3"/>
      <c r="Y53" s="3"/>
      <c r="Z53" s="3"/>
      <c r="AA53" s="3"/>
      <c r="AB53" s="2"/>
      <c r="AC53" s="2"/>
    </row>
    <row r="54" spans="20:29" ht="14.25" customHeight="1" x14ac:dyDescent="0.35">
      <c r="T54" s="4"/>
      <c r="U54" s="3"/>
      <c r="V54" s="3"/>
      <c r="W54" s="3"/>
      <c r="X54" s="3"/>
      <c r="Y54" s="3"/>
      <c r="Z54" s="3"/>
      <c r="AA54" s="3"/>
    </row>
    <row r="55" spans="20:29" ht="14.25" customHeight="1" x14ac:dyDescent="0.3">
      <c r="T55" s="2"/>
      <c r="U55" s="2"/>
      <c r="V55" s="2"/>
      <c r="W55" s="2"/>
      <c r="X55" s="2"/>
      <c r="Y55" s="2"/>
      <c r="Z55" s="2"/>
      <c r="AA55" s="2"/>
    </row>
  </sheetData>
  <mergeCells count="10">
    <mergeCell ref="AE4:AF4"/>
    <mergeCell ref="AB27:AB28"/>
    <mergeCell ref="AC27:AC28"/>
    <mergeCell ref="U28:W28"/>
    <mergeCell ref="U29:U30"/>
    <mergeCell ref="W29:W30"/>
    <mergeCell ref="Y29:Y30"/>
    <mergeCell ref="AA29:AA30"/>
    <mergeCell ref="U4:W4"/>
    <mergeCell ref="Y4:AA4"/>
  </mergeCells>
  <pageMargins left="0.7" right="0.7" top="0.75" bottom="0.75" header="0.3" footer="0.3"/>
  <pageSetup paperSize="9" scale="95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BD39-3B9E-4BC0-8041-D67F31FCDD0B}">
  <sheetPr>
    <pageSetUpPr fitToPage="1"/>
  </sheetPr>
  <dimension ref="B2:AM55"/>
  <sheetViews>
    <sheetView workbookViewId="0"/>
  </sheetViews>
  <sheetFormatPr defaultColWidth="8" defaultRowHeight="14.25" customHeight="1" x14ac:dyDescent="0.3"/>
  <cols>
    <col min="1" max="1" width="8" style="1" customWidth="1"/>
    <col min="2" max="19" width="8" style="1"/>
    <col min="20" max="20" width="15.3046875" style="1" customWidth="1"/>
    <col min="21" max="21" width="13.69140625" style="1" customWidth="1"/>
    <col min="22" max="22" width="11.84375" style="1" customWidth="1"/>
    <col min="23" max="23" width="11" style="1" bestFit="1" customWidth="1"/>
    <col min="24" max="24" width="15.84375" style="1" bestFit="1" customWidth="1"/>
    <col min="25" max="26" width="12.3046875" style="1" customWidth="1"/>
    <col min="27" max="28" width="11" style="1" bestFit="1" customWidth="1"/>
    <col min="29" max="29" width="12" style="1" bestFit="1" customWidth="1"/>
    <col min="30" max="30" width="8" style="1"/>
    <col min="31" max="31" width="9.765625" style="1" customWidth="1"/>
    <col min="32" max="32" width="8.84375" style="1" customWidth="1"/>
    <col min="33" max="33" width="9.3046875" style="1" customWidth="1"/>
    <col min="34" max="16384" width="8" style="1"/>
  </cols>
  <sheetData>
    <row r="2" spans="2:39" ht="14.25" customHeight="1" x14ac:dyDescent="0.35">
      <c r="B2" s="59" t="s">
        <v>53</v>
      </c>
      <c r="T2" s="60" t="s">
        <v>52</v>
      </c>
      <c r="AE2" s="58"/>
    </row>
    <row r="3" spans="2:39" ht="14.25" customHeight="1" x14ac:dyDescent="0.35">
      <c r="B3" s="59"/>
      <c r="AE3" s="58"/>
    </row>
    <row r="4" spans="2:39" ht="14.25" customHeight="1" x14ac:dyDescent="0.35">
      <c r="B4" s="58"/>
      <c r="U4" s="127" t="s">
        <v>10</v>
      </c>
      <c r="V4" s="127"/>
      <c r="W4" s="127"/>
      <c r="X4" s="66"/>
      <c r="Y4" s="127" t="s">
        <v>9</v>
      </c>
      <c r="Z4" s="127"/>
      <c r="AA4" s="127"/>
      <c r="AD4" s="35"/>
      <c r="AE4" s="121"/>
      <c r="AF4" s="122"/>
      <c r="AG4" s="35"/>
      <c r="AH4" s="57"/>
    </row>
    <row r="5" spans="2:39" ht="14.25" customHeight="1" x14ac:dyDescent="0.3">
      <c r="T5" s="56"/>
      <c r="U5" s="55" t="s">
        <v>13</v>
      </c>
      <c r="V5" s="55" t="s">
        <v>14</v>
      </c>
      <c r="W5" s="55" t="s">
        <v>15</v>
      </c>
      <c r="X5" s="55"/>
      <c r="Y5" s="55" t="s">
        <v>13</v>
      </c>
      <c r="Z5" s="55" t="s">
        <v>14</v>
      </c>
      <c r="AA5" s="55" t="s">
        <v>15</v>
      </c>
      <c r="AF5" s="54"/>
      <c r="AG5" s="54"/>
      <c r="AH5" s="53"/>
    </row>
    <row r="6" spans="2:39" ht="14.25" customHeight="1" x14ac:dyDescent="0.3">
      <c r="T6" s="10" t="s">
        <v>8</v>
      </c>
      <c r="U6" s="50">
        <v>2.1866564275920553</v>
      </c>
      <c r="V6" s="50">
        <v>5.7567473709517998</v>
      </c>
      <c r="W6" s="50">
        <v>3.3305600236655764</v>
      </c>
      <c r="X6" s="10" t="s">
        <v>8</v>
      </c>
      <c r="Y6" s="49">
        <v>16.856999999999999</v>
      </c>
      <c r="Z6" s="49">
        <v>12.930000000000001</v>
      </c>
      <c r="AA6" s="49">
        <v>9.0069999999999997</v>
      </c>
      <c r="AF6" s="52"/>
      <c r="AG6" s="52"/>
      <c r="AH6" s="52"/>
    </row>
    <row r="7" spans="2:39" ht="14.25" customHeight="1" x14ac:dyDescent="0.3">
      <c r="T7" s="10" t="s">
        <v>7</v>
      </c>
      <c r="U7" s="50">
        <v>3.1934893264024868</v>
      </c>
      <c r="V7" s="50">
        <v>5.7908026437008937</v>
      </c>
      <c r="W7" s="50">
        <v>3.914917467123527</v>
      </c>
      <c r="X7" s="10" t="s">
        <v>7</v>
      </c>
      <c r="Y7" s="49">
        <v>71.566000000000003</v>
      </c>
      <c r="Z7" s="49">
        <v>32.497000000000007</v>
      </c>
      <c r="AA7" s="49">
        <v>22.771000000000001</v>
      </c>
      <c r="AF7" s="52"/>
      <c r="AG7" s="52"/>
      <c r="AH7" s="52"/>
    </row>
    <row r="8" spans="2:39" ht="14.25" customHeight="1" x14ac:dyDescent="0.3">
      <c r="T8" s="10" t="s">
        <v>6</v>
      </c>
      <c r="U8" s="50">
        <v>2.0867715802584037</v>
      </c>
      <c r="V8" s="50">
        <v>17.914653871153739</v>
      </c>
      <c r="W8" s="50">
        <v>4.1433755258271123</v>
      </c>
      <c r="X8" s="10" t="s">
        <v>6</v>
      </c>
      <c r="Y8" s="49">
        <v>33.811</v>
      </c>
      <c r="Z8" s="49">
        <v>82.959000000000032</v>
      </c>
      <c r="AA8" s="49">
        <v>17.493000000000002</v>
      </c>
      <c r="AF8" s="52"/>
      <c r="AG8" s="52"/>
      <c r="AH8" s="52"/>
    </row>
    <row r="9" spans="2:39" ht="14.25" customHeight="1" x14ac:dyDescent="0.3">
      <c r="T9" s="10" t="s">
        <v>5</v>
      </c>
      <c r="U9" s="50">
        <v>2.0332248042548575</v>
      </c>
      <c r="V9" s="50">
        <v>14.969318245791813</v>
      </c>
      <c r="W9" s="50">
        <v>9.9539131647482701</v>
      </c>
      <c r="X9" s="10" t="s">
        <v>5</v>
      </c>
      <c r="Y9" s="49">
        <v>30.281000000000002</v>
      </c>
      <c r="Z9" s="49">
        <v>55.838999999999999</v>
      </c>
      <c r="AA9" s="49">
        <v>30.690999999999999</v>
      </c>
      <c r="AF9" s="52"/>
      <c r="AG9" s="52"/>
      <c r="AH9" s="52"/>
    </row>
    <row r="10" spans="2:39" ht="14.25" customHeight="1" x14ac:dyDescent="0.3">
      <c r="T10" s="10" t="s">
        <v>4</v>
      </c>
      <c r="U10" s="50">
        <v>2.7427243250277469</v>
      </c>
      <c r="V10" s="50">
        <v>11.070734605588639</v>
      </c>
      <c r="W10" s="50">
        <v>3.3278775594263856</v>
      </c>
      <c r="X10" s="10" t="s">
        <v>4</v>
      </c>
      <c r="Y10" s="49">
        <v>45.525000000000006</v>
      </c>
      <c r="Z10" s="49">
        <v>51.334000000000003</v>
      </c>
      <c r="AA10" s="49">
        <v>15.351000000000001</v>
      </c>
    </row>
    <row r="11" spans="2:39" ht="14.25" customHeight="1" x14ac:dyDescent="0.3">
      <c r="T11" s="10" t="s">
        <v>3</v>
      </c>
      <c r="U11" s="50">
        <v>1.5460428016156813</v>
      </c>
      <c r="V11" s="50">
        <v>7.6882612643642201</v>
      </c>
      <c r="W11" s="50">
        <v>3.8942208106055345</v>
      </c>
      <c r="X11" s="10" t="s">
        <v>3</v>
      </c>
      <c r="Y11" s="49">
        <v>29.437999999999999</v>
      </c>
      <c r="Z11" s="49">
        <v>36.831000000000003</v>
      </c>
      <c r="AA11" s="49">
        <v>16.356000000000002</v>
      </c>
    </row>
    <row r="12" spans="2:39" ht="14.25" customHeight="1" x14ac:dyDescent="0.3">
      <c r="T12" s="51" t="s">
        <v>2</v>
      </c>
      <c r="U12" s="50">
        <v>1.8750500389892848</v>
      </c>
      <c r="V12" s="50">
        <v>2.8973491098626356</v>
      </c>
      <c r="W12" s="50">
        <v>8.9872294271758477</v>
      </c>
      <c r="X12" s="51" t="s">
        <v>2</v>
      </c>
      <c r="Y12" s="49">
        <v>34.192999999999998</v>
      </c>
      <c r="Z12" s="49">
        <v>31.835000000000001</v>
      </c>
      <c r="AA12" s="49">
        <v>71.591999999999999</v>
      </c>
    </row>
    <row r="13" spans="2:39" ht="14.25" customHeight="1" x14ac:dyDescent="0.3">
      <c r="T13" s="51" t="s">
        <v>1</v>
      </c>
      <c r="U13" s="50">
        <v>2.3903434012458957</v>
      </c>
      <c r="V13" s="50">
        <v>11.462719057116658</v>
      </c>
      <c r="W13" s="50">
        <v>4.4760162326173232</v>
      </c>
      <c r="X13" s="51" t="s">
        <v>1</v>
      </c>
      <c r="Y13" s="49">
        <v>67.173000000000002</v>
      </c>
      <c r="Z13" s="49">
        <v>82.356999999999985</v>
      </c>
      <c r="AA13" s="49">
        <v>23.779999999999998</v>
      </c>
    </row>
    <row r="14" spans="2:39" ht="14.25" customHeight="1" x14ac:dyDescent="0.3">
      <c r="T14" s="48" t="s">
        <v>0</v>
      </c>
      <c r="U14" s="47">
        <v>2.0577954764524322</v>
      </c>
      <c r="V14" s="47">
        <v>10.72735865090848</v>
      </c>
      <c r="W14" s="47">
        <v>4.2713903942021556</v>
      </c>
      <c r="X14" s="48" t="s">
        <v>0</v>
      </c>
      <c r="Y14" s="46">
        <v>38.042999999999999</v>
      </c>
      <c r="Z14" s="46">
        <v>51.754999999999995</v>
      </c>
      <c r="AA14" s="46">
        <v>14.369000000000003</v>
      </c>
      <c r="AD14" s="36"/>
      <c r="AE14" s="36"/>
      <c r="AF14" s="36"/>
      <c r="AG14" s="36"/>
    </row>
    <row r="15" spans="2:39" ht="14.25" customHeight="1" x14ac:dyDescent="0.3">
      <c r="AD15" s="36"/>
      <c r="AE15" s="36"/>
      <c r="AF15" s="36"/>
      <c r="AG15" s="36"/>
      <c r="AH15" s="36"/>
      <c r="AM15" s="45"/>
    </row>
    <row r="16" spans="2:39" ht="14.25" customHeight="1" x14ac:dyDescent="0.3">
      <c r="B16" s="30"/>
      <c r="T16" s="44"/>
      <c r="U16" s="112"/>
      <c r="V16" s="112"/>
      <c r="W16" s="112"/>
      <c r="X16" s="112"/>
      <c r="Y16" s="113"/>
      <c r="Z16" s="113"/>
      <c r="AA16" s="113"/>
      <c r="AD16" s="40"/>
      <c r="AE16" s="40"/>
      <c r="AF16" s="40"/>
      <c r="AG16" s="40"/>
      <c r="AH16" s="40"/>
    </row>
    <row r="17" spans="2:34" ht="14.25" customHeight="1" x14ac:dyDescent="0.3">
      <c r="B17" s="30"/>
      <c r="T17" s="39"/>
      <c r="U17" s="114"/>
      <c r="V17" s="114"/>
      <c r="W17" s="115"/>
      <c r="X17" s="115"/>
      <c r="Y17" s="115"/>
      <c r="Z17" s="115"/>
      <c r="AA17" s="116"/>
      <c r="AD17" s="40"/>
      <c r="AE17" s="40"/>
      <c r="AF17" s="41"/>
      <c r="AG17" s="41"/>
      <c r="AH17" s="40"/>
    </row>
    <row r="18" spans="2:34" ht="14.25" customHeight="1" x14ac:dyDescent="0.3">
      <c r="B18" s="30"/>
      <c r="AD18" s="33"/>
      <c r="AE18" s="32"/>
      <c r="AF18" s="31"/>
      <c r="AG18" s="31"/>
      <c r="AH18" s="31"/>
    </row>
    <row r="19" spans="2:34" ht="14.25" customHeight="1" x14ac:dyDescent="0.3">
      <c r="C19" s="36"/>
      <c r="D19" s="36"/>
      <c r="E19" s="36"/>
      <c r="F19" s="35"/>
      <c r="G19" s="35"/>
      <c r="I19" s="34"/>
      <c r="J19" s="34"/>
      <c r="K19" s="34"/>
      <c r="L19" s="34"/>
      <c r="M19" s="34"/>
      <c r="N19" s="34"/>
      <c r="O19" s="34"/>
      <c r="P19" s="34"/>
      <c r="Q19" s="34"/>
      <c r="AD19" s="33"/>
      <c r="AE19" s="32"/>
      <c r="AF19" s="31"/>
      <c r="AG19" s="31"/>
      <c r="AH19" s="31"/>
    </row>
    <row r="23" spans="2:34" ht="14.25" customHeight="1" x14ac:dyDescent="0.3">
      <c r="AB23" s="29"/>
      <c r="AC23" s="29"/>
    </row>
    <row r="24" spans="2:34" ht="14.25" customHeight="1" x14ac:dyDescent="0.3">
      <c r="B24" s="30"/>
      <c r="AB24" s="28"/>
      <c r="AC24" s="28"/>
    </row>
    <row r="25" spans="2:34" ht="14.25" customHeight="1" x14ac:dyDescent="0.3">
      <c r="B25" s="30"/>
      <c r="T25" s="29"/>
      <c r="U25" s="29"/>
      <c r="V25" s="29"/>
      <c r="W25" s="29"/>
      <c r="X25" s="29"/>
      <c r="Y25" s="29"/>
      <c r="Z25" s="29"/>
      <c r="AA25" s="29"/>
      <c r="AB25" s="12"/>
      <c r="AC25" s="12"/>
    </row>
    <row r="26" spans="2:34" ht="14.25" customHeight="1" x14ac:dyDescent="0.3">
      <c r="B26" s="30"/>
      <c r="T26" s="28"/>
      <c r="U26" s="28"/>
      <c r="V26" s="28"/>
      <c r="W26" s="28"/>
      <c r="X26" s="28"/>
      <c r="Y26" s="28"/>
      <c r="Z26" s="28"/>
      <c r="AA26" s="28"/>
      <c r="AB26" s="24"/>
      <c r="AC26" s="25"/>
    </row>
    <row r="27" spans="2:34" ht="14.25" customHeight="1" x14ac:dyDescent="0.3">
      <c r="T27" s="27"/>
      <c r="U27" s="17"/>
      <c r="V27" s="17"/>
      <c r="W27" s="12"/>
      <c r="X27" s="12"/>
      <c r="Y27" s="12"/>
      <c r="Z27" s="12"/>
      <c r="AA27" s="12"/>
      <c r="AB27" s="123"/>
      <c r="AC27" s="124"/>
    </row>
    <row r="28" spans="2:34" ht="14.25" customHeight="1" x14ac:dyDescent="0.3">
      <c r="T28" s="26"/>
      <c r="U28" s="125"/>
      <c r="V28" s="125"/>
      <c r="W28" s="125"/>
      <c r="X28" s="24"/>
      <c r="Y28" s="25"/>
      <c r="Z28" s="25"/>
      <c r="AA28" s="24"/>
      <c r="AB28" s="123"/>
      <c r="AC28" s="124"/>
    </row>
    <row r="29" spans="2:34" ht="14.25" customHeight="1" x14ac:dyDescent="0.3">
      <c r="T29" s="23"/>
      <c r="U29" s="126"/>
      <c r="V29" s="64"/>
      <c r="W29" s="126"/>
      <c r="X29" s="64"/>
      <c r="Y29" s="123"/>
      <c r="Z29" s="65"/>
      <c r="AA29" s="126"/>
      <c r="AB29" s="17"/>
      <c r="AC29" s="16"/>
    </row>
    <row r="30" spans="2:34" ht="14.25" customHeight="1" x14ac:dyDescent="0.3">
      <c r="T30" s="23"/>
      <c r="U30" s="126"/>
      <c r="V30" s="64"/>
      <c r="W30" s="126"/>
      <c r="X30" s="64"/>
      <c r="Y30" s="123"/>
      <c r="Z30" s="65"/>
      <c r="AA30" s="126"/>
      <c r="AB30" s="17"/>
      <c r="AC30" s="16"/>
    </row>
    <row r="31" spans="2:34" ht="14.25" customHeight="1" x14ac:dyDescent="0.3">
      <c r="T31" s="8"/>
      <c r="U31" s="12"/>
      <c r="V31" s="12"/>
      <c r="W31" s="12"/>
      <c r="X31" s="12"/>
      <c r="Y31" s="17"/>
      <c r="Z31" s="17"/>
      <c r="AA31" s="12"/>
      <c r="AB31" s="14"/>
      <c r="AC31" s="14"/>
    </row>
    <row r="32" spans="2:34" ht="14.25" customHeight="1" x14ac:dyDescent="0.3">
      <c r="T32" s="8"/>
      <c r="U32" s="12"/>
      <c r="V32" s="12"/>
      <c r="W32" s="12"/>
      <c r="X32" s="12"/>
      <c r="Y32" s="17"/>
      <c r="Z32" s="17"/>
      <c r="AA32" s="12"/>
      <c r="AB32" s="14"/>
      <c r="AC32" s="13"/>
    </row>
    <row r="33" spans="2:29" ht="14.25" customHeight="1" x14ac:dyDescent="0.3">
      <c r="T33" s="10"/>
      <c r="U33" s="18"/>
      <c r="V33" s="18"/>
      <c r="W33" s="18"/>
      <c r="X33" s="18"/>
      <c r="Y33" s="14"/>
      <c r="Z33" s="14"/>
      <c r="AA33" s="18"/>
      <c r="AB33" s="14"/>
      <c r="AC33" s="13"/>
    </row>
    <row r="34" spans="2:29" ht="14.25" customHeight="1" x14ac:dyDescent="0.3">
      <c r="B34" s="22"/>
      <c r="T34" s="10"/>
      <c r="U34" s="18"/>
      <c r="V34" s="18"/>
      <c r="W34" s="18"/>
      <c r="X34" s="18"/>
      <c r="Y34" s="14"/>
      <c r="Z34" s="14"/>
      <c r="AA34" s="18"/>
      <c r="AB34" s="14"/>
      <c r="AC34" s="13"/>
    </row>
    <row r="35" spans="2:29" ht="14.25" customHeight="1" x14ac:dyDescent="0.3">
      <c r="B35" s="22"/>
      <c r="T35" s="10"/>
      <c r="U35" s="18"/>
      <c r="V35" s="18"/>
      <c r="W35" s="18"/>
      <c r="X35" s="18"/>
      <c r="Y35" s="14"/>
      <c r="Z35" s="14"/>
      <c r="AA35" s="18"/>
      <c r="AB35" s="14"/>
      <c r="AC35" s="13"/>
    </row>
    <row r="36" spans="2:29" ht="14.25" customHeight="1" x14ac:dyDescent="0.3">
      <c r="B36" s="21" t="s">
        <v>16</v>
      </c>
      <c r="T36" s="10"/>
      <c r="U36" s="18"/>
      <c r="V36" s="18"/>
      <c r="W36" s="18"/>
      <c r="X36" s="18"/>
      <c r="Y36" s="14"/>
      <c r="Z36" s="14"/>
      <c r="AA36" s="18"/>
      <c r="AB36" s="14"/>
      <c r="AC36" s="13"/>
    </row>
    <row r="37" spans="2:29" ht="14.25" customHeight="1" x14ac:dyDescent="0.3">
      <c r="B37" s="19" t="s">
        <v>17</v>
      </c>
      <c r="T37" s="10"/>
      <c r="U37" s="18"/>
      <c r="V37" s="18"/>
      <c r="W37" s="18"/>
      <c r="X37" s="18"/>
      <c r="Y37" s="14"/>
      <c r="Z37" s="14"/>
      <c r="AA37" s="18"/>
      <c r="AB37" s="18"/>
      <c r="AC37" s="18"/>
    </row>
    <row r="38" spans="2:29" ht="14.25" customHeight="1" x14ac:dyDescent="0.3">
      <c r="B38" s="19" t="s">
        <v>18</v>
      </c>
      <c r="T38" s="10"/>
      <c r="U38" s="18"/>
      <c r="V38" s="18"/>
      <c r="W38" s="18"/>
      <c r="X38" s="18"/>
      <c r="Y38" s="14"/>
      <c r="Z38" s="14"/>
      <c r="AA38" s="18"/>
      <c r="AB38" s="14"/>
      <c r="AC38" s="13"/>
    </row>
    <row r="39" spans="2:29" ht="14.25" customHeight="1" x14ac:dyDescent="0.3">
      <c r="B39" s="20"/>
      <c r="T39" s="10"/>
      <c r="U39" s="18"/>
      <c r="V39" s="18"/>
      <c r="W39" s="18"/>
      <c r="X39" s="18"/>
      <c r="Y39" s="18"/>
      <c r="Z39" s="18"/>
      <c r="AA39" s="18"/>
      <c r="AB39" s="17"/>
      <c r="AC39" s="16"/>
    </row>
    <row r="40" spans="2:29" ht="14.25" customHeight="1" x14ac:dyDescent="0.3">
      <c r="B40" s="19"/>
      <c r="T40" s="8"/>
      <c r="U40" s="13"/>
      <c r="V40" s="13"/>
      <c r="W40" s="13"/>
      <c r="X40" s="13"/>
      <c r="Y40" s="14"/>
      <c r="Z40" s="14"/>
      <c r="AA40" s="13"/>
      <c r="AB40" s="17"/>
      <c r="AC40" s="16"/>
    </row>
    <row r="41" spans="2:29" ht="14.25" customHeight="1" x14ac:dyDescent="0.3">
      <c r="B41" s="15"/>
      <c r="T41" s="8"/>
      <c r="U41" s="12"/>
      <c r="V41" s="12"/>
      <c r="W41" s="12"/>
      <c r="X41" s="12"/>
      <c r="Y41" s="12"/>
      <c r="Z41" s="12"/>
      <c r="AA41" s="12"/>
      <c r="AB41" s="11"/>
      <c r="AC41" s="11"/>
    </row>
    <row r="42" spans="2:29" ht="14.25" customHeight="1" x14ac:dyDescent="0.3">
      <c r="T42" s="8"/>
      <c r="U42" s="12"/>
      <c r="V42" s="12"/>
      <c r="W42" s="12"/>
      <c r="X42" s="12"/>
      <c r="Y42" s="12"/>
      <c r="Z42" s="12"/>
      <c r="AA42" s="12"/>
      <c r="AB42" s="11"/>
      <c r="AC42" s="7"/>
    </row>
    <row r="43" spans="2:29" ht="14.25" customHeight="1" x14ac:dyDescent="0.3">
      <c r="T43" s="10"/>
      <c r="U43" s="9"/>
      <c r="V43" s="9"/>
      <c r="W43" s="9"/>
      <c r="X43" s="9"/>
      <c r="Y43" s="11"/>
      <c r="Z43" s="11"/>
      <c r="AA43" s="9"/>
      <c r="AB43" s="11"/>
      <c r="AC43" s="7"/>
    </row>
    <row r="44" spans="2:29" ht="14.25" customHeight="1" x14ac:dyDescent="0.3">
      <c r="T44" s="10"/>
      <c r="U44" s="9"/>
      <c r="V44" s="9"/>
      <c r="W44" s="9"/>
      <c r="X44" s="9"/>
      <c r="Y44" s="11"/>
      <c r="Z44" s="11"/>
      <c r="AA44" s="9"/>
      <c r="AB44" s="11"/>
      <c r="AC44" s="7"/>
    </row>
    <row r="45" spans="2:29" ht="14.25" customHeight="1" x14ac:dyDescent="0.3">
      <c r="T45" s="10"/>
      <c r="U45" s="9"/>
      <c r="V45" s="9"/>
      <c r="W45" s="9"/>
      <c r="X45" s="9"/>
      <c r="Y45" s="11"/>
      <c r="Z45" s="11"/>
      <c r="AA45" s="9"/>
      <c r="AB45" s="11"/>
      <c r="AC45" s="7"/>
    </row>
    <row r="46" spans="2:29" ht="14.25" customHeight="1" x14ac:dyDescent="0.3">
      <c r="T46" s="10"/>
      <c r="U46" s="9"/>
      <c r="V46" s="9"/>
      <c r="W46" s="9"/>
      <c r="X46" s="9"/>
      <c r="Y46" s="11"/>
      <c r="Z46" s="11"/>
      <c r="AA46" s="9"/>
      <c r="AB46" s="11"/>
      <c r="AC46" s="7"/>
    </row>
    <row r="47" spans="2:29" ht="14.25" customHeight="1" x14ac:dyDescent="0.3">
      <c r="T47" s="10"/>
      <c r="U47" s="9"/>
      <c r="V47" s="9"/>
      <c r="W47" s="9"/>
      <c r="X47" s="9"/>
      <c r="Y47" s="11"/>
      <c r="Z47" s="11"/>
      <c r="AA47" s="9"/>
      <c r="AB47" s="9"/>
      <c r="AC47" s="9"/>
    </row>
    <row r="48" spans="2:29" ht="14.25" customHeight="1" x14ac:dyDescent="0.3">
      <c r="T48" s="10"/>
      <c r="U48" s="9"/>
      <c r="V48" s="9"/>
      <c r="W48" s="9"/>
      <c r="X48" s="9"/>
      <c r="Y48" s="11"/>
      <c r="Z48" s="11"/>
      <c r="AA48" s="9"/>
      <c r="AB48" s="7"/>
      <c r="AC48" s="7"/>
    </row>
    <row r="49" spans="20:29" ht="14.25" customHeight="1" x14ac:dyDescent="0.3">
      <c r="T49" s="10"/>
      <c r="U49" s="9"/>
      <c r="V49" s="9"/>
      <c r="W49" s="9"/>
      <c r="X49" s="9"/>
      <c r="Y49" s="9"/>
      <c r="Z49" s="9"/>
      <c r="AA49" s="9"/>
      <c r="AB49" s="5"/>
      <c r="AC49" s="5"/>
    </row>
    <row r="50" spans="20:29" ht="14.25" customHeight="1" x14ac:dyDescent="0.35">
      <c r="T50" s="8"/>
      <c r="U50" s="7"/>
      <c r="V50" s="7"/>
      <c r="W50" s="7"/>
      <c r="X50" s="7"/>
      <c r="Y50" s="7"/>
      <c r="Z50" s="7"/>
      <c r="AA50" s="7"/>
      <c r="AB50" s="3"/>
      <c r="AC50" s="3"/>
    </row>
    <row r="51" spans="20:29" ht="14.25" customHeight="1" x14ac:dyDescent="0.35">
      <c r="T51" s="6"/>
      <c r="U51" s="5"/>
      <c r="V51" s="5"/>
      <c r="W51" s="5"/>
      <c r="X51" s="5"/>
      <c r="Y51" s="5"/>
      <c r="Z51" s="5"/>
      <c r="AA51" s="5"/>
      <c r="AB51" s="3"/>
      <c r="AC51" s="3"/>
    </row>
    <row r="52" spans="20:29" ht="14.25" customHeight="1" x14ac:dyDescent="0.35">
      <c r="T52" s="4"/>
      <c r="U52" s="3"/>
      <c r="V52" s="3"/>
      <c r="W52" s="3"/>
      <c r="X52" s="3"/>
      <c r="Y52" s="3"/>
      <c r="Z52" s="3"/>
      <c r="AA52" s="3"/>
      <c r="AB52" s="3"/>
      <c r="AC52" s="3"/>
    </row>
    <row r="53" spans="20:29" ht="14.25" customHeight="1" x14ac:dyDescent="0.35">
      <c r="T53" s="4"/>
      <c r="U53" s="3"/>
      <c r="V53" s="3"/>
      <c r="W53" s="3"/>
      <c r="X53" s="3"/>
      <c r="Y53" s="3"/>
      <c r="Z53" s="3"/>
      <c r="AA53" s="3"/>
      <c r="AB53" s="2"/>
      <c r="AC53" s="2"/>
    </row>
    <row r="54" spans="20:29" ht="14.25" customHeight="1" x14ac:dyDescent="0.35">
      <c r="T54" s="4"/>
      <c r="U54" s="3"/>
      <c r="V54" s="3"/>
      <c r="W54" s="3"/>
      <c r="X54" s="3"/>
      <c r="Y54" s="3"/>
      <c r="Z54" s="3"/>
      <c r="AA54" s="3"/>
    </row>
    <row r="55" spans="20:29" ht="14.25" customHeight="1" x14ac:dyDescent="0.3">
      <c r="T55" s="2"/>
      <c r="U55" s="2"/>
      <c r="V55" s="2"/>
      <c r="W55" s="2"/>
      <c r="X55" s="2"/>
      <c r="Y55" s="2"/>
      <c r="Z55" s="2"/>
      <c r="AA55" s="2"/>
    </row>
  </sheetData>
  <mergeCells count="10">
    <mergeCell ref="AE4:AF4"/>
    <mergeCell ref="AB27:AB28"/>
    <mergeCell ref="AC27:AC28"/>
    <mergeCell ref="U28:W28"/>
    <mergeCell ref="U29:U30"/>
    <mergeCell ref="W29:W30"/>
    <mergeCell ref="Y29:Y30"/>
    <mergeCell ref="AA29:AA30"/>
    <mergeCell ref="U4:W4"/>
    <mergeCell ref="Y4:AA4"/>
  </mergeCells>
  <pageMargins left="0.7" right="0.7" top="0.75" bottom="0.75" header="0.3" footer="0.3"/>
  <pageSetup paperSize="9" scale="95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E0F31-EAA8-4F23-955F-AB99AAB175B5}">
  <sheetPr>
    <pageSetUpPr fitToPage="1"/>
  </sheetPr>
  <dimension ref="B2:AN56"/>
  <sheetViews>
    <sheetView workbookViewId="0"/>
  </sheetViews>
  <sheetFormatPr defaultColWidth="8" defaultRowHeight="14.25" customHeight="1" x14ac:dyDescent="0.3"/>
  <cols>
    <col min="1" max="1" width="8" style="1" customWidth="1"/>
    <col min="2" max="20" width="8" style="1"/>
    <col min="21" max="21" width="19.23046875" style="1" customWidth="1"/>
    <col min="22" max="22" width="13" style="1" customWidth="1"/>
    <col min="23" max="23" width="11.84375" style="1" customWidth="1"/>
    <col min="24" max="24" width="10.84375" style="1" customWidth="1"/>
    <col min="25" max="25" width="13.07421875" style="1" customWidth="1"/>
    <col min="26" max="27" width="12.3046875" style="1" customWidth="1"/>
    <col min="28" max="29" width="11" style="1" bestFit="1" customWidth="1"/>
    <col min="30" max="30" width="12" style="1" bestFit="1" customWidth="1"/>
    <col min="31" max="31" width="8" style="1"/>
    <col min="32" max="32" width="9.765625" style="1" customWidth="1"/>
    <col min="33" max="33" width="8.84375" style="1" customWidth="1"/>
    <col min="34" max="34" width="9.3046875" style="1" customWidth="1"/>
    <col min="35" max="16384" width="8" style="1"/>
  </cols>
  <sheetData>
    <row r="2" spans="2:40" ht="14.25" customHeight="1" x14ac:dyDescent="0.35">
      <c r="B2" s="59" t="s">
        <v>51</v>
      </c>
      <c r="U2" s="60" t="s">
        <v>61</v>
      </c>
      <c r="AF2" s="58"/>
    </row>
    <row r="3" spans="2:40" ht="14.25" customHeight="1" x14ac:dyDescent="0.35">
      <c r="B3" s="59"/>
      <c r="AF3" s="58"/>
    </row>
    <row r="4" spans="2:40" ht="14.25" customHeight="1" x14ac:dyDescent="0.35">
      <c r="B4" s="58"/>
      <c r="V4" s="127" t="s">
        <v>10</v>
      </c>
      <c r="W4" s="127"/>
      <c r="X4" s="127"/>
      <c r="Y4" s="66"/>
      <c r="Z4" s="127" t="s">
        <v>9</v>
      </c>
      <c r="AA4" s="127"/>
      <c r="AB4" s="127"/>
      <c r="AE4" s="35"/>
      <c r="AF4" s="121"/>
      <c r="AG4" s="122"/>
      <c r="AH4" s="35"/>
      <c r="AI4" s="57"/>
    </row>
    <row r="5" spans="2:40" ht="14.25" customHeight="1" x14ac:dyDescent="0.3">
      <c r="U5" s="56"/>
      <c r="V5" s="55" t="s">
        <v>13</v>
      </c>
      <c r="W5" s="55" t="s">
        <v>14</v>
      </c>
      <c r="X5" s="55" t="s">
        <v>15</v>
      </c>
      <c r="Y5" s="55"/>
      <c r="Z5" s="55" t="s">
        <v>13</v>
      </c>
      <c r="AA5" s="55" t="s">
        <v>14</v>
      </c>
      <c r="AB5" s="55" t="s">
        <v>15</v>
      </c>
      <c r="AG5" s="54"/>
      <c r="AH5" s="54"/>
      <c r="AI5" s="53"/>
    </row>
    <row r="6" spans="2:40" ht="14.25" customHeight="1" x14ac:dyDescent="0.3">
      <c r="U6" s="103" t="s">
        <v>25</v>
      </c>
      <c r="V6" s="50">
        <v>5.7292862477880933</v>
      </c>
      <c r="W6" s="50">
        <v>9.3588138046195528</v>
      </c>
      <c r="X6" s="50">
        <v>22.653668865218012</v>
      </c>
      <c r="Y6" s="103" t="s">
        <v>25</v>
      </c>
      <c r="Z6" s="49">
        <v>905.62298978032788</v>
      </c>
      <c r="AA6" s="49">
        <v>430.01239005822737</v>
      </c>
      <c r="AB6" s="49">
        <v>907.57229469585934</v>
      </c>
      <c r="AG6" s="52"/>
      <c r="AH6" s="52"/>
      <c r="AI6" s="52"/>
    </row>
    <row r="7" spans="2:40" ht="14.25" customHeight="1" x14ac:dyDescent="0.3">
      <c r="U7" s="103" t="s">
        <v>40</v>
      </c>
      <c r="V7" s="50">
        <v>6.2244458424125257</v>
      </c>
      <c r="W7" s="50">
        <v>8.2535367824990722</v>
      </c>
      <c r="X7" s="50">
        <v>19.007678088917366</v>
      </c>
      <c r="Y7" s="103" t="s">
        <v>40</v>
      </c>
      <c r="Z7" s="49">
        <v>983.89240993285011</v>
      </c>
      <c r="AA7" s="49">
        <v>379.22787570835681</v>
      </c>
      <c r="AB7" s="49">
        <v>761.50323034365249</v>
      </c>
      <c r="AG7" s="52"/>
      <c r="AH7" s="52"/>
      <c r="AI7" s="52"/>
    </row>
    <row r="8" spans="2:40" ht="14.25" customHeight="1" x14ac:dyDescent="0.3">
      <c r="U8" s="103" t="s">
        <v>41</v>
      </c>
      <c r="V8" s="50">
        <v>8.561656968340257</v>
      </c>
      <c r="W8" s="50">
        <v>12.963308790157349</v>
      </c>
      <c r="X8" s="50">
        <v>16.807115520733721</v>
      </c>
      <c r="Y8" s="103" t="s">
        <v>41</v>
      </c>
      <c r="Z8" s="49">
        <v>1353.3332156575925</v>
      </c>
      <c r="AA8" s="49">
        <v>595.62926587628533</v>
      </c>
      <c r="AB8" s="49">
        <v>673.34225158516711</v>
      </c>
      <c r="AG8" s="52"/>
      <c r="AH8" s="52"/>
      <c r="AI8" s="52"/>
    </row>
    <row r="9" spans="2:40" ht="14.25" customHeight="1" x14ac:dyDescent="0.3">
      <c r="U9" s="103" t="s">
        <v>42</v>
      </c>
      <c r="V9" s="50">
        <v>9.663847808670468</v>
      </c>
      <c r="W9" s="50">
        <v>13.4944357529971</v>
      </c>
      <c r="X9" s="50">
        <v>10.861209220982206</v>
      </c>
      <c r="Y9" s="103" t="s">
        <v>42</v>
      </c>
      <c r="Z9" s="49">
        <v>1527.555504605662</v>
      </c>
      <c r="AA9" s="49">
        <v>620.03312511348418</v>
      </c>
      <c r="AB9" s="49">
        <v>435.13183822481824</v>
      </c>
      <c r="AG9" s="52"/>
      <c r="AH9" s="52"/>
      <c r="AI9" s="52"/>
    </row>
    <row r="10" spans="2:40" ht="14.25" customHeight="1" x14ac:dyDescent="0.3">
      <c r="U10" s="103" t="s">
        <v>43</v>
      </c>
      <c r="V10" s="50">
        <v>9.8965908245779293</v>
      </c>
      <c r="W10" s="50">
        <v>11.311002348980924</v>
      </c>
      <c r="X10" s="50">
        <v>8.7041879659310144</v>
      </c>
      <c r="Y10" s="103" t="s">
        <v>43</v>
      </c>
      <c r="Z10" s="49">
        <v>1564.3449783377484</v>
      </c>
      <c r="AA10" s="49">
        <v>519.71021708313958</v>
      </c>
      <c r="AB10" s="49">
        <v>348.71525194018807</v>
      </c>
    </row>
    <row r="11" spans="2:40" ht="14.25" customHeight="1" x14ac:dyDescent="0.3">
      <c r="U11" s="103" t="s">
        <v>44</v>
      </c>
      <c r="V11" s="50">
        <v>11.891852066977297</v>
      </c>
      <c r="W11" s="50">
        <v>12.219865485451727</v>
      </c>
      <c r="X11" s="50">
        <v>7.3295216670252312</v>
      </c>
      <c r="Y11" s="103" t="s">
        <v>44</v>
      </c>
      <c r="Z11" s="49">
        <v>1879.734081549713</v>
      </c>
      <c r="AA11" s="49">
        <v>561.47004025183162</v>
      </c>
      <c r="AB11" s="49">
        <v>293.6420955891416</v>
      </c>
    </row>
    <row r="12" spans="2:40" ht="14.25" customHeight="1" x14ac:dyDescent="0.3">
      <c r="U12" s="103" t="s">
        <v>45</v>
      </c>
      <c r="V12" s="50">
        <v>10.769383906694358</v>
      </c>
      <c r="W12" s="50">
        <v>8.1579214303870948</v>
      </c>
      <c r="X12" s="50">
        <v>5.2409284712228343</v>
      </c>
      <c r="Y12" s="103" t="s">
        <v>45</v>
      </c>
      <c r="Z12" s="49">
        <v>1702.306575350121</v>
      </c>
      <c r="AA12" s="49">
        <v>374.83460675929035</v>
      </c>
      <c r="AB12" s="49">
        <v>209.96693768520811</v>
      </c>
    </row>
    <row r="13" spans="2:40" ht="14.25" customHeight="1" x14ac:dyDescent="0.3">
      <c r="U13" s="103" t="s">
        <v>46</v>
      </c>
      <c r="V13" s="50">
        <v>11.760489204745756</v>
      </c>
      <c r="W13" s="50">
        <v>9.4593824340149411</v>
      </c>
      <c r="X13" s="50">
        <v>4.4354360138442521</v>
      </c>
      <c r="Y13" s="103" t="s">
        <v>46</v>
      </c>
      <c r="Z13" s="49">
        <v>1858.9696751481024</v>
      </c>
      <c r="AA13" s="49">
        <v>434.63324881169933</v>
      </c>
      <c r="AB13" s="49">
        <v>177.69655171582042</v>
      </c>
    </row>
    <row r="14" spans="2:40" ht="14.25" customHeight="1" x14ac:dyDescent="0.3">
      <c r="U14" s="103" t="s">
        <v>47</v>
      </c>
      <c r="V14" s="50">
        <v>12.453147459118027</v>
      </c>
      <c r="W14" s="50">
        <v>7.9932116069168435</v>
      </c>
      <c r="X14" s="50">
        <v>2.3898422088377917</v>
      </c>
      <c r="Y14" s="103" t="s">
        <v>47</v>
      </c>
      <c r="Z14" s="49">
        <v>1968.4575261806488</v>
      </c>
      <c r="AA14" s="49">
        <v>367.26663219166392</v>
      </c>
      <c r="AB14" s="49">
        <v>95.744075290431425</v>
      </c>
      <c r="AE14" s="36"/>
      <c r="AF14" s="36"/>
      <c r="AG14" s="36"/>
      <c r="AH14" s="36"/>
    </row>
    <row r="15" spans="2:40" ht="14.25" customHeight="1" x14ac:dyDescent="0.3">
      <c r="U15" s="118" t="s">
        <v>26</v>
      </c>
      <c r="V15" s="47">
        <v>13.049299670675458</v>
      </c>
      <c r="W15" s="47">
        <v>6.788521563975543</v>
      </c>
      <c r="X15" s="47">
        <v>2.5704119772875642</v>
      </c>
      <c r="Y15" s="118" t="s">
        <v>26</v>
      </c>
      <c r="Z15" s="46">
        <v>2062.690756088341</v>
      </c>
      <c r="AA15" s="46">
        <v>311.91435620249587</v>
      </c>
      <c r="AB15" s="46">
        <v>102.97822884320442</v>
      </c>
      <c r="AE15" s="36"/>
      <c r="AF15" s="36"/>
      <c r="AG15" s="36"/>
      <c r="AH15" s="36"/>
      <c r="AI15" s="36"/>
      <c r="AN15" s="45"/>
    </row>
    <row r="16" spans="2:40" ht="14.25" customHeight="1" x14ac:dyDescent="0.3">
      <c r="B16" s="30"/>
      <c r="AE16" s="40"/>
      <c r="AF16" s="40"/>
      <c r="AG16" s="40"/>
      <c r="AH16" s="40"/>
      <c r="AI16" s="40"/>
    </row>
    <row r="17" spans="2:35" ht="14.25" customHeight="1" x14ac:dyDescent="0.3">
      <c r="B17" s="30"/>
      <c r="U17" s="44"/>
      <c r="V17" s="112"/>
      <c r="W17" s="112"/>
      <c r="X17" s="112"/>
      <c r="Y17" s="112"/>
      <c r="Z17" s="113"/>
      <c r="AA17" s="113"/>
      <c r="AB17" s="113"/>
      <c r="AE17" s="40"/>
      <c r="AF17" s="40"/>
      <c r="AG17" s="41"/>
      <c r="AH17" s="41"/>
      <c r="AI17" s="40"/>
    </row>
    <row r="18" spans="2:35" ht="14.25" customHeight="1" x14ac:dyDescent="0.3">
      <c r="B18" s="30"/>
      <c r="U18" s="39"/>
      <c r="V18" s="114"/>
      <c r="W18" s="114"/>
      <c r="X18" s="115"/>
      <c r="Y18" s="115"/>
      <c r="Z18" s="115"/>
      <c r="AA18" s="115"/>
      <c r="AB18" s="116"/>
      <c r="AE18" s="33"/>
      <c r="AF18" s="32"/>
      <c r="AG18" s="31"/>
      <c r="AH18" s="31"/>
      <c r="AI18" s="31"/>
    </row>
    <row r="19" spans="2:35" ht="14.25" customHeight="1" x14ac:dyDescent="0.3">
      <c r="C19" s="36"/>
      <c r="D19" s="36"/>
      <c r="E19" s="36"/>
      <c r="F19" s="35"/>
      <c r="G19" s="35"/>
      <c r="I19" s="34"/>
      <c r="J19" s="34"/>
      <c r="K19" s="34"/>
      <c r="L19" s="34"/>
      <c r="M19" s="34"/>
      <c r="N19" s="34"/>
      <c r="O19" s="34"/>
      <c r="P19" s="34"/>
      <c r="Q19" s="34"/>
      <c r="R19" s="34"/>
      <c r="V19" s="117"/>
      <c r="W19" s="117"/>
      <c r="X19" s="117"/>
      <c r="Y19" s="117"/>
      <c r="Z19" s="117"/>
      <c r="AA19" s="117"/>
      <c r="AB19" s="117"/>
      <c r="AE19" s="33"/>
      <c r="AF19" s="32"/>
      <c r="AG19" s="31"/>
      <c r="AH19" s="31"/>
      <c r="AI19" s="31"/>
    </row>
    <row r="23" spans="2:35" ht="14.25" customHeight="1" x14ac:dyDescent="0.3">
      <c r="AC23" s="29"/>
      <c r="AD23" s="29"/>
    </row>
    <row r="24" spans="2:35" ht="14.25" customHeight="1" x14ac:dyDescent="0.3">
      <c r="B24" s="30"/>
      <c r="AC24" s="28"/>
      <c r="AD24" s="28"/>
    </row>
    <row r="25" spans="2:35" ht="14.25" customHeight="1" x14ac:dyDescent="0.3">
      <c r="B25" s="30"/>
      <c r="AC25" s="12"/>
      <c r="AD25" s="12"/>
    </row>
    <row r="26" spans="2:35" ht="14.25" customHeight="1" x14ac:dyDescent="0.3">
      <c r="B26" s="30"/>
      <c r="U26" s="29"/>
      <c r="V26" s="29"/>
      <c r="W26" s="29"/>
      <c r="X26" s="29"/>
      <c r="Y26" s="29"/>
      <c r="Z26" s="29"/>
      <c r="AA26" s="29"/>
      <c r="AB26" s="29"/>
      <c r="AC26" s="24"/>
      <c r="AD26" s="25"/>
    </row>
    <row r="27" spans="2:35" ht="14.25" customHeight="1" x14ac:dyDescent="0.3">
      <c r="U27" s="28"/>
      <c r="V27" s="28"/>
      <c r="W27" s="28"/>
      <c r="X27" s="28"/>
      <c r="Y27" s="28"/>
      <c r="Z27" s="28"/>
      <c r="AA27" s="28"/>
      <c r="AB27" s="28"/>
      <c r="AC27" s="123"/>
      <c r="AD27" s="124"/>
    </row>
    <row r="28" spans="2:35" ht="14.25" customHeight="1" x14ac:dyDescent="0.3">
      <c r="U28" s="27"/>
      <c r="V28" s="17"/>
      <c r="W28" s="17"/>
      <c r="X28" s="12"/>
      <c r="Y28" s="12"/>
      <c r="Z28" s="12"/>
      <c r="AA28" s="12"/>
      <c r="AB28" s="12"/>
      <c r="AC28" s="123"/>
      <c r="AD28" s="124"/>
    </row>
    <row r="29" spans="2:35" ht="14.25" customHeight="1" x14ac:dyDescent="0.3">
      <c r="U29" s="26"/>
      <c r="V29" s="125"/>
      <c r="W29" s="125"/>
      <c r="X29" s="125"/>
      <c r="Y29" s="24"/>
      <c r="Z29" s="25"/>
      <c r="AA29" s="25"/>
      <c r="AB29" s="24"/>
      <c r="AC29" s="17"/>
      <c r="AD29" s="16"/>
    </row>
    <row r="30" spans="2:35" ht="14.25" customHeight="1" x14ac:dyDescent="0.3">
      <c r="U30" s="23"/>
      <c r="V30" s="126"/>
      <c r="W30" s="64"/>
      <c r="X30" s="126"/>
      <c r="Y30" s="64"/>
      <c r="Z30" s="123"/>
      <c r="AA30" s="65"/>
      <c r="AB30" s="126"/>
      <c r="AC30" s="17"/>
      <c r="AD30" s="16"/>
    </row>
    <row r="31" spans="2:35" ht="14.25" customHeight="1" x14ac:dyDescent="0.3">
      <c r="U31" s="23"/>
      <c r="V31" s="126"/>
      <c r="W31" s="64"/>
      <c r="X31" s="126"/>
      <c r="Y31" s="64"/>
      <c r="Z31" s="123"/>
      <c r="AA31" s="65"/>
      <c r="AB31" s="126"/>
      <c r="AC31" s="14"/>
      <c r="AD31" s="14"/>
    </row>
    <row r="32" spans="2:35" ht="14.25" customHeight="1" x14ac:dyDescent="0.3">
      <c r="U32" s="8"/>
      <c r="V32" s="12"/>
      <c r="W32" s="12"/>
      <c r="X32" s="12"/>
      <c r="Y32" s="12"/>
      <c r="Z32" s="17"/>
      <c r="AA32" s="17"/>
      <c r="AB32" s="12"/>
      <c r="AC32" s="14"/>
      <c r="AD32" s="13"/>
    </row>
    <row r="33" spans="2:30" ht="14.25" customHeight="1" x14ac:dyDescent="0.3">
      <c r="U33" s="8"/>
      <c r="V33" s="12"/>
      <c r="W33" s="12"/>
      <c r="X33" s="12"/>
      <c r="Y33" s="12"/>
      <c r="Z33" s="17"/>
      <c r="AA33" s="17"/>
      <c r="AB33" s="12"/>
      <c r="AC33" s="14"/>
      <c r="AD33" s="13"/>
    </row>
    <row r="34" spans="2:30" ht="14.25" customHeight="1" x14ac:dyDescent="0.3">
      <c r="B34" s="22"/>
      <c r="U34" s="10"/>
      <c r="V34" s="18"/>
      <c r="W34" s="18"/>
      <c r="X34" s="18"/>
      <c r="Y34" s="18"/>
      <c r="Z34" s="14"/>
      <c r="AA34" s="14"/>
      <c r="AB34" s="18"/>
      <c r="AC34" s="14"/>
      <c r="AD34" s="13"/>
    </row>
    <row r="35" spans="2:30" ht="14.25" customHeight="1" x14ac:dyDescent="0.3">
      <c r="B35" s="22"/>
      <c r="U35" s="10"/>
      <c r="V35" s="18"/>
      <c r="W35" s="18"/>
      <c r="X35" s="18"/>
      <c r="Y35" s="18"/>
      <c r="Z35" s="14"/>
      <c r="AA35" s="14"/>
      <c r="AB35" s="18"/>
      <c r="AC35" s="14"/>
      <c r="AD35" s="13"/>
    </row>
    <row r="36" spans="2:30" ht="14.25" customHeight="1" x14ac:dyDescent="0.3">
      <c r="B36" s="21" t="s">
        <v>27</v>
      </c>
      <c r="U36" s="10"/>
      <c r="V36" s="18"/>
      <c r="W36" s="18"/>
      <c r="X36" s="18"/>
      <c r="Y36" s="18"/>
      <c r="Z36" s="14"/>
      <c r="AA36" s="14"/>
      <c r="AB36" s="18"/>
      <c r="AC36" s="14"/>
      <c r="AD36" s="13"/>
    </row>
    <row r="37" spans="2:30" ht="14.25" customHeight="1" x14ac:dyDescent="0.3">
      <c r="B37" s="19" t="s">
        <v>48</v>
      </c>
      <c r="U37" s="10"/>
      <c r="V37" s="18"/>
      <c r="W37" s="18"/>
      <c r="X37" s="18"/>
      <c r="Y37" s="18"/>
      <c r="Z37" s="14"/>
      <c r="AA37" s="14"/>
      <c r="AB37" s="18"/>
      <c r="AC37" s="18"/>
      <c r="AD37" s="18"/>
    </row>
    <row r="38" spans="2:30" ht="14.25" customHeight="1" x14ac:dyDescent="0.3">
      <c r="B38" s="19" t="s">
        <v>28</v>
      </c>
      <c r="U38" s="10"/>
      <c r="V38" s="18"/>
      <c r="W38" s="18"/>
      <c r="X38" s="18"/>
      <c r="Y38" s="18"/>
      <c r="Z38" s="14"/>
      <c r="AA38" s="14"/>
      <c r="AB38" s="18"/>
      <c r="AC38" s="14"/>
      <c r="AD38" s="13"/>
    </row>
    <row r="39" spans="2:30" ht="14.25" customHeight="1" x14ac:dyDescent="0.3">
      <c r="B39" s="20"/>
      <c r="U39" s="10"/>
      <c r="V39" s="18"/>
      <c r="W39" s="18"/>
      <c r="X39" s="18"/>
      <c r="Y39" s="18"/>
      <c r="Z39" s="14"/>
      <c r="AA39" s="14"/>
      <c r="AB39" s="18"/>
      <c r="AC39" s="17"/>
      <c r="AD39" s="16"/>
    </row>
    <row r="40" spans="2:30" ht="14.25" customHeight="1" x14ac:dyDescent="0.3">
      <c r="B40" s="19"/>
      <c r="U40" s="10"/>
      <c r="V40" s="18"/>
      <c r="W40" s="18"/>
      <c r="X40" s="18"/>
      <c r="Y40" s="18"/>
      <c r="Z40" s="18"/>
      <c r="AA40" s="18"/>
      <c r="AB40" s="18"/>
      <c r="AC40" s="17"/>
      <c r="AD40" s="16"/>
    </row>
    <row r="41" spans="2:30" ht="14.25" customHeight="1" x14ac:dyDescent="0.3">
      <c r="B41" s="15"/>
      <c r="U41" s="8"/>
      <c r="V41" s="13"/>
      <c r="W41" s="13"/>
      <c r="X41" s="13"/>
      <c r="Y41" s="13"/>
      <c r="Z41" s="14"/>
      <c r="AA41" s="14"/>
      <c r="AB41" s="13"/>
      <c r="AC41" s="11"/>
      <c r="AD41" s="11"/>
    </row>
    <row r="42" spans="2:30" ht="14.25" customHeight="1" x14ac:dyDescent="0.3">
      <c r="U42" s="8"/>
      <c r="V42" s="12"/>
      <c r="W42" s="12"/>
      <c r="X42" s="12"/>
      <c r="Y42" s="12"/>
      <c r="Z42" s="12"/>
      <c r="AA42" s="12"/>
      <c r="AB42" s="12"/>
      <c r="AC42" s="11"/>
      <c r="AD42" s="7"/>
    </row>
    <row r="43" spans="2:30" ht="14.25" customHeight="1" x14ac:dyDescent="0.3">
      <c r="U43" s="8"/>
      <c r="V43" s="12"/>
      <c r="W43" s="12"/>
      <c r="X43" s="12"/>
      <c r="Y43" s="12"/>
      <c r="Z43" s="12"/>
      <c r="AA43" s="12"/>
      <c r="AB43" s="12"/>
      <c r="AC43" s="11"/>
      <c r="AD43" s="7"/>
    </row>
    <row r="44" spans="2:30" ht="14.25" customHeight="1" x14ac:dyDescent="0.3">
      <c r="U44" s="10"/>
      <c r="V44" s="9"/>
      <c r="W44" s="9"/>
      <c r="X44" s="9"/>
      <c r="Y44" s="9"/>
      <c r="Z44" s="11"/>
      <c r="AA44" s="11"/>
      <c r="AB44" s="9"/>
      <c r="AC44" s="11"/>
      <c r="AD44" s="7"/>
    </row>
    <row r="45" spans="2:30" ht="14.25" customHeight="1" x14ac:dyDescent="0.3">
      <c r="U45" s="10"/>
      <c r="V45" s="9"/>
      <c r="W45" s="9"/>
      <c r="X45" s="9"/>
      <c r="Y45" s="9"/>
      <c r="Z45" s="11"/>
      <c r="AA45" s="11"/>
      <c r="AB45" s="9"/>
      <c r="AC45" s="11"/>
      <c r="AD45" s="7"/>
    </row>
    <row r="46" spans="2:30" ht="14.25" customHeight="1" x14ac:dyDescent="0.3">
      <c r="U46" s="10"/>
      <c r="V46" s="9"/>
      <c r="W46" s="9"/>
      <c r="X46" s="9"/>
      <c r="Y46" s="9"/>
      <c r="Z46" s="11"/>
      <c r="AA46" s="11"/>
      <c r="AB46" s="9"/>
      <c r="AC46" s="11"/>
      <c r="AD46" s="7"/>
    </row>
    <row r="47" spans="2:30" ht="14.25" customHeight="1" x14ac:dyDescent="0.3">
      <c r="U47" s="10"/>
      <c r="V47" s="9"/>
      <c r="W47" s="9"/>
      <c r="X47" s="9"/>
      <c r="Y47" s="9"/>
      <c r="Z47" s="11"/>
      <c r="AA47" s="11"/>
      <c r="AB47" s="9"/>
      <c r="AC47" s="9"/>
      <c r="AD47" s="9"/>
    </row>
    <row r="48" spans="2:30" ht="14.25" customHeight="1" x14ac:dyDescent="0.3">
      <c r="U48" s="10"/>
      <c r="V48" s="9"/>
      <c r="W48" s="9"/>
      <c r="X48" s="9"/>
      <c r="Y48" s="9"/>
      <c r="Z48" s="11"/>
      <c r="AA48" s="11"/>
      <c r="AB48" s="9"/>
      <c r="AC48" s="7"/>
      <c r="AD48" s="7"/>
    </row>
    <row r="49" spans="21:30" ht="14.25" customHeight="1" x14ac:dyDescent="0.3">
      <c r="U49" s="10"/>
      <c r="V49" s="9"/>
      <c r="W49" s="9"/>
      <c r="X49" s="9"/>
      <c r="Y49" s="9"/>
      <c r="Z49" s="11"/>
      <c r="AA49" s="11"/>
      <c r="AB49" s="9"/>
      <c r="AC49" s="5"/>
      <c r="AD49" s="5"/>
    </row>
    <row r="50" spans="21:30" ht="14.25" customHeight="1" x14ac:dyDescent="0.35">
      <c r="U50" s="10"/>
      <c r="V50" s="9"/>
      <c r="W50" s="9"/>
      <c r="X50" s="9"/>
      <c r="Y50" s="9"/>
      <c r="Z50" s="9"/>
      <c r="AA50" s="9"/>
      <c r="AB50" s="9"/>
      <c r="AC50" s="3"/>
      <c r="AD50" s="3"/>
    </row>
    <row r="51" spans="21:30" ht="14.25" customHeight="1" x14ac:dyDescent="0.35">
      <c r="U51" s="8"/>
      <c r="V51" s="7"/>
      <c r="W51" s="7"/>
      <c r="X51" s="7"/>
      <c r="Y51" s="7"/>
      <c r="Z51" s="7"/>
      <c r="AA51" s="7"/>
      <c r="AB51" s="7"/>
      <c r="AC51" s="3"/>
      <c r="AD51" s="3"/>
    </row>
    <row r="52" spans="21:30" ht="14.25" customHeight="1" x14ac:dyDescent="0.35">
      <c r="U52" s="6"/>
      <c r="V52" s="5"/>
      <c r="W52" s="5"/>
      <c r="X52" s="5"/>
      <c r="Y52" s="5"/>
      <c r="Z52" s="5"/>
      <c r="AA52" s="5"/>
      <c r="AB52" s="5"/>
      <c r="AC52" s="3"/>
      <c r="AD52" s="3"/>
    </row>
    <row r="53" spans="21:30" ht="14.25" customHeight="1" x14ac:dyDescent="0.35">
      <c r="U53" s="4"/>
      <c r="V53" s="3"/>
      <c r="W53" s="3"/>
      <c r="X53" s="3"/>
      <c r="Y53" s="3"/>
      <c r="Z53" s="3"/>
      <c r="AA53" s="3"/>
      <c r="AB53" s="3"/>
      <c r="AC53" s="2"/>
      <c r="AD53" s="2"/>
    </row>
    <row r="54" spans="21:30" ht="14.25" customHeight="1" x14ac:dyDescent="0.35">
      <c r="U54" s="4"/>
      <c r="V54" s="3"/>
      <c r="W54" s="3"/>
      <c r="X54" s="3"/>
      <c r="Y54" s="3"/>
      <c r="Z54" s="3"/>
      <c r="AA54" s="3"/>
      <c r="AB54" s="3"/>
    </row>
    <row r="55" spans="21:30" ht="14.25" customHeight="1" x14ac:dyDescent="0.35">
      <c r="U55" s="4"/>
      <c r="V55" s="3"/>
      <c r="W55" s="3"/>
      <c r="X55" s="3"/>
      <c r="Y55" s="3"/>
      <c r="Z55" s="3"/>
      <c r="AA55" s="3"/>
      <c r="AB55" s="3"/>
    </row>
    <row r="56" spans="21:30" ht="14.25" customHeight="1" x14ac:dyDescent="0.3">
      <c r="U56" s="2"/>
      <c r="V56" s="2"/>
      <c r="W56" s="2"/>
      <c r="X56" s="2"/>
      <c r="Y56" s="2"/>
      <c r="Z56" s="2"/>
      <c r="AA56" s="2"/>
      <c r="AB56" s="2"/>
    </row>
  </sheetData>
  <mergeCells count="10">
    <mergeCell ref="AF4:AG4"/>
    <mergeCell ref="AC27:AC28"/>
    <mergeCell ref="AD27:AD28"/>
    <mergeCell ref="V29:X29"/>
    <mergeCell ref="V30:V31"/>
    <mergeCell ref="X30:X31"/>
    <mergeCell ref="Z30:Z31"/>
    <mergeCell ref="AB30:AB31"/>
    <mergeCell ref="V4:X4"/>
    <mergeCell ref="Z4:AB4"/>
  </mergeCells>
  <pageMargins left="0.7" right="0.7" top="0.75" bottom="0.75" header="0.3" footer="0.3"/>
  <pageSetup paperSize="9" scale="95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5C2C-4776-4DEE-9663-125EC2584653}">
  <sheetPr>
    <pageSetUpPr fitToPage="1"/>
  </sheetPr>
  <dimension ref="B2:AP54"/>
  <sheetViews>
    <sheetView workbookViewId="0"/>
  </sheetViews>
  <sheetFormatPr defaultColWidth="8" defaultRowHeight="14.25" customHeight="1" x14ac:dyDescent="0.3"/>
  <cols>
    <col min="1" max="1" width="8" style="1" customWidth="1"/>
    <col min="2" max="20" width="8" style="1"/>
    <col min="21" max="21" width="19.69140625" style="1" customWidth="1"/>
    <col min="22" max="22" width="12.53515625" style="1" customWidth="1"/>
    <col min="23" max="23" width="11.84375" style="1" customWidth="1"/>
    <col min="24" max="24" width="11" style="1" bestFit="1" customWidth="1"/>
    <col min="25" max="25" width="11" style="1" customWidth="1"/>
    <col min="26" max="26" width="14.69140625" style="1" customWidth="1"/>
    <col min="27" max="27" width="19.23046875" style="1" customWidth="1"/>
    <col min="28" max="29" width="12.3046875" style="1" customWidth="1"/>
    <col min="30" max="31" width="11" style="1" bestFit="1" customWidth="1"/>
    <col min="32" max="32" width="15.07421875" style="1" customWidth="1"/>
    <col min="33" max="33" width="8" style="1"/>
    <col min="34" max="34" width="9.765625" style="1" customWidth="1"/>
    <col min="35" max="35" width="8.84375" style="1" customWidth="1"/>
    <col min="36" max="36" width="9.3046875" style="1" customWidth="1"/>
    <col min="37" max="16384" width="8" style="1"/>
  </cols>
  <sheetData>
    <row r="2" spans="2:42" ht="14.25" customHeight="1" x14ac:dyDescent="0.35">
      <c r="B2" s="128" t="s">
        <v>50</v>
      </c>
      <c r="C2" s="128"/>
      <c r="D2" s="128"/>
      <c r="E2" s="128"/>
      <c r="F2" s="128"/>
      <c r="G2" s="128"/>
      <c r="H2" s="128"/>
      <c r="I2" s="128"/>
      <c r="U2" s="60" t="s">
        <v>62</v>
      </c>
      <c r="AH2" s="58"/>
    </row>
    <row r="3" spans="2:42" ht="14.25" customHeight="1" x14ac:dyDescent="0.35">
      <c r="B3" s="128"/>
      <c r="C3" s="128"/>
      <c r="D3" s="128"/>
      <c r="E3" s="128"/>
      <c r="F3" s="128"/>
      <c r="G3" s="128"/>
      <c r="H3" s="128"/>
      <c r="I3" s="128"/>
      <c r="U3" s="60"/>
      <c r="AH3" s="58"/>
    </row>
    <row r="4" spans="2:42" ht="14.25" customHeight="1" x14ac:dyDescent="0.35">
      <c r="B4" s="59"/>
      <c r="AH4" s="58"/>
    </row>
    <row r="5" spans="2:42" ht="14.25" customHeight="1" x14ac:dyDescent="0.35">
      <c r="B5" s="58"/>
      <c r="V5" s="127" t="s">
        <v>10</v>
      </c>
      <c r="W5" s="127"/>
      <c r="X5" s="127"/>
      <c r="Y5" s="66"/>
      <c r="Z5" s="66"/>
      <c r="AA5" s="66"/>
      <c r="AB5" s="127" t="s">
        <v>9</v>
      </c>
      <c r="AC5" s="127"/>
      <c r="AD5" s="127"/>
      <c r="AE5" s="101"/>
      <c r="AF5" s="101"/>
      <c r="AG5" s="35"/>
      <c r="AH5" s="121"/>
      <c r="AI5" s="122"/>
      <c r="AJ5" s="35"/>
      <c r="AK5" s="57"/>
    </row>
    <row r="6" spans="2:42" ht="14.25" customHeight="1" x14ac:dyDescent="0.3">
      <c r="U6" s="56"/>
      <c r="V6" s="55" t="s">
        <v>13</v>
      </c>
      <c r="W6" s="55" t="s">
        <v>14</v>
      </c>
      <c r="X6" s="55" t="s">
        <v>15</v>
      </c>
      <c r="Y6" s="100" t="s">
        <v>22</v>
      </c>
      <c r="Z6" s="100" t="s">
        <v>23</v>
      </c>
      <c r="AA6" s="55"/>
      <c r="AB6" s="55" t="s">
        <v>13</v>
      </c>
      <c r="AC6" s="55" t="s">
        <v>14</v>
      </c>
      <c r="AD6" s="55" t="s">
        <v>15</v>
      </c>
      <c r="AE6" s="100" t="s">
        <v>22</v>
      </c>
      <c r="AF6" s="100" t="s">
        <v>23</v>
      </c>
      <c r="AI6" s="54"/>
      <c r="AJ6" s="54"/>
      <c r="AK6" s="53"/>
    </row>
    <row r="7" spans="2:42" ht="14.25" customHeight="1" x14ac:dyDescent="0.3">
      <c r="U7" s="10" t="s">
        <v>37</v>
      </c>
      <c r="V7" s="50">
        <v>43.303928121197401</v>
      </c>
      <c r="W7" s="50">
        <v>44.865947760587908</v>
      </c>
      <c r="X7" s="50">
        <v>70.25581062412374</v>
      </c>
      <c r="Y7" s="50">
        <v>67.467313130081138</v>
      </c>
      <c r="Z7" s="50">
        <v>71.974395356740757</v>
      </c>
      <c r="AA7" s="10" t="s">
        <v>37</v>
      </c>
      <c r="AB7" s="49">
        <v>7001.3280000000032</v>
      </c>
      <c r="AC7" s="49">
        <v>2182.4299999999971</v>
      </c>
      <c r="AD7" s="49">
        <v>2900.2799999999934</v>
      </c>
      <c r="AE7" s="102">
        <v>1062.0050000000015</v>
      </c>
      <c r="AF7" s="102">
        <v>1838.2750000000001</v>
      </c>
      <c r="AI7" s="52"/>
      <c r="AJ7" s="52"/>
      <c r="AK7" s="52"/>
    </row>
    <row r="8" spans="2:42" ht="14.25" customHeight="1" x14ac:dyDescent="0.3">
      <c r="U8" s="10" t="s">
        <v>38</v>
      </c>
      <c r="V8" s="50">
        <v>46.364415574037594</v>
      </c>
      <c r="W8" s="50">
        <v>43.244019994511007</v>
      </c>
      <c r="X8" s="50">
        <v>26.798550738329396</v>
      </c>
      <c r="Y8" s="50">
        <v>29.594950266913916</v>
      </c>
      <c r="Z8" s="50">
        <v>25.075095886248938</v>
      </c>
      <c r="AA8" s="10" t="s">
        <v>38</v>
      </c>
      <c r="AB8" s="49">
        <v>7496.1440000000093</v>
      </c>
      <c r="AC8" s="49">
        <v>2103.5340000000001</v>
      </c>
      <c r="AD8" s="49">
        <v>1106.2899999999993</v>
      </c>
      <c r="AE8" s="102">
        <v>465.85500000000013</v>
      </c>
      <c r="AF8" s="102">
        <v>640.43499999999995</v>
      </c>
      <c r="AI8" s="52"/>
      <c r="AJ8" s="52"/>
      <c r="AK8" s="52"/>
    </row>
    <row r="9" spans="2:42" ht="14.25" customHeight="1" x14ac:dyDescent="0.3">
      <c r="U9" s="10" t="s">
        <v>39</v>
      </c>
      <c r="V9" s="50">
        <v>10.33165630476522</v>
      </c>
      <c r="W9" s="50">
        <v>11.890032244900871</v>
      </c>
      <c r="X9" s="50">
        <v>2.9456386375467494</v>
      </c>
      <c r="Y9" s="50">
        <v>2.9377366030050123</v>
      </c>
      <c r="Z9" s="50">
        <v>2.9505087570103861</v>
      </c>
      <c r="AA9" s="10" t="s">
        <v>39</v>
      </c>
      <c r="AB9" s="49">
        <v>1670.4099999999987</v>
      </c>
      <c r="AC9" s="49">
        <v>578.37099999999964</v>
      </c>
      <c r="AD9" s="49">
        <v>121.60099999999994</v>
      </c>
      <c r="AE9" s="102">
        <v>46.243000000000002</v>
      </c>
      <c r="AF9" s="102">
        <v>75.357999999999976</v>
      </c>
      <c r="AI9" s="52"/>
      <c r="AJ9" s="52"/>
      <c r="AK9" s="52"/>
    </row>
    <row r="10" spans="2:42" ht="14.25" customHeight="1" x14ac:dyDescent="0.3">
      <c r="AI10" s="52"/>
      <c r="AJ10" s="52"/>
      <c r="AK10" s="52"/>
    </row>
    <row r="11" spans="2:42" ht="14.25" customHeight="1" x14ac:dyDescent="0.3">
      <c r="U11" s="119"/>
      <c r="V11" s="43"/>
      <c r="W11" s="43"/>
      <c r="X11" s="43"/>
      <c r="Y11" s="43"/>
      <c r="Z11" s="43"/>
      <c r="AA11" s="43"/>
      <c r="AB11" s="42"/>
      <c r="AC11" s="42"/>
      <c r="AD11" s="42"/>
      <c r="AE11" s="56"/>
      <c r="AF11" s="56"/>
    </row>
    <row r="12" spans="2:42" ht="14.25" customHeight="1" x14ac:dyDescent="0.3">
      <c r="U12" s="39"/>
      <c r="V12" s="39"/>
      <c r="W12" s="39"/>
      <c r="X12" s="38"/>
      <c r="Y12" s="38"/>
      <c r="Z12" s="38"/>
      <c r="AA12" s="38"/>
      <c r="AB12" s="38"/>
      <c r="AC12" s="38"/>
      <c r="AD12" s="37"/>
    </row>
    <row r="15" spans="2:42" ht="14.25" customHeight="1" x14ac:dyDescent="0.3">
      <c r="AG15" s="36"/>
      <c r="AH15" s="36"/>
      <c r="AI15" s="36"/>
      <c r="AJ15" s="36"/>
    </row>
    <row r="16" spans="2:42" ht="14.25" customHeight="1" x14ac:dyDescent="0.3">
      <c r="AG16" s="36"/>
      <c r="AH16" s="36"/>
      <c r="AI16" s="36"/>
      <c r="AJ16" s="36"/>
      <c r="AK16" s="36"/>
      <c r="AP16" s="45"/>
    </row>
    <row r="17" spans="2:37" ht="14.25" customHeight="1" x14ac:dyDescent="0.3">
      <c r="B17" s="30"/>
      <c r="AG17" s="40"/>
      <c r="AH17" s="40"/>
      <c r="AI17" s="40"/>
      <c r="AJ17" s="40"/>
      <c r="AK17" s="40"/>
    </row>
    <row r="18" spans="2:37" ht="14.25" customHeight="1" x14ac:dyDescent="0.3">
      <c r="B18" s="30"/>
      <c r="AG18" s="40"/>
      <c r="AH18" s="40"/>
      <c r="AI18" s="41"/>
      <c r="AJ18" s="41"/>
      <c r="AK18" s="40"/>
    </row>
    <row r="19" spans="2:37" ht="14.25" customHeight="1" x14ac:dyDescent="0.3">
      <c r="B19" s="30"/>
      <c r="AG19" s="33"/>
      <c r="AH19" s="32"/>
      <c r="AI19" s="31"/>
      <c r="AJ19" s="31"/>
      <c r="AK19" s="31"/>
    </row>
    <row r="20" spans="2:37" ht="14.25" customHeight="1" x14ac:dyDescent="0.3">
      <c r="C20" s="36"/>
      <c r="D20" s="36"/>
      <c r="E20" s="36"/>
      <c r="F20" s="35"/>
      <c r="G20" s="35"/>
      <c r="I20" s="34"/>
      <c r="J20" s="34"/>
      <c r="K20" s="34"/>
      <c r="L20" s="34"/>
      <c r="M20" s="34"/>
      <c r="N20" s="34"/>
      <c r="O20" s="34"/>
      <c r="P20" s="34"/>
      <c r="Q20" s="34"/>
      <c r="R20" s="34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G20" s="33"/>
      <c r="AH20" s="32"/>
      <c r="AI20" s="31"/>
      <c r="AJ20" s="31"/>
      <c r="AK20" s="31"/>
    </row>
    <row r="21" spans="2:37" ht="14.25" customHeight="1" x14ac:dyDescent="0.3"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2:37" ht="14.25" customHeight="1" x14ac:dyDescent="0.3">
      <c r="U22" s="27"/>
      <c r="V22" s="17"/>
      <c r="W22" s="17"/>
      <c r="X22" s="12"/>
      <c r="Y22" s="12"/>
      <c r="Z22" s="12"/>
      <c r="AA22" s="12"/>
      <c r="AB22" s="12"/>
      <c r="AC22" s="12"/>
      <c r="AD22" s="12"/>
    </row>
    <row r="23" spans="2:37" ht="14.25" customHeight="1" x14ac:dyDescent="0.3">
      <c r="U23" s="26"/>
      <c r="V23" s="125"/>
      <c r="W23" s="125"/>
      <c r="X23" s="125"/>
      <c r="Y23" s="24"/>
      <c r="Z23" s="24"/>
      <c r="AA23" s="24"/>
      <c r="AB23" s="25"/>
      <c r="AC23" s="25"/>
      <c r="AD23" s="24"/>
    </row>
    <row r="24" spans="2:37" ht="14.25" customHeight="1" x14ac:dyDescent="0.3">
      <c r="U24" s="23"/>
      <c r="V24" s="126"/>
      <c r="W24" s="64"/>
      <c r="X24" s="126"/>
      <c r="Y24" s="64"/>
      <c r="Z24" s="64"/>
      <c r="AA24" s="64"/>
      <c r="AB24" s="123"/>
      <c r="AC24" s="65"/>
      <c r="AD24" s="126"/>
      <c r="AE24" s="29"/>
      <c r="AF24" s="29"/>
    </row>
    <row r="25" spans="2:37" ht="14.25" customHeight="1" x14ac:dyDescent="0.3">
      <c r="B25" s="30"/>
      <c r="U25" s="23"/>
      <c r="V25" s="126"/>
      <c r="W25" s="64"/>
      <c r="X25" s="126"/>
      <c r="Y25" s="64"/>
      <c r="Z25" s="64"/>
      <c r="AA25" s="64"/>
      <c r="AB25" s="123"/>
      <c r="AC25" s="65"/>
      <c r="AD25" s="126"/>
      <c r="AE25" s="28"/>
      <c r="AF25" s="28"/>
    </row>
    <row r="26" spans="2:37" ht="14.25" customHeight="1" x14ac:dyDescent="0.3">
      <c r="B26" s="30"/>
      <c r="U26" s="8"/>
      <c r="V26" s="12"/>
      <c r="W26" s="12"/>
      <c r="X26" s="12"/>
      <c r="Y26" s="12"/>
      <c r="Z26" s="12"/>
      <c r="AA26" s="12"/>
      <c r="AB26" s="17"/>
      <c r="AC26" s="17"/>
      <c r="AD26" s="12"/>
      <c r="AE26" s="12"/>
      <c r="AF26" s="12"/>
    </row>
    <row r="27" spans="2:37" ht="14.25" customHeight="1" x14ac:dyDescent="0.3">
      <c r="B27" s="30"/>
      <c r="U27" s="8"/>
      <c r="V27" s="12"/>
      <c r="W27" s="12"/>
      <c r="X27" s="12"/>
      <c r="Y27" s="12"/>
      <c r="Z27" s="12"/>
      <c r="AA27" s="12"/>
      <c r="AB27" s="17"/>
      <c r="AC27" s="17"/>
      <c r="AD27" s="12"/>
      <c r="AE27" s="24"/>
      <c r="AF27" s="25"/>
    </row>
    <row r="28" spans="2:37" ht="14.25" customHeight="1" x14ac:dyDescent="0.3">
      <c r="U28" s="10"/>
      <c r="V28" s="18"/>
      <c r="W28" s="18"/>
      <c r="X28" s="18"/>
      <c r="Y28" s="18"/>
      <c r="Z28" s="18"/>
      <c r="AA28" s="18"/>
      <c r="AB28" s="14"/>
      <c r="AC28" s="14"/>
      <c r="AD28" s="18"/>
      <c r="AE28" s="123"/>
      <c r="AF28" s="124"/>
    </row>
    <row r="29" spans="2:37" ht="14.25" customHeight="1" x14ac:dyDescent="0.3">
      <c r="U29" s="10"/>
      <c r="V29" s="18"/>
      <c r="W29" s="18"/>
      <c r="X29" s="18"/>
      <c r="Y29" s="18"/>
      <c r="Z29" s="18"/>
      <c r="AA29" s="18"/>
      <c r="AB29" s="14"/>
      <c r="AC29" s="14"/>
      <c r="AD29" s="18"/>
      <c r="AE29" s="123"/>
      <c r="AF29" s="124"/>
    </row>
    <row r="30" spans="2:37" ht="14.25" customHeight="1" x14ac:dyDescent="0.3">
      <c r="U30" s="10"/>
      <c r="V30" s="18"/>
      <c r="W30" s="18"/>
      <c r="X30" s="18"/>
      <c r="Y30" s="18"/>
      <c r="Z30" s="18"/>
      <c r="AA30" s="18"/>
      <c r="AB30" s="14"/>
      <c r="AC30" s="14"/>
      <c r="AD30" s="18"/>
      <c r="AE30" s="17"/>
      <c r="AF30" s="16"/>
    </row>
    <row r="31" spans="2:37" ht="14.25" customHeight="1" x14ac:dyDescent="0.3">
      <c r="U31" s="10"/>
      <c r="V31" s="18"/>
      <c r="W31" s="18"/>
      <c r="X31" s="18"/>
      <c r="Y31" s="18"/>
      <c r="Z31" s="18"/>
      <c r="AA31" s="18"/>
      <c r="AB31" s="14"/>
      <c r="AC31" s="14"/>
      <c r="AD31" s="18"/>
      <c r="AE31" s="17"/>
      <c r="AF31" s="16"/>
    </row>
    <row r="32" spans="2:37" ht="14.25" customHeight="1" x14ac:dyDescent="0.3">
      <c r="U32" s="10"/>
      <c r="V32" s="18"/>
      <c r="W32" s="18"/>
      <c r="X32" s="18"/>
      <c r="Y32" s="18"/>
      <c r="Z32" s="18"/>
      <c r="AA32" s="18"/>
      <c r="AB32" s="14"/>
      <c r="AC32" s="14"/>
      <c r="AD32" s="18"/>
      <c r="AE32" s="14"/>
      <c r="AF32" s="14"/>
    </row>
    <row r="33" spans="2:32" ht="14.25" customHeight="1" x14ac:dyDescent="0.3">
      <c r="U33" s="10"/>
      <c r="V33" s="18"/>
      <c r="W33" s="18"/>
      <c r="X33" s="18"/>
      <c r="Y33" s="18"/>
      <c r="Z33" s="18"/>
      <c r="AA33" s="18"/>
      <c r="AB33" s="14"/>
      <c r="AC33" s="14"/>
      <c r="AD33" s="18"/>
      <c r="AE33" s="14"/>
      <c r="AF33" s="13"/>
    </row>
    <row r="34" spans="2:32" ht="14.25" customHeight="1" x14ac:dyDescent="0.3">
      <c r="U34" s="10"/>
      <c r="V34" s="18"/>
      <c r="W34" s="18"/>
      <c r="X34" s="18"/>
      <c r="Y34" s="18"/>
      <c r="Z34" s="18"/>
      <c r="AA34" s="18"/>
      <c r="AB34" s="18"/>
      <c r="AC34" s="18"/>
      <c r="AD34" s="18"/>
      <c r="AE34" s="14"/>
      <c r="AF34" s="13"/>
    </row>
    <row r="35" spans="2:32" ht="14.25" customHeight="1" x14ac:dyDescent="0.3">
      <c r="B35" s="22"/>
      <c r="U35" s="8"/>
      <c r="V35" s="13"/>
      <c r="W35" s="13"/>
      <c r="X35" s="13"/>
      <c r="Y35" s="13"/>
      <c r="Z35" s="13"/>
      <c r="AA35" s="13"/>
      <c r="AB35" s="14"/>
      <c r="AC35" s="14"/>
      <c r="AD35" s="13"/>
      <c r="AE35" s="14"/>
      <c r="AF35" s="13"/>
    </row>
    <row r="36" spans="2:32" ht="14.25" customHeight="1" x14ac:dyDescent="0.3">
      <c r="B36" s="22"/>
      <c r="U36" s="8"/>
      <c r="V36" s="12"/>
      <c r="W36" s="12"/>
      <c r="X36" s="12"/>
      <c r="Y36" s="12"/>
      <c r="Z36" s="12"/>
      <c r="AA36" s="12"/>
      <c r="AB36" s="12"/>
      <c r="AC36" s="12"/>
      <c r="AD36" s="12"/>
      <c r="AE36" s="14"/>
      <c r="AF36" s="13"/>
    </row>
    <row r="37" spans="2:32" ht="14.25" customHeight="1" x14ac:dyDescent="0.3">
      <c r="B37" s="21" t="s">
        <v>16</v>
      </c>
      <c r="U37" s="8"/>
      <c r="V37" s="12"/>
      <c r="W37" s="12"/>
      <c r="X37" s="12"/>
      <c r="Y37" s="12"/>
      <c r="Z37" s="12"/>
      <c r="AA37" s="12"/>
      <c r="AB37" s="12"/>
      <c r="AC37" s="12"/>
      <c r="AD37" s="12"/>
      <c r="AE37" s="14"/>
      <c r="AF37" s="13"/>
    </row>
    <row r="38" spans="2:32" ht="14.25" customHeight="1" x14ac:dyDescent="0.3">
      <c r="B38" s="19" t="s">
        <v>35</v>
      </c>
      <c r="U38" s="10"/>
      <c r="V38" s="9"/>
      <c r="W38" s="9"/>
      <c r="X38" s="9"/>
      <c r="Y38" s="9"/>
      <c r="Z38" s="9"/>
      <c r="AA38" s="9"/>
      <c r="AB38" s="11"/>
      <c r="AC38" s="11"/>
      <c r="AD38" s="9"/>
      <c r="AE38" s="18"/>
      <c r="AF38" s="18"/>
    </row>
    <row r="39" spans="2:32" ht="14.25" customHeight="1" x14ac:dyDescent="0.3">
      <c r="B39" s="19" t="s">
        <v>18</v>
      </c>
      <c r="U39" s="10"/>
      <c r="V39" s="9"/>
      <c r="W39" s="9"/>
      <c r="X39" s="9"/>
      <c r="Y39" s="9"/>
      <c r="Z39" s="9"/>
      <c r="AA39" s="9"/>
      <c r="AB39" s="11"/>
      <c r="AC39" s="11"/>
      <c r="AD39" s="9"/>
      <c r="AE39" s="14"/>
      <c r="AF39" s="13"/>
    </row>
    <row r="40" spans="2:32" ht="14.25" customHeight="1" x14ac:dyDescent="0.3">
      <c r="B40" s="20"/>
      <c r="U40" s="10"/>
      <c r="V40" s="9"/>
      <c r="W40" s="9"/>
      <c r="X40" s="9"/>
      <c r="Y40" s="9"/>
      <c r="Z40" s="9"/>
      <c r="AA40" s="9"/>
      <c r="AB40" s="11"/>
      <c r="AC40" s="11"/>
      <c r="AD40" s="9"/>
      <c r="AE40" s="17"/>
      <c r="AF40" s="16"/>
    </row>
    <row r="41" spans="2:32" ht="14.25" customHeight="1" x14ac:dyDescent="0.3">
      <c r="B41" s="19"/>
      <c r="U41" s="10"/>
      <c r="V41" s="9"/>
      <c r="W41" s="9"/>
      <c r="X41" s="9"/>
      <c r="Y41" s="9"/>
      <c r="Z41" s="9"/>
      <c r="AA41" s="9"/>
      <c r="AB41" s="11"/>
      <c r="AC41" s="11"/>
      <c r="AD41" s="9"/>
      <c r="AE41" s="17"/>
      <c r="AF41" s="16"/>
    </row>
    <row r="42" spans="2:32" ht="14.25" customHeight="1" x14ac:dyDescent="0.3">
      <c r="B42" s="15"/>
      <c r="U42" s="10"/>
      <c r="V42" s="9"/>
      <c r="W42" s="9"/>
      <c r="X42" s="9"/>
      <c r="Y42" s="9"/>
      <c r="Z42" s="9"/>
      <c r="AA42" s="9"/>
      <c r="AB42" s="11"/>
      <c r="AC42" s="11"/>
      <c r="AD42" s="9"/>
      <c r="AE42" s="11"/>
      <c r="AF42" s="11"/>
    </row>
    <row r="43" spans="2:32" ht="14.25" customHeight="1" x14ac:dyDescent="0.3">
      <c r="U43" s="10"/>
      <c r="V43" s="9"/>
      <c r="W43" s="9"/>
      <c r="X43" s="9"/>
      <c r="Y43" s="9"/>
      <c r="Z43" s="9"/>
      <c r="AA43" s="9"/>
      <c r="AB43" s="11"/>
      <c r="AC43" s="11"/>
      <c r="AD43" s="9"/>
      <c r="AE43" s="11"/>
      <c r="AF43" s="7"/>
    </row>
    <row r="44" spans="2:32" ht="14.25" customHeight="1" x14ac:dyDescent="0.3">
      <c r="U44" s="10"/>
      <c r="V44" s="9"/>
      <c r="W44" s="9"/>
      <c r="X44" s="9"/>
      <c r="Y44" s="9"/>
      <c r="Z44" s="9"/>
      <c r="AA44" s="9"/>
      <c r="AB44" s="9"/>
      <c r="AC44" s="9"/>
      <c r="AD44" s="9"/>
      <c r="AE44" s="11"/>
      <c r="AF44" s="7"/>
    </row>
    <row r="45" spans="2:32" ht="14.25" customHeight="1" x14ac:dyDescent="0.3">
      <c r="U45" s="8"/>
      <c r="V45" s="7"/>
      <c r="W45" s="7"/>
      <c r="X45" s="7"/>
      <c r="Y45" s="7"/>
      <c r="Z45" s="7"/>
      <c r="AA45" s="7"/>
      <c r="AB45" s="7"/>
      <c r="AC45" s="7"/>
      <c r="AD45" s="7"/>
      <c r="AE45" s="11"/>
      <c r="AF45" s="7"/>
    </row>
    <row r="46" spans="2:32" ht="14.25" customHeight="1" x14ac:dyDescent="0.3">
      <c r="U46" s="6"/>
      <c r="V46" s="5"/>
      <c r="W46" s="5"/>
      <c r="X46" s="5"/>
      <c r="Y46" s="5"/>
      <c r="Z46" s="5"/>
      <c r="AA46" s="5"/>
      <c r="AB46" s="5"/>
      <c r="AC46" s="5"/>
      <c r="AD46" s="5"/>
      <c r="AE46" s="11"/>
      <c r="AF46" s="7"/>
    </row>
    <row r="47" spans="2:32" ht="14.25" customHeight="1" x14ac:dyDescent="0.35">
      <c r="U47" s="4"/>
      <c r="V47" s="3"/>
      <c r="W47" s="3"/>
      <c r="X47" s="3"/>
      <c r="Y47" s="3"/>
      <c r="Z47" s="3"/>
      <c r="AA47" s="3"/>
      <c r="AB47" s="3"/>
      <c r="AC47" s="3"/>
      <c r="AD47" s="3"/>
      <c r="AE47" s="11"/>
      <c r="AF47" s="7"/>
    </row>
    <row r="48" spans="2:32" ht="14.25" customHeight="1" x14ac:dyDescent="0.35">
      <c r="U48" s="4"/>
      <c r="V48" s="3"/>
      <c r="W48" s="3"/>
      <c r="X48" s="3"/>
      <c r="Y48" s="3"/>
      <c r="Z48" s="3"/>
      <c r="AA48" s="3"/>
      <c r="AB48" s="3"/>
      <c r="AC48" s="3"/>
      <c r="AD48" s="3"/>
      <c r="AE48" s="9"/>
      <c r="AF48" s="9"/>
    </row>
    <row r="49" spans="21:32" ht="14.25" customHeight="1" x14ac:dyDescent="0.35">
      <c r="U49" s="4"/>
      <c r="V49" s="3"/>
      <c r="W49" s="3"/>
      <c r="X49" s="3"/>
      <c r="Y49" s="3"/>
      <c r="Z49" s="3"/>
      <c r="AA49" s="3"/>
      <c r="AB49" s="3"/>
      <c r="AC49" s="3"/>
      <c r="AD49" s="3"/>
      <c r="AE49" s="7"/>
      <c r="AF49" s="7"/>
    </row>
    <row r="50" spans="21:32" ht="14.25" customHeight="1" x14ac:dyDescent="0.3">
      <c r="U50" s="2"/>
      <c r="V50" s="2"/>
      <c r="W50" s="2"/>
      <c r="X50" s="2"/>
      <c r="Y50" s="2"/>
      <c r="Z50" s="2"/>
      <c r="AA50" s="2"/>
      <c r="AB50" s="2"/>
      <c r="AC50" s="2"/>
      <c r="AD50" s="2"/>
      <c r="AE50" s="5"/>
      <c r="AF50" s="5"/>
    </row>
    <row r="51" spans="21:32" ht="14.25" customHeight="1" x14ac:dyDescent="0.35">
      <c r="AE51" s="3"/>
      <c r="AF51" s="3"/>
    </row>
    <row r="52" spans="21:32" ht="14.25" customHeight="1" x14ac:dyDescent="0.35">
      <c r="AE52" s="3"/>
      <c r="AF52" s="3"/>
    </row>
    <row r="53" spans="21:32" ht="14.25" customHeight="1" x14ac:dyDescent="0.35">
      <c r="AE53" s="3"/>
      <c r="AF53" s="3"/>
    </row>
    <row r="54" spans="21:32" ht="14.25" customHeight="1" x14ac:dyDescent="0.3">
      <c r="AE54" s="2"/>
      <c r="AF54" s="2"/>
    </row>
  </sheetData>
  <mergeCells count="11">
    <mergeCell ref="B2:I3"/>
    <mergeCell ref="V5:X5"/>
    <mergeCell ref="AB5:AD5"/>
    <mergeCell ref="AH5:AI5"/>
    <mergeCell ref="AE28:AE29"/>
    <mergeCell ref="AF28:AF29"/>
    <mergeCell ref="V23:X23"/>
    <mergeCell ref="V24:V25"/>
    <mergeCell ref="X24:X25"/>
    <mergeCell ref="AB24:AB25"/>
    <mergeCell ref="AD24:AD25"/>
  </mergeCells>
  <pageMargins left="0.7" right="0.7" top="0.75" bottom="0.75" header="0.3" footer="0.3"/>
  <pageSetup paperSize="9" scale="95" orientation="landscape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731C-71CD-4072-9F10-344BB45B991D}">
  <dimension ref="A1:X43"/>
  <sheetViews>
    <sheetView workbookViewId="0"/>
  </sheetViews>
  <sheetFormatPr defaultColWidth="7.765625" defaultRowHeight="14.25" customHeight="1" x14ac:dyDescent="0.25"/>
  <cols>
    <col min="1" max="18" width="7.3046875" style="67" customWidth="1"/>
    <col min="19" max="19" width="15.3046875" style="67" customWidth="1"/>
    <col min="20" max="24" width="9.07421875" style="67" customWidth="1"/>
    <col min="25" max="25" width="7.765625" style="67" customWidth="1"/>
    <col min="26" max="16384" width="7.765625" style="67"/>
  </cols>
  <sheetData>
    <row r="1" spans="1:24" ht="14.25" customHeight="1" x14ac:dyDescent="0.25">
      <c r="A1" s="109"/>
    </row>
    <row r="2" spans="1:24" ht="18.75" customHeight="1" x14ac:dyDescent="0.35">
      <c r="B2" s="120" t="s">
        <v>49</v>
      </c>
      <c r="C2" s="90"/>
      <c r="D2" s="90"/>
      <c r="E2" s="90"/>
      <c r="F2" s="90"/>
      <c r="G2" s="90"/>
      <c r="H2" s="90"/>
      <c r="I2" s="90"/>
      <c r="S2" s="68" t="s">
        <v>54</v>
      </c>
      <c r="T2" s="68"/>
      <c r="U2" s="68"/>
      <c r="V2" s="68"/>
      <c r="W2" s="68"/>
      <c r="X2" s="68"/>
    </row>
    <row r="3" spans="1:24" s="69" customFormat="1" ht="14.25" customHeight="1" x14ac:dyDescent="0.35">
      <c r="B3" s="90"/>
      <c r="C3" s="90"/>
      <c r="D3" s="90"/>
      <c r="E3" s="90"/>
      <c r="F3" s="90"/>
      <c r="G3" s="90"/>
      <c r="H3" s="90"/>
      <c r="I3" s="90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s="69" customFormat="1" ht="28.5" customHeight="1" x14ac:dyDescent="0.3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91"/>
      <c r="T4" s="92" t="s">
        <v>20</v>
      </c>
      <c r="U4" s="92" t="s">
        <v>21</v>
      </c>
      <c r="V4" s="92" t="s">
        <v>22</v>
      </c>
      <c r="W4" s="92" t="s">
        <v>23</v>
      </c>
      <c r="X4" s="92" t="s">
        <v>30</v>
      </c>
    </row>
    <row r="5" spans="1:24" s="69" customFormat="1" ht="14.25" customHeight="1" x14ac:dyDescent="0.3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91"/>
      <c r="T5" s="70"/>
      <c r="U5" s="70"/>
      <c r="V5" s="93"/>
      <c r="W5" s="93"/>
      <c r="X5" s="70" t="s">
        <v>24</v>
      </c>
    </row>
    <row r="6" spans="1:24" s="69" customFormat="1" ht="14.25" customHeight="1" x14ac:dyDescent="0.3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04" t="s">
        <v>55</v>
      </c>
      <c r="T6" s="94">
        <v>4.4375116359665547</v>
      </c>
      <c r="U6" s="94">
        <v>5.7688644778864155</v>
      </c>
      <c r="V6" s="95">
        <v>5.8163586443400215</v>
      </c>
      <c r="W6" s="95">
        <v>6.6843568168052325</v>
      </c>
      <c r="X6" s="95">
        <v>6.3271227228307403</v>
      </c>
    </row>
    <row r="7" spans="1:24" s="69" customFormat="1" ht="14.25" customHeight="1" x14ac:dyDescent="0.3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05" t="s">
        <v>56</v>
      </c>
      <c r="T7" s="94">
        <v>24.545592322364058</v>
      </c>
      <c r="U7" s="94">
        <v>26.02472845496413</v>
      </c>
      <c r="V7" s="95">
        <v>28.390072384342385</v>
      </c>
      <c r="W7" s="95">
        <v>32.384967218067004</v>
      </c>
      <c r="X7" s="95">
        <v>30.740824774315289</v>
      </c>
    </row>
    <row r="8" spans="1:24" s="69" customFormat="1" ht="14.25" customHeight="1" x14ac:dyDescent="0.3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06" t="s">
        <v>57</v>
      </c>
      <c r="T8" s="96">
        <v>44.461609641745866</v>
      </c>
      <c r="U8" s="96">
        <v>44.398044383143265</v>
      </c>
      <c r="V8" s="97">
        <v>51.918130812723149</v>
      </c>
      <c r="W8" s="97">
        <v>48.120750455030439</v>
      </c>
      <c r="X8" s="97">
        <v>49.683603666695873</v>
      </c>
    </row>
    <row r="9" spans="1:24" s="69" customFormat="1" ht="14.25" customHeight="1" x14ac:dyDescent="0.3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07" t="s">
        <v>58</v>
      </c>
      <c r="T9" s="97">
        <v>18.073786953798461</v>
      </c>
      <c r="U9" s="97">
        <v>17.077863435219143</v>
      </c>
      <c r="V9" s="97">
        <v>11.948734087924731</v>
      </c>
      <c r="W9" s="97">
        <v>11.088930955283281</v>
      </c>
      <c r="X9" s="97">
        <v>11.44279229143479</v>
      </c>
    </row>
    <row r="10" spans="1:24" s="69" customFormat="1" ht="14.25" customHeight="1" x14ac:dyDescent="0.3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08" t="s">
        <v>59</v>
      </c>
      <c r="T10" s="98">
        <v>8.4814994461250439</v>
      </c>
      <c r="U10" s="98">
        <v>6.7304992487869644</v>
      </c>
      <c r="V10" s="99">
        <v>1.9267040706696905</v>
      </c>
      <c r="W10" s="99">
        <v>1.7209945548139101</v>
      </c>
      <c r="X10" s="99">
        <v>1.8056565447233639</v>
      </c>
    </row>
    <row r="12" spans="1:24" s="69" customFormat="1" ht="14.25" customHeight="1" x14ac:dyDescent="0.3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71"/>
      <c r="R12" s="67"/>
      <c r="S12" s="67"/>
      <c r="T12" s="67"/>
      <c r="U12" s="67"/>
      <c r="V12" s="67"/>
      <c r="W12" s="67"/>
      <c r="X12" s="67"/>
    </row>
    <row r="13" spans="1:24" s="69" customFormat="1" ht="14.25" customHeight="1" x14ac:dyDescent="0.3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72"/>
      <c r="R13" s="72"/>
      <c r="S13" s="67"/>
      <c r="T13" s="67"/>
      <c r="U13" s="67"/>
      <c r="V13" s="67"/>
      <c r="W13" s="67"/>
      <c r="X13" s="67"/>
    </row>
    <row r="14" spans="1:24" s="69" customFormat="1" ht="14.25" customHeight="1" x14ac:dyDescent="0.3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3"/>
      <c r="R14" s="73"/>
      <c r="S14" s="67"/>
      <c r="T14" s="67"/>
      <c r="U14" s="67"/>
      <c r="V14" s="67"/>
      <c r="W14" s="67"/>
      <c r="X14" s="67"/>
    </row>
    <row r="15" spans="1:24" s="69" customFormat="1" ht="14.25" customHeight="1" x14ac:dyDescent="0.3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74"/>
      <c r="R15" s="71"/>
      <c r="S15" s="72"/>
      <c r="T15" s="72"/>
      <c r="U15" s="72"/>
      <c r="V15" s="67"/>
      <c r="W15" s="67"/>
      <c r="X15" s="67"/>
    </row>
    <row r="16" spans="1:24" s="69" customFormat="1" ht="14.25" customHeight="1" x14ac:dyDescent="0.3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75"/>
      <c r="T16" s="75"/>
      <c r="U16" s="75"/>
      <c r="V16" s="72"/>
      <c r="W16" s="67"/>
      <c r="X16" s="67"/>
    </row>
    <row r="17" spans="2:24" s="69" customFormat="1" ht="14.25" customHeight="1" x14ac:dyDescent="0.3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76"/>
      <c r="T17" s="77"/>
      <c r="U17" s="77"/>
      <c r="V17" s="75"/>
      <c r="W17" s="67"/>
      <c r="X17" s="67"/>
    </row>
    <row r="18" spans="2:24" s="69" customFormat="1" ht="14.25" customHeight="1" x14ac:dyDescent="0.3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76"/>
      <c r="T18" s="77"/>
      <c r="U18" s="77"/>
      <c r="V18" s="77"/>
      <c r="W18" s="67"/>
      <c r="X18" s="67"/>
    </row>
    <row r="19" spans="2:24" s="69" customFormat="1" ht="14.25" customHeight="1" x14ac:dyDescent="0.3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76"/>
      <c r="T19" s="77"/>
      <c r="U19" s="77"/>
      <c r="V19" s="77"/>
      <c r="W19" s="67"/>
      <c r="X19" s="67"/>
    </row>
    <row r="20" spans="2:24" s="69" customFormat="1" ht="14.25" customHeight="1" x14ac:dyDescent="0.3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76"/>
      <c r="T20" s="77"/>
      <c r="U20" s="77"/>
      <c r="V20" s="77"/>
      <c r="W20" s="67"/>
      <c r="X20" s="67"/>
    </row>
    <row r="21" spans="2:24" s="69" customFormat="1" ht="14.25" customHeight="1" x14ac:dyDescent="0.3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76"/>
      <c r="T21" s="77"/>
      <c r="U21" s="77"/>
      <c r="V21" s="77"/>
      <c r="W21" s="67"/>
      <c r="X21" s="67"/>
    </row>
    <row r="22" spans="2:24" s="69" customFormat="1" ht="14.25" customHeight="1" x14ac:dyDescent="0.3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76"/>
      <c r="T22" s="77"/>
      <c r="U22" s="77"/>
      <c r="V22" s="77"/>
      <c r="W22" s="67"/>
      <c r="X22" s="67"/>
    </row>
    <row r="23" spans="2:24" s="69" customFormat="1" ht="14.25" customHeight="1" x14ac:dyDescent="0.35">
      <c r="B23" s="78" t="s">
        <v>31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76"/>
      <c r="T23" s="77"/>
      <c r="U23" s="77"/>
      <c r="V23" s="77"/>
      <c r="W23" s="67"/>
      <c r="X23" s="67"/>
    </row>
    <row r="24" spans="2:24" s="69" customFormat="1" ht="14.25" customHeight="1" x14ac:dyDescent="0.35">
      <c r="B24" s="78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76"/>
      <c r="T24" s="77"/>
      <c r="U24" s="77"/>
      <c r="V24" s="77"/>
      <c r="W24" s="67"/>
      <c r="X24" s="67"/>
    </row>
    <row r="25" spans="2:24" ht="14.25" customHeight="1" x14ac:dyDescent="0.25">
      <c r="B25" s="78" t="s">
        <v>33</v>
      </c>
      <c r="V25" s="77"/>
    </row>
    <row r="26" spans="2:24" s="69" customFormat="1" ht="14.25" customHeight="1" x14ac:dyDescent="0.3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79"/>
      <c r="R26" s="79"/>
      <c r="S26" s="67"/>
      <c r="T26" s="67"/>
      <c r="U26" s="67"/>
      <c r="V26" s="67"/>
      <c r="W26" s="67"/>
      <c r="X26" s="67"/>
    </row>
    <row r="27" spans="2:24" s="69" customFormat="1" ht="14.25" customHeight="1" x14ac:dyDescent="0.3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81"/>
      <c r="R27" s="81"/>
      <c r="S27" s="67"/>
      <c r="T27" s="67"/>
      <c r="U27" s="67"/>
      <c r="V27" s="67"/>
      <c r="W27" s="67"/>
      <c r="X27" s="67"/>
    </row>
    <row r="28" spans="2:24" s="69" customFormat="1" ht="14.25" customHeight="1" x14ac:dyDescent="0.3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82"/>
      <c r="R28" s="83"/>
      <c r="S28" s="79"/>
      <c r="T28" s="79"/>
      <c r="U28" s="79"/>
      <c r="V28" s="67"/>
      <c r="W28" s="67"/>
      <c r="X28" s="67"/>
    </row>
    <row r="29" spans="2:24" s="69" customFormat="1" ht="14.25" customHeight="1" x14ac:dyDescent="0.35">
      <c r="I29" s="67"/>
      <c r="J29" s="67"/>
      <c r="K29" s="67"/>
      <c r="L29" s="67"/>
      <c r="M29" s="67"/>
      <c r="N29" s="67"/>
      <c r="O29" s="67"/>
      <c r="P29" s="67"/>
      <c r="Q29" s="82"/>
      <c r="R29" s="83"/>
      <c r="S29" s="84"/>
      <c r="T29" s="84"/>
      <c r="U29" s="84"/>
      <c r="V29" s="79"/>
      <c r="W29" s="80"/>
      <c r="X29" s="67"/>
    </row>
    <row r="30" spans="2:24" s="69" customFormat="1" ht="14.25" customHeight="1" x14ac:dyDescent="0.35">
      <c r="I30" s="67"/>
      <c r="J30" s="67"/>
      <c r="K30" s="67"/>
      <c r="L30" s="67"/>
      <c r="M30" s="67"/>
      <c r="N30" s="67"/>
      <c r="O30" s="67"/>
      <c r="P30" s="67"/>
      <c r="Q30" s="82"/>
      <c r="R30" s="83"/>
      <c r="S30" s="85"/>
      <c r="T30" s="86"/>
      <c r="U30" s="86"/>
      <c r="V30" s="84"/>
      <c r="W30" s="80"/>
      <c r="X30" s="67"/>
    </row>
    <row r="31" spans="2:24" s="69" customFormat="1" ht="14.25" customHeight="1" x14ac:dyDescent="0.35">
      <c r="I31" s="67"/>
      <c r="J31" s="67"/>
      <c r="K31" s="67"/>
      <c r="L31" s="67"/>
      <c r="M31" s="67"/>
      <c r="N31" s="67"/>
      <c r="O31" s="67"/>
      <c r="P31" s="67"/>
      <c r="Q31" s="82"/>
      <c r="R31" s="83"/>
      <c r="S31" s="85"/>
      <c r="T31" s="86"/>
      <c r="U31" s="86"/>
      <c r="V31" s="86"/>
      <c r="W31" s="80"/>
      <c r="X31" s="67"/>
    </row>
    <row r="32" spans="2:24" s="69" customFormat="1" ht="14.25" customHeight="1" x14ac:dyDescent="0.35">
      <c r="H32" s="67"/>
      <c r="I32" s="67"/>
      <c r="J32" s="67"/>
      <c r="K32" s="67"/>
      <c r="L32" s="67"/>
      <c r="M32" s="67"/>
      <c r="N32" s="67"/>
      <c r="O32" s="67"/>
      <c r="P32" s="67"/>
      <c r="Q32" s="82"/>
      <c r="R32" s="83"/>
      <c r="S32" s="85"/>
      <c r="T32" s="86"/>
      <c r="U32" s="86"/>
      <c r="V32" s="86"/>
      <c r="W32" s="80"/>
      <c r="X32" s="67"/>
    </row>
    <row r="33" spans="2:24" s="69" customFormat="1" ht="14.25" customHeight="1" x14ac:dyDescent="0.3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82"/>
      <c r="R33" s="83"/>
      <c r="S33" s="85"/>
      <c r="T33" s="86"/>
      <c r="U33" s="86"/>
      <c r="V33" s="86"/>
      <c r="W33" s="80"/>
      <c r="X33" s="67"/>
    </row>
    <row r="34" spans="2:24" s="69" customFormat="1" ht="14.25" customHeight="1" x14ac:dyDescent="0.3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82"/>
      <c r="R34" s="83"/>
      <c r="S34" s="85"/>
      <c r="T34" s="86"/>
      <c r="U34" s="86"/>
      <c r="V34" s="86"/>
      <c r="W34" s="80"/>
      <c r="X34" s="67"/>
    </row>
    <row r="35" spans="2:24" s="69" customFormat="1" ht="14.25" customHeight="1" x14ac:dyDescent="0.3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83"/>
      <c r="R35" s="83"/>
      <c r="S35" s="85"/>
      <c r="T35" s="87"/>
      <c r="U35" s="87"/>
      <c r="V35" s="86"/>
      <c r="W35" s="80"/>
      <c r="X35" s="67"/>
    </row>
    <row r="36" spans="2:24" s="69" customFormat="1" ht="14.25" customHeight="1" x14ac:dyDescent="0.3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82"/>
      <c r="R36" s="82"/>
      <c r="S36" s="85"/>
      <c r="T36" s="86"/>
      <c r="U36" s="86"/>
      <c r="V36" s="86"/>
      <c r="W36" s="80"/>
      <c r="X36" s="67"/>
    </row>
    <row r="37" spans="2:24" s="69" customFormat="1" ht="14.25" customHeight="1" x14ac:dyDescent="0.35">
      <c r="B37" s="67"/>
      <c r="C37" s="67"/>
      <c r="D37" s="67"/>
      <c r="E37" s="67"/>
      <c r="F37" s="67"/>
      <c r="G37" s="67"/>
      <c r="H37" s="67"/>
      <c r="I37" s="89"/>
      <c r="J37" s="89"/>
      <c r="K37" s="89"/>
      <c r="L37" s="67"/>
      <c r="M37" s="67"/>
      <c r="N37" s="67"/>
      <c r="O37" s="67"/>
      <c r="P37" s="67"/>
      <c r="Q37" s="67"/>
      <c r="R37" s="67"/>
      <c r="S37" s="85"/>
      <c r="T37" s="86"/>
      <c r="U37" s="88"/>
      <c r="V37" s="88"/>
      <c r="W37" s="80"/>
      <c r="X37" s="67"/>
    </row>
    <row r="38" spans="2:24" s="69" customFormat="1" ht="14.25" customHeight="1" x14ac:dyDescent="0.35">
      <c r="B38" s="67"/>
      <c r="C38" s="67"/>
      <c r="D38" s="67"/>
      <c r="E38" s="67"/>
      <c r="F38" s="67"/>
      <c r="G38" s="67"/>
      <c r="H38" s="67"/>
      <c r="I38" s="67"/>
      <c r="J38" s="67"/>
      <c r="K38" s="89"/>
      <c r="L38" s="67"/>
      <c r="M38" s="67"/>
      <c r="N38" s="67"/>
      <c r="O38" s="67"/>
      <c r="P38" s="67"/>
      <c r="Q38" s="67"/>
      <c r="R38" s="67"/>
      <c r="S38" s="85"/>
      <c r="T38" s="86"/>
      <c r="U38" s="88"/>
      <c r="V38" s="88"/>
      <c r="W38" s="80"/>
      <c r="X38" s="67"/>
    </row>
    <row r="39" spans="2:24" s="69" customFormat="1" ht="14.25" customHeight="1" x14ac:dyDescent="0.35">
      <c r="B39" s="67"/>
      <c r="C39" s="67"/>
      <c r="D39" s="67"/>
      <c r="E39" s="67"/>
      <c r="F39" s="67"/>
      <c r="G39" s="67"/>
      <c r="H39" s="67"/>
      <c r="I39" s="67"/>
      <c r="J39" s="67"/>
      <c r="K39" s="89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88"/>
      <c r="W39" s="80"/>
      <c r="X39" s="67"/>
    </row>
    <row r="40" spans="2:24" s="69" customFormat="1" ht="14.25" customHeight="1" x14ac:dyDescent="0.35">
      <c r="B40" s="67"/>
      <c r="C40" s="67"/>
      <c r="D40" s="67"/>
      <c r="E40" s="67"/>
      <c r="F40" s="67"/>
      <c r="G40" s="67"/>
      <c r="H40" s="67"/>
      <c r="I40" s="67"/>
      <c r="J40" s="67"/>
      <c r="K40" s="89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2:24" s="69" customFormat="1" ht="14.25" customHeight="1" x14ac:dyDescent="0.35">
      <c r="B41" s="67"/>
      <c r="C41" s="67"/>
      <c r="D41" s="67"/>
      <c r="E41" s="67"/>
      <c r="F41" s="67"/>
      <c r="G41" s="67"/>
      <c r="H41" s="67"/>
      <c r="I41" s="67"/>
      <c r="J41" s="67"/>
      <c r="K41" s="89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s="69" customFormat="1" ht="14.25" customHeight="1" x14ac:dyDescent="0.35">
      <c r="B42" s="67"/>
      <c r="C42" s="67"/>
      <c r="D42" s="67"/>
      <c r="E42" s="67"/>
      <c r="F42" s="67"/>
      <c r="G42" s="67"/>
      <c r="H42" s="67"/>
      <c r="I42" s="67"/>
      <c r="J42" s="67"/>
      <c r="K42" s="89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24" s="69" customFormat="1" ht="14.25" customHeight="1" x14ac:dyDescent="0.35">
      <c r="B43" s="67"/>
      <c r="C43" s="67"/>
      <c r="D43" s="67"/>
      <c r="E43" s="67"/>
      <c r="F43" s="67"/>
      <c r="G43" s="67"/>
      <c r="H43" s="67"/>
      <c r="I43" s="67"/>
      <c r="J43" s="67"/>
      <c r="K43" s="89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</sheetData>
  <pageMargins left="0.70000000000000007" right="0.70000000000000007" top="0.75" bottom="0.75" header="0.30000000000000004" footer="0.30000000000000004"/>
  <pageSetup paperSize="9" fitToHeight="0" orientation="portrait" r:id="rId1"/>
  <headerFooter>
    <oddHeader>&amp;C&amp;"Calibri"&amp;10&amp;K000000 OFFICIAL-SENSITIVE&amp;1#_x000D_</oddHeader>
    <oddFooter>&amp;C_x000D_&amp;1#&amp;"Calibri"&amp;10&amp;K000000 OFFICIAL-SENSITIVE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8" ma:contentTypeDescription="Create a new document." ma:contentTypeScope="" ma:versionID="bd1ca6f495d18d2c49bdc774e8da7cbf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xmlns:ns5="83a87e31-bf32-46ab-8e70-9fa18461fa4d" targetNamespace="http://schemas.microsoft.com/office/2006/metadata/properties" ma:root="true" ma:fieldsID="6b532a5e47e3024de4fb668cc13fc0dd" ns2:_="" ns3:_="" ns4:_="" ns5:_="">
    <xsd:import namespace="3fa4860e-4e84-4984-b511-cb934d7752ca"/>
    <xsd:import namespace="63fd57c9-5291-4ee5-b3d3-37b4b570c278"/>
    <xsd:import namespace="http://schemas.microsoft.com/sharepoint/v4"/>
    <xsd:import namespace="83a87e31-bf32-46ab-8e70-9fa18461f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5:TaxCatchAll" minOccurs="0"/>
                <xsd:element ref="ns2:MediaServiceObjectDetectorVersions" minOccurs="0"/>
                <xsd:element ref="ns2:MediaServiceSearchProperties" minOccurs="0"/>
                <xsd:element ref="ns2:Not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tes" ma:index="3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87e31-bf32-46ab-8e70-9fa18461fa4d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e44c89c5-5536-4bea-9526-478c71a30825}" ma:internalName="TaxCatchAll" ma:showField="CatchAllData" ma:web="63fd57c9-5291-4ee5-b3d3-37b4b570c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6B047-0CD8-4530-AC02-1FB5EBD94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83a87e31-bf32-46ab-8e70-9fa18461f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041D3-BB14-4BE3-B452-9DCA3074296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47d46da-5217-4778-863d-a406d1533580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 of contents</vt:lpstr>
      <vt:lpstr>Fig 4_1</vt:lpstr>
      <vt:lpstr>Fig 4_2</vt:lpstr>
      <vt:lpstr>Fig 4_3</vt:lpstr>
      <vt:lpstr>Fig 4_4</vt:lpstr>
      <vt:lpstr>Fig 4_5</vt:lpstr>
      <vt:lpstr>'Fig 4_1'!Print_Area</vt:lpstr>
      <vt:lpstr>'Fig 4_2'!Print_Area</vt:lpstr>
      <vt:lpstr>'Fig 4_3'!Print_Area</vt:lpstr>
      <vt:lpstr>'Fig 4_4'!Print_Area</vt:lpstr>
      <vt:lpstr>'Fig 4_5'!Print_Area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Catherine Bean</cp:lastModifiedBy>
  <dcterms:created xsi:type="dcterms:W3CDTF">2024-04-08T10:10:12Z</dcterms:created>
  <dcterms:modified xsi:type="dcterms:W3CDTF">2024-07-16T13:39:43Z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