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223/03. Rented sectors/1. Final docs for publication/"/>
    </mc:Choice>
  </mc:AlternateContent>
  <xr:revisionPtr revIDLastSave="0" documentId="14_{D0EB8D5D-F1E9-4792-B9FF-C72CD3BB04AD}" xr6:coauthVersionLast="47" xr6:coauthVersionMax="47" xr10:uidLastSave="{00000000-0000-0000-0000-000000000000}"/>
  <bookViews>
    <workbookView xWindow="14400" yWindow="0" windowWidth="14400" windowHeight="15600" xr2:uid="{69A5BE29-2B30-40BE-947A-6504BB3A8E50}"/>
  </bookViews>
  <sheets>
    <sheet name="List of contents" sheetId="1" r:id="rId1"/>
    <sheet name="Fig 2.1" sheetId="2" r:id="rId2"/>
    <sheet name="Fig 2.2" sheetId="8" r:id="rId3"/>
    <sheet name="Fig 2.3" sheetId="9" r:id="rId4"/>
    <sheet name="Fig 2.4" sheetId="3" r:id="rId5"/>
    <sheet name="Fig 2.5" sheetId="4" r:id="rId6"/>
    <sheet name="Fig 2.6" sheetId="5" r:id="rId7"/>
    <sheet name="Fig 2.7" sheetId="7" r:id="rId8"/>
    <sheet name="Fig 2.8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 l="1"/>
</calcChain>
</file>

<file path=xl/sharedStrings.xml><?xml version="1.0" encoding="utf-8"?>
<sst xmlns="http://schemas.openxmlformats.org/spreadsheetml/2006/main" count="122" uniqueCount="73">
  <si>
    <t>75 or over</t>
  </si>
  <si>
    <t>percentages</t>
  </si>
  <si>
    <t>income quintile 1 (lowest)</t>
  </si>
  <si>
    <t>income quintile 2</t>
  </si>
  <si>
    <t>income quintile 3</t>
  </si>
  <si>
    <t>income quintile 4</t>
  </si>
  <si>
    <t>income quintile 5 (highest)</t>
  </si>
  <si>
    <t>Source: English Housing Survey, full household sample</t>
  </si>
  <si>
    <t>Underlying Data for Figure 2.1: Income quintiles by tenure, 2022-23</t>
  </si>
  <si>
    <t>owner occupiers</t>
  </si>
  <si>
    <t>private renters</t>
  </si>
  <si>
    <t>social renters</t>
  </si>
  <si>
    <t>Base: all households</t>
  </si>
  <si>
    <t>Notes: underlying data are presented in Annex Table 2.1</t>
  </si>
  <si>
    <t>Figure 2.1: Income quintiles by tenure, 2022-23</t>
  </si>
  <si>
    <t>means</t>
  </si>
  <si>
    <t>London</t>
  </si>
  <si>
    <t>16 to 24</t>
  </si>
  <si>
    <t>25 to 34</t>
  </si>
  <si>
    <t>35 to 44</t>
  </si>
  <si>
    <t>45 to 64</t>
  </si>
  <si>
    <t>65 to 74</t>
  </si>
  <si>
    <t>Base: all households paying rent</t>
  </si>
  <si>
    <t>Notes: underlying data are presented in Annex Table 2.7</t>
  </si>
  <si>
    <t>Base: households in the lowest two income quintiles spending 30% or more of their income on rent</t>
  </si>
  <si>
    <t>Notes: underlying data are presented in Annex Table 2.9</t>
  </si>
  <si>
    <t>full-time work</t>
  </si>
  <si>
    <t>part-time work</t>
  </si>
  <si>
    <t>retired</t>
  </si>
  <si>
    <t>unemployed</t>
  </si>
  <si>
    <t>full-time education</t>
  </si>
  <si>
    <t>other inactive</t>
  </si>
  <si>
    <t>no dependent children</t>
  </si>
  <si>
    <t>at least one dependent child</t>
  </si>
  <si>
    <t>Notes: underlying data are presented in Annex Table 2.10</t>
  </si>
  <si>
    <t>2022-23 English Housing Survey: Rented sectors report</t>
  </si>
  <si>
    <t>Chapter 2: Housing costs and affordability</t>
  </si>
  <si>
    <t xml:space="preserve">Source: English Housing Survey, full household sample </t>
  </si>
  <si>
    <t>Underlying Data for Figure 2.2: Mean weekly rent costs, by region, 2022-23</t>
  </si>
  <si>
    <t>Base: all renters in receipt of housing support</t>
  </si>
  <si>
    <t>Notes: underlying data are presented in Annex Table 2.6</t>
  </si>
  <si>
    <t>no dependent child</t>
  </si>
  <si>
    <t>dependent child</t>
  </si>
  <si>
    <t>all social renters</t>
  </si>
  <si>
    <t>first quintile (lowest)</t>
  </si>
  <si>
    <t>second quintile</t>
  </si>
  <si>
    <t>third quintile</t>
  </si>
  <si>
    <t>fourth quintile</t>
  </si>
  <si>
    <t>fifth quintile (highest)</t>
  </si>
  <si>
    <t>Note: underlying data are presented in Annex Table 2.5</t>
  </si>
  <si>
    <t>Figure 2.2: Income quintiles, by presence of dependent children, 2022-23</t>
  </si>
  <si>
    <t>Underlying Data for Figure 2.3: Mean weekly rent costs, private renters, by region, 2022-23</t>
  </si>
  <si>
    <t>Underlying Data for Figure 2.5: Mean proportion of income spent on rent by age, 2022-23</t>
  </si>
  <si>
    <t>Underlying Data for Figure 2.6: 40/30 ratio, by region, 2022-23</t>
  </si>
  <si>
    <t>Underlying Data for Figure 2.7: 40/30 ratio, by economic status, 2022-23</t>
  </si>
  <si>
    <t>Underlying Data for Figure 2.8: Receives housing support, by income quintiles, 2022-23</t>
  </si>
  <si>
    <t>Underlying Data for Figure 2.9: Receives housing support, by presence of dependent children, 2022-23</t>
  </si>
  <si>
    <t>North East</t>
  </si>
  <si>
    <t>North West</t>
  </si>
  <si>
    <t>Yorkshire and the Humber</t>
  </si>
  <si>
    <t>East Midlands</t>
  </si>
  <si>
    <t>West Midlands</t>
  </si>
  <si>
    <t>East</t>
  </si>
  <si>
    <t>South East</t>
  </si>
  <si>
    <t>South West</t>
  </si>
  <si>
    <t>Figure 2.8: Receives housing support, by presence of dependent children, 2022-23</t>
  </si>
  <si>
    <t>Figure 2.7: Receives housing support, by income quintiles, 2022-23</t>
  </si>
  <si>
    <t>Figure 2.6: 40/30 ratio, by economic status, 2022-23</t>
  </si>
  <si>
    <t>Figure 2.5: 40/30 ratio, by region, 2022-23</t>
  </si>
  <si>
    <t>Figure 2.4: Mean proportion of income spent on rent, by age, 2022-23</t>
  </si>
  <si>
    <t>Figure 2.3: Mean weekly rent costs, by region, 2022-23</t>
  </si>
  <si>
    <t>Base: all renters paying rent</t>
  </si>
  <si>
    <t>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</si>
</sst>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0.0%"/>
    <numFmt numFmtId="166" formatCode="&quot; &quot;#,##0.00&quot; &quot;;&quot;-&quot;#,##0.00&quot; &quot;;&quot; -&quot;#&quot; &quot;;&quot; &quot;@&quot; &quot;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rgb="FF00999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10205"/>
      <name val="Arial"/>
      <family val="2"/>
    </font>
    <font>
      <b/>
      <sz val="10"/>
      <color rgb="FF01020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Border="0" applyProtection="0"/>
    <xf numFmtId="0" fontId="11" fillId="0" borderId="0" applyNumberFormat="0" applyFill="0" applyBorder="0" applyAlignment="0" applyProtection="0"/>
    <xf numFmtId="0" fontId="17" fillId="0" borderId="0" applyNumberFormat="0" applyBorder="0" applyProtection="0"/>
    <xf numFmtId="166" fontId="19" fillId="0" borderId="0" applyFont="0" applyFill="0" applyBorder="0" applyAlignment="0" applyProtection="0"/>
    <xf numFmtId="0" fontId="10" fillId="0" borderId="0" applyNumberFormat="0" applyBorder="0" applyProtection="0"/>
  </cellStyleXfs>
  <cellXfs count="6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2" borderId="0" xfId="0" applyFill="1"/>
    <xf numFmtId="0" fontId="2" fillId="3" borderId="0" xfId="0" applyFont="1" applyFill="1"/>
    <xf numFmtId="0" fontId="4" fillId="3" borderId="0" xfId="1" applyFont="1" applyFill="1" applyAlignment="1">
      <alignment vertical="top" wrapText="1"/>
    </xf>
    <xf numFmtId="0" fontId="5" fillId="3" borderId="0" xfId="2" applyFont="1" applyFill="1"/>
    <xf numFmtId="0" fontId="4" fillId="3" borderId="0" xfId="1" applyFont="1" applyFill="1" applyAlignment="1">
      <alignment wrapText="1"/>
    </xf>
    <xf numFmtId="0" fontId="6" fillId="3" borderId="0" xfId="0" applyFont="1" applyFill="1"/>
    <xf numFmtId="0" fontId="1" fillId="3" borderId="1" xfId="0" applyFont="1" applyFill="1" applyBorder="1"/>
    <xf numFmtId="0" fontId="1" fillId="3" borderId="3" xfId="0" applyFont="1" applyFill="1" applyBorder="1"/>
    <xf numFmtId="0" fontId="4" fillId="3" borderId="3" xfId="1" applyFont="1" applyFill="1" applyBorder="1" applyAlignment="1">
      <alignment horizontal="right" wrapText="1"/>
    </xf>
    <xf numFmtId="0" fontId="8" fillId="3" borderId="0" xfId="0" applyFont="1" applyFill="1" applyAlignment="1">
      <alignment horizontal="right"/>
    </xf>
    <xf numFmtId="0" fontId="3" fillId="2" borderId="0" xfId="3" applyFill="1" applyAlignment="1">
      <alignment horizontal="left"/>
    </xf>
    <xf numFmtId="164" fontId="3" fillId="3" borderId="0" xfId="3" applyNumberFormat="1" applyFill="1"/>
    <xf numFmtId="164" fontId="3" fillId="3" borderId="0" xfId="3" applyNumberFormat="1" applyFill="1" applyAlignment="1">
      <alignment horizontal="right"/>
    </xf>
    <xf numFmtId="0" fontId="3" fillId="2" borderId="1" xfId="3" applyFill="1" applyBorder="1" applyAlignment="1">
      <alignment horizontal="left"/>
    </xf>
    <xf numFmtId="164" fontId="7" fillId="2" borderId="1" xfId="4" applyNumberFormat="1" applyFont="1" applyFill="1" applyBorder="1" applyAlignment="1">
      <alignment horizontal="right"/>
    </xf>
    <xf numFmtId="164" fontId="3" fillId="3" borderId="1" xfId="3" applyNumberFormat="1" applyFill="1" applyBorder="1"/>
    <xf numFmtId="165" fontId="7" fillId="2" borderId="0" xfId="0" applyNumberFormat="1" applyFont="1" applyFill="1" applyAlignment="1">
      <alignment horizontal="right" vertical="top"/>
    </xf>
    <xf numFmtId="0" fontId="7" fillId="3" borderId="0" xfId="0" applyFont="1" applyFill="1"/>
    <xf numFmtId="164" fontId="7" fillId="3" borderId="0" xfId="0" applyNumberFormat="1" applyFont="1" applyFill="1"/>
    <xf numFmtId="0" fontId="9" fillId="3" borderId="0" xfId="0" applyFont="1" applyFill="1" applyAlignment="1">
      <alignment vertical="center"/>
    </xf>
    <xf numFmtId="0" fontId="7" fillId="3" borderId="1" xfId="1" applyFont="1" applyFill="1" applyBorder="1" applyAlignment="1">
      <alignment horizontal="right"/>
    </xf>
    <xf numFmtId="0" fontId="7" fillId="3" borderId="2" xfId="1" applyFont="1" applyFill="1" applyBorder="1" applyAlignment="1">
      <alignment horizontal="right"/>
    </xf>
    <xf numFmtId="0" fontId="5" fillId="3" borderId="1" xfId="2" applyFont="1" applyFill="1" applyBorder="1"/>
    <xf numFmtId="0" fontId="7" fillId="3" borderId="1" xfId="0" applyFont="1" applyFill="1" applyBorder="1"/>
    <xf numFmtId="164" fontId="7" fillId="3" borderId="1" xfId="0" applyNumberFormat="1" applyFont="1" applyFill="1" applyBorder="1"/>
    <xf numFmtId="0" fontId="0" fillId="4" borderId="0" xfId="0" applyFill="1"/>
    <xf numFmtId="0" fontId="12" fillId="4" borderId="0" xfId="0" applyFont="1" applyFill="1"/>
    <xf numFmtId="0" fontId="11" fillId="4" borderId="0" xfId="6" applyFill="1"/>
    <xf numFmtId="0" fontId="10" fillId="5" borderId="0" xfId="5" applyFill="1" applyAlignment="1">
      <alignment horizontal="left"/>
    </xf>
    <xf numFmtId="0" fontId="10" fillId="5" borderId="1" xfId="5" applyFill="1" applyBorder="1" applyAlignment="1">
      <alignment horizontal="left"/>
    </xf>
    <xf numFmtId="164" fontId="3" fillId="3" borderId="1" xfId="3" applyNumberFormat="1" applyFill="1" applyBorder="1" applyAlignment="1">
      <alignment horizontal="right"/>
    </xf>
    <xf numFmtId="0" fontId="3" fillId="3" borderId="0" xfId="2" applyFill="1"/>
    <xf numFmtId="164" fontId="13" fillId="3" borderId="0" xfId="2" applyNumberFormat="1" applyFont="1" applyFill="1"/>
    <xf numFmtId="0" fontId="14" fillId="3" borderId="0" xfId="2" applyFont="1" applyFill="1"/>
    <xf numFmtId="164" fontId="3" fillId="3" borderId="0" xfId="2" applyNumberFormat="1" applyFill="1"/>
    <xf numFmtId="3" fontId="13" fillId="3" borderId="0" xfId="2" applyNumberFormat="1" applyFont="1" applyFill="1"/>
    <xf numFmtId="0" fontId="5" fillId="3" borderId="0" xfId="2" applyFont="1" applyFill="1" applyAlignment="1">
      <alignment wrapText="1"/>
    </xf>
    <xf numFmtId="0" fontId="5" fillId="3" borderId="0" xfId="2" applyFont="1" applyFill="1" applyAlignment="1">
      <alignment horizontal="left" wrapText="1"/>
    </xf>
    <xf numFmtId="164" fontId="5" fillId="3" borderId="0" xfId="2" applyNumberFormat="1" applyFont="1" applyFill="1"/>
    <xf numFmtId="0" fontId="3" fillId="3" borderId="2" xfId="2" applyFill="1" applyBorder="1"/>
    <xf numFmtId="0" fontId="13" fillId="3" borderId="2" xfId="2" applyFont="1" applyFill="1" applyBorder="1" applyAlignment="1">
      <alignment horizontal="right" wrapText="1"/>
    </xf>
    <xf numFmtId="0" fontId="15" fillId="3" borderId="0" xfId="2" applyFont="1" applyFill="1" applyAlignment="1">
      <alignment horizontal="right"/>
    </xf>
    <xf numFmtId="0" fontId="16" fillId="3" borderId="0" xfId="2" quotePrefix="1" applyFont="1" applyFill="1"/>
    <xf numFmtId="0" fontId="10" fillId="5" borderId="0" xfId="7" applyFont="1" applyFill="1"/>
    <xf numFmtId="0" fontId="10" fillId="5" borderId="1" xfId="7" applyFont="1" applyFill="1" applyBorder="1"/>
    <xf numFmtId="164" fontId="3" fillId="3" borderId="1" xfId="2" applyNumberFormat="1" applyFill="1" applyBorder="1"/>
    <xf numFmtId="0" fontId="0" fillId="0" borderId="0" xfId="0" applyAlignment="1">
      <alignment wrapText="1"/>
    </xf>
    <xf numFmtId="0" fontId="4" fillId="2" borderId="0" xfId="1" applyFont="1" applyFill="1" applyAlignment="1">
      <alignment wrapText="1"/>
    </xf>
    <xf numFmtId="0" fontId="18" fillId="5" borderId="0" xfId="0" applyFont="1" applyFill="1"/>
    <xf numFmtId="164" fontId="20" fillId="5" borderId="0" xfId="8" applyNumberFormat="1" applyFont="1" applyFill="1" applyAlignment="1">
      <alignment horizontal="right" vertical="top"/>
    </xf>
    <xf numFmtId="164" fontId="21" fillId="5" borderId="0" xfId="8" applyNumberFormat="1" applyFont="1" applyFill="1" applyAlignment="1">
      <alignment horizontal="right" vertical="top"/>
    </xf>
    <xf numFmtId="164" fontId="10" fillId="5" borderId="0" xfId="7" applyNumberFormat="1" applyFont="1" applyFill="1" applyAlignment="1">
      <alignment horizontal="right"/>
    </xf>
    <xf numFmtId="164" fontId="10" fillId="5" borderId="0" xfId="9" applyNumberFormat="1" applyFill="1" applyAlignment="1">
      <alignment horizontal="right" vertical="top"/>
    </xf>
    <xf numFmtId="164" fontId="18" fillId="5" borderId="0" xfId="9" applyNumberFormat="1" applyFont="1" applyFill="1" applyAlignment="1">
      <alignment horizontal="right" vertical="top"/>
    </xf>
    <xf numFmtId="0" fontId="3" fillId="3" borderId="2" xfId="2" applyFill="1" applyBorder="1" applyAlignment="1">
      <alignment horizontal="right"/>
    </xf>
    <xf numFmtId="0" fontId="3" fillId="3" borderId="2" xfId="2" applyFill="1" applyBorder="1" applyAlignment="1">
      <alignment horizontal="right" wrapText="1"/>
    </xf>
    <xf numFmtId="164" fontId="20" fillId="5" borderId="1" xfId="8" applyNumberFormat="1" applyFont="1" applyFill="1" applyBorder="1" applyAlignment="1">
      <alignment horizontal="right" vertical="top"/>
    </xf>
    <xf numFmtId="0" fontId="5" fillId="3" borderId="0" xfId="2" applyFont="1" applyFill="1" applyAlignment="1">
      <alignment wrapText="1"/>
    </xf>
    <xf numFmtId="0" fontId="0" fillId="0" borderId="0" xfId="0" applyAlignment="1">
      <alignment wrapText="1"/>
    </xf>
  </cellXfs>
  <cellStyles count="10">
    <cellStyle name="Comma 3 2 3" xfId="8" xr:uid="{1F17D30A-52F6-4DAD-BEE8-A8BDA1E543F6}"/>
    <cellStyle name="Hyperlink" xfId="6" builtinId="8"/>
    <cellStyle name="Normal" xfId="0" builtinId="0"/>
    <cellStyle name="Normal 2 2 2" xfId="5" xr:uid="{3E5AF143-76D7-484B-BC80-8122CACB90D7}"/>
    <cellStyle name="Normal 2 4" xfId="3" xr:uid="{F97040F8-848E-4670-8745-523EFF047DC7}"/>
    <cellStyle name="Normal 3 2 2" xfId="7" xr:uid="{7197305D-CE4B-4FC2-A181-A469F4127482}"/>
    <cellStyle name="Normal 6" xfId="2" xr:uid="{248A787D-EE44-4778-9458-D25ADF752753}"/>
    <cellStyle name="Normal_bebenfit week all tenure region" xfId="9" xr:uid="{39830FB4-0EC6-4056-8E40-BD78F6676362}"/>
    <cellStyle name="Normal_Sheet1_1" xfId="1" xr:uid="{0DD54C13-8B05-4F37-A499-B2C0251C51FD}"/>
    <cellStyle name="Normal_Sheet2" xfId="4" xr:uid="{2DA324D9-94A9-49F8-B566-AFD38F3C78FA}"/>
  </cellStyles>
  <dxfs count="0"/>
  <tableStyles count="0" defaultTableStyle="TableStyleMedium2" defaultPivotStyle="PivotStyleLight16"/>
  <colors>
    <mruColors>
      <color rgb="FF333366"/>
      <color rgb="FF993366"/>
      <color rgb="FFC0C0C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00136338460232E-2"/>
          <c:y val="3.9162326931355802E-2"/>
          <c:w val="0.8711757276074279"/>
          <c:h val="0.89068743568265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2.1'!$U$4:$U$5</c:f>
              <c:strCache>
                <c:ptCount val="2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2.1'!$T$6:$T$10</c:f>
              <c:strCache>
                <c:ptCount val="5"/>
                <c:pt idx="0">
                  <c:v>income quintile 1 (lowest)</c:v>
                </c:pt>
                <c:pt idx="1">
                  <c:v>income quintile 2</c:v>
                </c:pt>
                <c:pt idx="2">
                  <c:v>income quintile 3</c:v>
                </c:pt>
                <c:pt idx="3">
                  <c:v>income quintile 4</c:v>
                </c:pt>
                <c:pt idx="4">
                  <c:v>income quintile 5 (highest)</c:v>
                </c:pt>
              </c:strCache>
            </c:strRef>
          </c:cat>
          <c:val>
            <c:numRef>
              <c:f>'Fig 2.1'!$U$6:$U$10</c:f>
              <c:numCache>
                <c:formatCode>0.0</c:formatCode>
                <c:ptCount val="5"/>
                <c:pt idx="0">
                  <c:v>13.616761900159871</c:v>
                </c:pt>
                <c:pt idx="1">
                  <c:v>17.887997258870197</c:v>
                </c:pt>
                <c:pt idx="2">
                  <c:v>20.528543736044004</c:v>
                </c:pt>
                <c:pt idx="3">
                  <c:v>22.848544547496857</c:v>
                </c:pt>
                <c:pt idx="4">
                  <c:v>25.118152557429259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1-43A6-A8D8-42961A47279C}"/>
            </c:ext>
          </c:extLst>
        </c:ser>
        <c:ser>
          <c:idx val="1"/>
          <c:order val="1"/>
          <c:tx>
            <c:strRef>
              <c:f>'Fig 2.1'!$V$4:$V$5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2.1'!$T$6:$T$10</c:f>
              <c:strCache>
                <c:ptCount val="5"/>
                <c:pt idx="0">
                  <c:v>income quintile 1 (lowest)</c:v>
                </c:pt>
                <c:pt idx="1">
                  <c:v>income quintile 2</c:v>
                </c:pt>
                <c:pt idx="2">
                  <c:v>income quintile 3</c:v>
                </c:pt>
                <c:pt idx="3">
                  <c:v>income quintile 4</c:v>
                </c:pt>
                <c:pt idx="4">
                  <c:v>income quintile 5 (highest)</c:v>
                </c:pt>
              </c:strCache>
            </c:strRef>
          </c:cat>
          <c:val>
            <c:numRef>
              <c:f>'Fig 2.1'!$V$6:$V$10</c:f>
              <c:numCache>
                <c:formatCode>0.0</c:formatCode>
                <c:ptCount val="5"/>
                <c:pt idx="0">
                  <c:v>17.91808266500254</c:v>
                </c:pt>
                <c:pt idx="1">
                  <c:v>22.770072077641743</c:v>
                </c:pt>
                <c:pt idx="2">
                  <c:v>21.939851350250827</c:v>
                </c:pt>
                <c:pt idx="3">
                  <c:v>20.493107069973501</c:v>
                </c:pt>
                <c:pt idx="4">
                  <c:v>16.878886837131493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1-43A6-A8D8-42961A47279C}"/>
            </c:ext>
          </c:extLst>
        </c:ser>
        <c:ser>
          <c:idx val="2"/>
          <c:order val="2"/>
          <c:tx>
            <c:strRef>
              <c:f>'Fig 2.1'!$W$4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2.1'!$T$6:$T$10</c:f>
              <c:strCache>
                <c:ptCount val="5"/>
                <c:pt idx="0">
                  <c:v>income quintile 1 (lowest)</c:v>
                </c:pt>
                <c:pt idx="1">
                  <c:v>income quintile 2</c:v>
                </c:pt>
                <c:pt idx="2">
                  <c:v>income quintile 3</c:v>
                </c:pt>
                <c:pt idx="3">
                  <c:v>income quintile 4</c:v>
                </c:pt>
                <c:pt idx="4">
                  <c:v>income quintile 5 (highest)</c:v>
                </c:pt>
              </c:strCache>
            </c:strRef>
          </c:cat>
          <c:val>
            <c:numRef>
              <c:f>'Fig 2.1'!$W$6:$W$10</c:f>
              <c:numCache>
                <c:formatCode>0.0</c:formatCode>
                <c:ptCount val="5"/>
                <c:pt idx="0">
                  <c:v>47.3950593324031</c:v>
                </c:pt>
                <c:pt idx="1">
                  <c:v>25.261639055352326</c:v>
                </c:pt>
                <c:pt idx="2">
                  <c:v>15.748608245442483</c:v>
                </c:pt>
                <c:pt idx="3">
                  <c:v>8.2620874042599723</c:v>
                </c:pt>
                <c:pt idx="4">
                  <c:v>3.3326059625421527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1-43A6-A8D8-42961A472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8.9863212490930103E-3"/>
              <c:y val="0.43783772243780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chemeClr val="accent1"/>
                </a:solidFill>
              </a:defRPr>
            </a:pPr>
            <a:r>
              <a:rPr lang="en-US" i="0">
                <a:solidFill>
                  <a:srgbClr val="009999"/>
                </a:solidFill>
              </a:rPr>
              <a:t>private renters</a:t>
            </a:r>
          </a:p>
        </c:rich>
      </c:tx>
      <c:layout>
        <c:manualLayout>
          <c:xMode val="edge"/>
          <c:yMode val="edge"/>
          <c:x val="0.75236674429699169"/>
          <c:y val="4.4097162334195722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0681323925418408E-2"/>
          <c:y val="0.10483981481481482"/>
          <c:w val="0.90057211030439388"/>
          <c:h val="0.7357700617283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2.2'!$V$4:$V$5</c:f>
              <c:strCache>
                <c:ptCount val="2"/>
                <c:pt idx="0">
                  <c:v>no dependent child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2.2'!$U$6:$U$11</c15:sqref>
                  </c15:fullRef>
                </c:ext>
              </c:extLst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2.2'!$V$6:$V$11</c15:sqref>
                  </c15:fullRef>
                </c:ext>
              </c:extLst>
              <c:f>'Fig 2.2'!$V$7:$V$11</c:f>
              <c:numCache>
                <c:formatCode>0.0</c:formatCode>
                <c:ptCount val="5"/>
                <c:pt idx="0">
                  <c:v>18.947419901200405</c:v>
                </c:pt>
                <c:pt idx="1">
                  <c:v>21.963502565800542</c:v>
                </c:pt>
                <c:pt idx="2">
                  <c:v>20.826519884937749</c:v>
                </c:pt>
                <c:pt idx="3">
                  <c:v>20.204906766236736</c:v>
                </c:pt>
                <c:pt idx="4">
                  <c:v>18.057650881824614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1-41CE-8705-67AF8257DC01}"/>
            </c:ext>
          </c:extLst>
        </c:ser>
        <c:ser>
          <c:idx val="1"/>
          <c:order val="1"/>
          <c:tx>
            <c:strRef>
              <c:f>'Fig 2.2'!$W$4</c:f>
              <c:strCache>
                <c:ptCount val="1"/>
                <c:pt idx="0">
                  <c:v>dependent child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2.2'!$U$6:$U$11</c15:sqref>
                  </c15:fullRef>
                </c:ext>
              </c:extLst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2.2'!$W$6:$W$11</c15:sqref>
                  </c15:fullRef>
                </c:ext>
              </c:extLst>
              <c:f>'Fig 2.2'!$W$7:$W$11</c:f>
              <c:numCache>
                <c:formatCode>0.0</c:formatCode>
                <c:ptCount val="5"/>
                <c:pt idx="0">
                  <c:v>15.56364026784026</c:v>
                </c:pt>
                <c:pt idx="1">
                  <c:v>24.614969345666228</c:v>
                </c:pt>
                <c:pt idx="2">
                  <c:v>24.486416957563574</c:v>
                </c:pt>
                <c:pt idx="3">
                  <c:v>21.152318638476789</c:v>
                </c:pt>
                <c:pt idx="4">
                  <c:v>14.182654790453231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3B-42DD-AFEB-D9827F96B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228096"/>
        <c:axId val="116229632"/>
      </c:barChart>
      <c:catAx>
        <c:axId val="11622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6229632"/>
        <c:crosses val="autoZero"/>
        <c:auto val="1"/>
        <c:lblAlgn val="ctr"/>
        <c:lblOffset val="100"/>
        <c:noMultiLvlLbl val="0"/>
      </c:catAx>
      <c:valAx>
        <c:axId val="116229632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8.2093783033603453E-3"/>
              <c:y val="0.256001468761005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16228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rgbClr val="333366"/>
                </a:solidFill>
              </a:defRPr>
            </a:pPr>
            <a:r>
              <a:rPr lang="en-US">
                <a:solidFill>
                  <a:srgbClr val="C0C0C0"/>
                </a:solidFill>
              </a:rPr>
              <a:t>social renters</a:t>
            </a:r>
            <a:endParaRPr lang="en-US" i="0">
              <a:solidFill>
                <a:srgbClr val="C0C0C0"/>
              </a:solidFill>
            </a:endParaRPr>
          </a:p>
        </c:rich>
      </c:tx>
      <c:layout>
        <c:manualLayout>
          <c:xMode val="edge"/>
          <c:yMode val="edge"/>
          <c:x val="0.7238505737054679"/>
          <c:y val="4.4097067417344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496726281205428E-2"/>
          <c:y val="0.1423149975105571"/>
          <c:w val="0.89912585416612134"/>
          <c:h val="0.693615593132825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2.2'!$V$4</c:f>
              <c:strCache>
                <c:ptCount val="1"/>
                <c:pt idx="0">
                  <c:v>no dependent child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2.2'!$U$13:$U$18</c15:sqref>
                  </c15:fullRef>
                </c:ext>
              </c:extLst>
              <c:f>'Fig 2.2'!$U$14:$U$18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2.2'!$V$13:$V$18</c15:sqref>
                  </c15:fullRef>
                </c:ext>
              </c:extLst>
              <c:f>'Fig 2.2'!$V$14:$V$18</c:f>
              <c:numCache>
                <c:formatCode>0.0</c:formatCode>
                <c:ptCount val="5"/>
                <c:pt idx="0">
                  <c:v>55.829970198957781</c:v>
                </c:pt>
                <c:pt idx="1">
                  <c:v>21.789548214343618</c:v>
                </c:pt>
                <c:pt idx="2">
                  <c:v>13.606865220525938</c:v>
                </c:pt>
                <c:pt idx="3">
                  <c:v>6.033044651070977</c:v>
                </c:pt>
                <c:pt idx="4">
                  <c:v>2.7405717151019044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D-47A4-8E9B-89AECEEA0328}"/>
            </c:ext>
          </c:extLst>
        </c:ser>
        <c:ser>
          <c:idx val="0"/>
          <c:order val="1"/>
          <c:tx>
            <c:strRef>
              <c:f>'Fig 2.2'!$W$4</c:f>
              <c:strCache>
                <c:ptCount val="1"/>
                <c:pt idx="0">
                  <c:v>dependent child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2.2'!$U$13:$U$18</c15:sqref>
                  </c15:fullRef>
                </c:ext>
              </c:extLst>
              <c:f>'Fig 2.2'!$U$14:$U$18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2.2'!$W$13:$W$18</c15:sqref>
                  </c15:fullRef>
                </c:ext>
              </c:extLst>
              <c:f>'Fig 2.2'!$W$14:$W$18</c:f>
              <c:numCache>
                <c:formatCode>0.0</c:formatCode>
                <c:ptCount val="5"/>
                <c:pt idx="0">
                  <c:v>28.553549323971652</c:v>
                </c:pt>
                <c:pt idx="1">
                  <c:v>33.017433439670555</c:v>
                </c:pt>
                <c:pt idx="2">
                  <c:v>20.532733801464769</c:v>
                </c:pt>
                <c:pt idx="3">
                  <c:v>13.241219016659253</c:v>
                </c:pt>
                <c:pt idx="4">
                  <c:v>4.6550644182336995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E-4E28-BE3C-E2025751E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228096"/>
        <c:axId val="116229632"/>
      </c:barChart>
      <c:catAx>
        <c:axId val="11622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6229632"/>
        <c:crosses val="autoZero"/>
        <c:auto val="1"/>
        <c:lblAlgn val="ctr"/>
        <c:lblOffset val="100"/>
        <c:noMultiLvlLbl val="0"/>
      </c:catAx>
      <c:valAx>
        <c:axId val="11622963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percetnage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6228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68588224276175E-2"/>
          <c:y val="3.9162326931355802E-2"/>
          <c:w val="0.90045299003681267"/>
          <c:h val="0.80708147195886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2.3'!$U$4:$U$5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2.3'!$T$6:$T$14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2.3'!$U$6:$U$14</c:f>
              <c:numCache>
                <c:formatCode>0.0</c:formatCode>
                <c:ptCount val="9"/>
                <c:pt idx="0">
                  <c:v>133.46889336222139</c:v>
                </c:pt>
                <c:pt idx="1">
                  <c:v>158.30100218745815</c:v>
                </c:pt>
                <c:pt idx="2">
                  <c:v>170.24230070437102</c:v>
                </c:pt>
                <c:pt idx="3">
                  <c:v>169.41342396493729</c:v>
                </c:pt>
                <c:pt idx="4">
                  <c:v>163.98922837890905</c:v>
                </c:pt>
                <c:pt idx="5">
                  <c:v>212.41644271250641</c:v>
                </c:pt>
                <c:pt idx="6">
                  <c:v>356.21774997242892</c:v>
                </c:pt>
                <c:pt idx="7">
                  <c:v>248.8272439072974</c:v>
                </c:pt>
                <c:pt idx="8">
                  <c:v>203.3553345208872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2-45F0-A768-06C1F337F9FC}"/>
            </c:ext>
          </c:extLst>
        </c:ser>
        <c:ser>
          <c:idx val="1"/>
          <c:order val="1"/>
          <c:tx>
            <c:strRef>
              <c:f>'Fig 2.3'!$V$4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2.3'!$T$6:$T$14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2.3'!$V$6:$V$14</c:f>
              <c:numCache>
                <c:formatCode>0.0</c:formatCode>
                <c:ptCount val="9"/>
                <c:pt idx="0">
                  <c:v>90.038314738516405</c:v>
                </c:pt>
                <c:pt idx="1">
                  <c:v>94.122969682607646</c:v>
                </c:pt>
                <c:pt idx="2">
                  <c:v>95.048037583150446</c:v>
                </c:pt>
                <c:pt idx="3">
                  <c:v>100.76765901991422</c:v>
                </c:pt>
                <c:pt idx="4">
                  <c:v>98.311285590227399</c:v>
                </c:pt>
                <c:pt idx="5">
                  <c:v>111.9092219874647</c:v>
                </c:pt>
                <c:pt idx="6">
                  <c:v>140.43230699266658</c:v>
                </c:pt>
                <c:pt idx="7">
                  <c:v>127.61204222466912</c:v>
                </c:pt>
                <c:pt idx="8">
                  <c:v>111.46534772440297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E-4C1E-BC28-6911A5AE0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(£ per</a:t>
                </a:r>
                <a:r>
                  <a:rPr lang="en-US" baseline="0"/>
                  <a:t> wekk)</a:t>
                </a:r>
              </a:p>
            </c:rich>
          </c:tx>
          <c:layout>
            <c:manualLayout>
              <c:xMode val="edge"/>
              <c:yMode val="edge"/>
              <c:x val="8.9863195279912978E-3"/>
              <c:y val="0.36334990249123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00136338460232E-2"/>
          <c:y val="3.9162326931355802E-2"/>
          <c:w val="0.8711757276074279"/>
          <c:h val="0.8627431750671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2.4'!$U$4:$U$5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2.4'!$T$6:$T$11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64</c:v>
                </c:pt>
                <c:pt idx="4">
                  <c:v>65 to 74</c:v>
                </c:pt>
                <c:pt idx="5">
                  <c:v>75 or over</c:v>
                </c:pt>
              </c:strCache>
            </c:strRef>
          </c:cat>
          <c:val>
            <c:numRef>
              <c:f>'Fig 2.4'!$U$6:$U$11</c:f>
              <c:numCache>
                <c:formatCode>0.0</c:formatCode>
                <c:ptCount val="6"/>
                <c:pt idx="0">
                  <c:v>46.493168353833035</c:v>
                </c:pt>
                <c:pt idx="1">
                  <c:v>29.129692024876611</c:v>
                </c:pt>
                <c:pt idx="2">
                  <c:v>28.936212814055882</c:v>
                </c:pt>
                <c:pt idx="3">
                  <c:v>30.658121374338972</c:v>
                </c:pt>
                <c:pt idx="4">
                  <c:v>34.61423223859137</c:v>
                </c:pt>
                <c:pt idx="5">
                  <c:v>35.117133475876066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8-4DDA-88A9-EBD93A8BC3F0}"/>
            </c:ext>
          </c:extLst>
        </c:ser>
        <c:ser>
          <c:idx val="1"/>
          <c:order val="1"/>
          <c:tx>
            <c:strRef>
              <c:f>'Fig 2.4'!$V$4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2.4'!$T$6:$T$11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64</c:v>
                </c:pt>
                <c:pt idx="4">
                  <c:v>65 to 74</c:v>
                </c:pt>
                <c:pt idx="5">
                  <c:v>75 or over</c:v>
                </c:pt>
              </c:strCache>
            </c:strRef>
          </c:cat>
          <c:val>
            <c:numRef>
              <c:f>'Fig 2.4'!$V$6:$V$11</c:f>
              <c:numCache>
                <c:formatCode>0.0</c:formatCode>
                <c:ptCount val="6"/>
                <c:pt idx="0">
                  <c:v>29.033971481832324</c:v>
                </c:pt>
                <c:pt idx="1">
                  <c:v>26.168632939119821</c:v>
                </c:pt>
                <c:pt idx="2">
                  <c:v>25.533324431958036</c:v>
                </c:pt>
                <c:pt idx="3">
                  <c:v>26.233847556248215</c:v>
                </c:pt>
                <c:pt idx="4">
                  <c:v>25.693733960991931</c:v>
                </c:pt>
                <c:pt idx="5">
                  <c:v>28.78472082321467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8-4DDA-88A9-EBD93A8B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8.9863212490930103E-3"/>
              <c:y val="0.43783772243780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00136338460232E-2"/>
          <c:y val="3.9162326931355802E-2"/>
          <c:w val="0.8711757276074279"/>
          <c:h val="0.819207138341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2.5'!$U$4:$U$5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2.5'!$T$6:$T$14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2.5'!$U$6:$U$14</c:f>
              <c:numCache>
                <c:formatCode>0.0</c:formatCode>
                <c:ptCount val="9"/>
                <c:pt idx="0">
                  <c:v>48.519716167793476</c:v>
                </c:pt>
                <c:pt idx="1">
                  <c:v>64.946876252418747</c:v>
                </c:pt>
                <c:pt idx="2">
                  <c:v>63.930510081304369</c:v>
                </c:pt>
                <c:pt idx="3">
                  <c:v>68.0063404124475</c:v>
                </c:pt>
                <c:pt idx="4">
                  <c:v>47.801111308572288</c:v>
                </c:pt>
                <c:pt idx="5">
                  <c:v>82.383948342519673</c:v>
                </c:pt>
                <c:pt idx="6">
                  <c:v>93.660731451325205</c:v>
                </c:pt>
                <c:pt idx="7">
                  <c:v>85.152426380053356</c:v>
                </c:pt>
                <c:pt idx="8">
                  <c:v>80.26258228116194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2-4E28-B963-348E6BA86C7F}"/>
            </c:ext>
          </c:extLst>
        </c:ser>
        <c:ser>
          <c:idx val="1"/>
          <c:order val="1"/>
          <c:tx>
            <c:strRef>
              <c:f>'Fig 2.5'!$V$4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2.5'!$T$6:$T$14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2.5'!$V$6:$V$14</c:f>
              <c:numCache>
                <c:formatCode>0.0</c:formatCode>
                <c:ptCount val="9"/>
                <c:pt idx="0">
                  <c:v>32.976958825180368</c:v>
                </c:pt>
                <c:pt idx="1">
                  <c:v>34.529254141861593</c:v>
                </c:pt>
                <c:pt idx="2">
                  <c:v>33.750368419878818</c:v>
                </c:pt>
                <c:pt idx="3">
                  <c:v>37.536750359985483</c:v>
                </c:pt>
                <c:pt idx="4">
                  <c:v>40.42029182311952</c:v>
                </c:pt>
                <c:pt idx="5">
                  <c:v>50.40963282231575</c:v>
                </c:pt>
                <c:pt idx="6">
                  <c:v>64.337671711160723</c:v>
                </c:pt>
                <c:pt idx="7">
                  <c:v>59.552293415445511</c:v>
                </c:pt>
                <c:pt idx="8">
                  <c:v>34.169196045541511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2-4E28-B963-348E6BA8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8.9863212490930103E-3"/>
              <c:y val="0.43783772243780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00136338460232E-2"/>
          <c:y val="3.9162326931355802E-2"/>
          <c:w val="0.8711757276074279"/>
          <c:h val="0.8627431750671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2.6'!$U$4:$U$5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2.6'!$T$6:$T$11</c:f>
              <c:strCache>
                <c:ptCount val="6"/>
                <c:pt idx="0">
                  <c:v>full-time work</c:v>
                </c:pt>
                <c:pt idx="1">
                  <c:v>part-time work</c:v>
                </c:pt>
                <c:pt idx="2">
                  <c:v>retired</c:v>
                </c:pt>
                <c:pt idx="3">
                  <c:v>unemployed</c:v>
                </c:pt>
                <c:pt idx="4">
                  <c:v>full-time education</c:v>
                </c:pt>
                <c:pt idx="5">
                  <c:v>other inactive</c:v>
                </c:pt>
              </c:strCache>
            </c:strRef>
          </c:cat>
          <c:val>
            <c:numRef>
              <c:f>'Fig 2.6'!$U$6:$U$11</c:f>
              <c:numCache>
                <c:formatCode>0.0</c:formatCode>
                <c:ptCount val="6"/>
                <c:pt idx="0">
                  <c:v>60.518693705894712</c:v>
                </c:pt>
                <c:pt idx="1">
                  <c:v>80.718381634217167</c:v>
                </c:pt>
                <c:pt idx="2">
                  <c:v>68.836862604305779</c:v>
                </c:pt>
                <c:pt idx="3">
                  <c:v>86.607228702956661</c:v>
                </c:pt>
                <c:pt idx="4">
                  <c:v>89.43068211958979</c:v>
                </c:pt>
                <c:pt idx="5">
                  <c:v>73.577297025557456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6-4CD7-8488-22525229649C}"/>
            </c:ext>
          </c:extLst>
        </c:ser>
        <c:ser>
          <c:idx val="1"/>
          <c:order val="1"/>
          <c:tx>
            <c:strRef>
              <c:f>'Fig 2.6'!$V$4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2.6'!$T$6:$T$11</c:f>
              <c:strCache>
                <c:ptCount val="6"/>
                <c:pt idx="0">
                  <c:v>full-time work</c:v>
                </c:pt>
                <c:pt idx="1">
                  <c:v>part-time work</c:v>
                </c:pt>
                <c:pt idx="2">
                  <c:v>retired</c:v>
                </c:pt>
                <c:pt idx="3">
                  <c:v>unemployed</c:v>
                </c:pt>
                <c:pt idx="4">
                  <c:v>full-time education</c:v>
                </c:pt>
                <c:pt idx="5">
                  <c:v>other inactive</c:v>
                </c:pt>
              </c:strCache>
            </c:strRef>
          </c:cat>
          <c:val>
            <c:numRef>
              <c:f>'Fig 2.6'!$V$6:$V$11</c:f>
              <c:numCache>
                <c:formatCode>0.0</c:formatCode>
                <c:ptCount val="6"/>
                <c:pt idx="0">
                  <c:v>25.947707462878384</c:v>
                </c:pt>
                <c:pt idx="1">
                  <c:v>46.924379234297042</c:v>
                </c:pt>
                <c:pt idx="2">
                  <c:v>44.76735726976969</c:v>
                </c:pt>
                <c:pt idx="3">
                  <c:v>67.205868865787508</c:v>
                </c:pt>
                <c:pt idx="4">
                  <c:v>46.786556692640389</c:v>
                </c:pt>
                <c:pt idx="5">
                  <c:v>48.51736085574894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6-4CD7-8488-225252296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8.9863212490930103E-3"/>
              <c:y val="0.43783772243780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72998808728245E-2"/>
          <c:y val="3.9162326931355802E-2"/>
          <c:w val="0.86910291425748898"/>
          <c:h val="0.8627431750671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2.7'!$U$4:$U$5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2.7'!$T$6:$T$10</c:f>
              <c:strCache>
                <c:ptCount val="5"/>
                <c:pt idx="0">
                  <c:v>income quintile 1 (lowest)</c:v>
                </c:pt>
                <c:pt idx="1">
                  <c:v>income quintile 2</c:v>
                </c:pt>
                <c:pt idx="2">
                  <c:v>income quintile 3</c:v>
                </c:pt>
                <c:pt idx="3">
                  <c:v>income quintile 4</c:v>
                </c:pt>
                <c:pt idx="4">
                  <c:v>income quintile 5 (highest)</c:v>
                </c:pt>
              </c:strCache>
            </c:strRef>
          </c:cat>
          <c:val>
            <c:numRef>
              <c:f>'Fig 2.7'!$U$6:$U$10</c:f>
              <c:numCache>
                <c:formatCode>0.0</c:formatCode>
                <c:ptCount val="5"/>
                <c:pt idx="0">
                  <c:v>57.509815187173139</c:v>
                </c:pt>
                <c:pt idx="1">
                  <c:v>31.967488686326885</c:v>
                </c:pt>
                <c:pt idx="2">
                  <c:v>21.109134621287708</c:v>
                </c:pt>
                <c:pt idx="3">
                  <c:v>6.3392461396449402</c:v>
                </c:pt>
                <c:pt idx="4">
                  <c:v>2.9035272877912841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0-4987-AE9A-974991A9C7BD}"/>
            </c:ext>
          </c:extLst>
        </c:ser>
        <c:ser>
          <c:idx val="1"/>
          <c:order val="1"/>
          <c:tx>
            <c:strRef>
              <c:f>'Fig 2.7'!$V$4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2.7'!$T$6:$T$10</c:f>
              <c:strCache>
                <c:ptCount val="5"/>
                <c:pt idx="0">
                  <c:v>income quintile 1 (lowest)</c:v>
                </c:pt>
                <c:pt idx="1">
                  <c:v>income quintile 2</c:v>
                </c:pt>
                <c:pt idx="2">
                  <c:v>income quintile 3</c:v>
                </c:pt>
                <c:pt idx="3">
                  <c:v>income quintile 4</c:v>
                </c:pt>
                <c:pt idx="4">
                  <c:v>income quintile 5 (highest)</c:v>
                </c:pt>
              </c:strCache>
            </c:strRef>
          </c:cat>
          <c:val>
            <c:numRef>
              <c:f>'Fig 2.7'!$V$6:$V$10</c:f>
              <c:numCache>
                <c:formatCode>0.0</c:formatCode>
                <c:ptCount val="5"/>
                <c:pt idx="0">
                  <c:v>78.301951913461451</c:v>
                </c:pt>
                <c:pt idx="1">
                  <c:v>58.955040816477641</c:v>
                </c:pt>
                <c:pt idx="2">
                  <c:v>38.362116983138975</c:v>
                </c:pt>
                <c:pt idx="3">
                  <c:v>14.850856148697215</c:v>
                </c:pt>
                <c:pt idx="4">
                  <c:v>5.4422008817500611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0-4987-AE9A-974991A9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8.9863212490930103E-3"/>
              <c:y val="0.43783772243780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13250462336288E-2"/>
          <c:y val="3.9162326931355802E-2"/>
          <c:w val="0.84696268898591043"/>
          <c:h val="0.8627431750671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2.8'!$U$4:$U$5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2.8'!$T$6:$T$7</c:f>
              <c:strCache>
                <c:ptCount val="2"/>
                <c:pt idx="0">
                  <c:v>no dependent children</c:v>
                </c:pt>
                <c:pt idx="1">
                  <c:v>at least one dependent child</c:v>
                </c:pt>
              </c:strCache>
            </c:strRef>
          </c:cat>
          <c:val>
            <c:numRef>
              <c:f>'Fig 2.8'!$U$6:$U$7</c:f>
              <c:numCache>
                <c:formatCode>0.0</c:formatCode>
                <c:ptCount val="2"/>
                <c:pt idx="0">
                  <c:v>13.539231889825301</c:v>
                </c:pt>
                <c:pt idx="1">
                  <c:v>47.941058308936789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D-440B-84A6-36B0C6D29839}"/>
            </c:ext>
          </c:extLst>
        </c:ser>
        <c:ser>
          <c:idx val="1"/>
          <c:order val="1"/>
          <c:tx>
            <c:strRef>
              <c:f>'Fig 2.8'!$V$4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2.8'!$T$6:$T$7</c:f>
              <c:strCache>
                <c:ptCount val="2"/>
                <c:pt idx="0">
                  <c:v>no dependent children</c:v>
                </c:pt>
                <c:pt idx="1">
                  <c:v>at least one dependent child</c:v>
                </c:pt>
              </c:strCache>
            </c:strRef>
          </c:cat>
          <c:val>
            <c:numRef>
              <c:f>'Fig 2.8'!$V$6:$V$7</c:f>
              <c:numCache>
                <c:formatCode>0.0</c:formatCode>
                <c:ptCount val="2"/>
                <c:pt idx="0">
                  <c:v>56.625949313992905</c:v>
                </c:pt>
                <c:pt idx="1">
                  <c:v>65.771567021555086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D-440B-84A6-36B0C6D29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8.9863212490930103E-3"/>
              <c:y val="0.437837722437805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2</xdr:row>
      <xdr:rowOff>177800</xdr:rowOff>
    </xdr:from>
    <xdr:to>
      <xdr:col>11</xdr:col>
      <xdr:colOff>342900</xdr:colOff>
      <xdr:row>19</xdr:row>
      <xdr:rowOff>12700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6C6C9797-DAF4-4811-B981-99D72520B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2</xdr:row>
      <xdr:rowOff>85547</xdr:rowOff>
    </xdr:from>
    <xdr:to>
      <xdr:col>11</xdr:col>
      <xdr:colOff>171450</xdr:colOff>
      <xdr:row>32</xdr:row>
      <xdr:rowOff>82550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38D18D26-F02F-4D6F-AF51-FAB66528BFEA}"/>
            </a:ext>
          </a:extLst>
        </xdr:cNvPr>
        <xdr:cNvGrpSpPr/>
      </xdr:nvGrpSpPr>
      <xdr:grpSpPr>
        <a:xfrm>
          <a:off x="600075" y="469722"/>
          <a:ext cx="6591300" cy="5197653"/>
          <a:chOff x="549098" y="301477"/>
          <a:chExt cx="2979763" cy="2591727"/>
        </a:xfrm>
      </xdr:grpSpPr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C4AD86BB-7E79-3FDB-6D46-F226C513E53F}"/>
              </a:ext>
            </a:extLst>
          </xdr:cNvPr>
          <xdr:cNvGraphicFramePr>
            <a:graphicFrameLocks/>
          </xdr:cNvGraphicFramePr>
        </xdr:nvGraphicFramePr>
        <xdr:xfrm>
          <a:off x="561942" y="301477"/>
          <a:ext cx="2966919" cy="12171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2917CD56-2CB2-6DD1-4437-BA44DE9EDCD4}"/>
              </a:ext>
            </a:extLst>
          </xdr:cNvPr>
          <xdr:cNvGraphicFramePr>
            <a:graphicFrameLocks/>
          </xdr:cNvGraphicFramePr>
        </xdr:nvGraphicFramePr>
        <xdr:xfrm>
          <a:off x="549098" y="1498362"/>
          <a:ext cx="2951507" cy="13948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2</xdr:row>
      <xdr:rowOff>177800</xdr:rowOff>
    </xdr:from>
    <xdr:to>
      <xdr:col>11</xdr:col>
      <xdr:colOff>342900</xdr:colOff>
      <xdr:row>19</xdr:row>
      <xdr:rowOff>152400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4C2A0573-02D0-4467-A4EE-43C4EFA65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2</xdr:row>
      <xdr:rowOff>177800</xdr:rowOff>
    </xdr:from>
    <xdr:to>
      <xdr:col>11</xdr:col>
      <xdr:colOff>342900</xdr:colOff>
      <xdr:row>19</xdr:row>
      <xdr:rowOff>95250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E277C494-29C2-49A5-A058-634EACA74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2</xdr:row>
      <xdr:rowOff>177800</xdr:rowOff>
    </xdr:from>
    <xdr:to>
      <xdr:col>11</xdr:col>
      <xdr:colOff>342900</xdr:colOff>
      <xdr:row>22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A2F43A3-E2CC-4577-A013-E9D428DE4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2</xdr:row>
      <xdr:rowOff>177800</xdr:rowOff>
    </xdr:from>
    <xdr:to>
      <xdr:col>11</xdr:col>
      <xdr:colOff>342900</xdr:colOff>
      <xdr:row>19</xdr:row>
      <xdr:rowOff>95250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80B82E42-3E66-4DA4-B1E7-BD5BA7EE9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2</xdr:row>
      <xdr:rowOff>177800</xdr:rowOff>
    </xdr:from>
    <xdr:to>
      <xdr:col>10</xdr:col>
      <xdr:colOff>647700</xdr:colOff>
      <xdr:row>19</xdr:row>
      <xdr:rowOff>120650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AF2B4A04-C0AD-4D76-B6C8-8BB385455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2</xdr:row>
      <xdr:rowOff>177800</xdr:rowOff>
    </xdr:from>
    <xdr:to>
      <xdr:col>8</xdr:col>
      <xdr:colOff>609600</xdr:colOff>
      <xdr:row>19</xdr:row>
      <xdr:rowOff>95250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9E2A1620-17AE-4827-94CE-49F2CE158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AA7A-9AAF-4E27-9EDD-51DCE5EEBE95}">
  <dimension ref="B2:B15"/>
  <sheetViews>
    <sheetView tabSelected="1" workbookViewId="0"/>
  </sheetViews>
  <sheetFormatPr defaultColWidth="8.7265625" defaultRowHeight="14.5" x14ac:dyDescent="0.35"/>
  <cols>
    <col min="1" max="16384" width="8.7265625" style="3"/>
  </cols>
  <sheetData>
    <row r="2" spans="2:2" x14ac:dyDescent="0.35">
      <c r="B2" s="28"/>
    </row>
    <row r="3" spans="2:2" x14ac:dyDescent="0.35">
      <c r="B3" s="29" t="s">
        <v>35</v>
      </c>
    </row>
    <row r="4" spans="2:2" x14ac:dyDescent="0.35">
      <c r="B4" s="28"/>
    </row>
    <row r="5" spans="2:2" x14ac:dyDescent="0.35">
      <c r="B5" s="29" t="s">
        <v>36</v>
      </c>
    </row>
    <row r="6" spans="2:2" x14ac:dyDescent="0.35">
      <c r="B6" s="28"/>
    </row>
    <row r="7" spans="2:2" x14ac:dyDescent="0.35">
      <c r="B7" s="29" t="s">
        <v>72</v>
      </c>
    </row>
    <row r="8" spans="2:2" x14ac:dyDescent="0.35">
      <c r="B8" s="30" t="str">
        <f>'Fig 2.1'!$B$2</f>
        <v>Figure 2.1: Income quintiles by tenure, 2022-23</v>
      </c>
    </row>
    <row r="9" spans="2:2" x14ac:dyDescent="0.35">
      <c r="B9" s="30" t="str">
        <f>'Fig 2.2'!$B$2</f>
        <v>Figure 2.2: Income quintiles, by presence of dependent children, 2022-23</v>
      </c>
    </row>
    <row r="10" spans="2:2" x14ac:dyDescent="0.35">
      <c r="B10" s="30" t="str">
        <f>'Fig 2.3'!$B$2</f>
        <v>Figure 2.3: Mean weekly rent costs, by region, 2022-23</v>
      </c>
    </row>
    <row r="11" spans="2:2" x14ac:dyDescent="0.35">
      <c r="B11" s="30" t="str">
        <f>'Fig 2.4'!$B$2</f>
        <v>Figure 2.4: Mean proportion of income spent on rent, by age, 2022-23</v>
      </c>
    </row>
    <row r="12" spans="2:2" x14ac:dyDescent="0.35">
      <c r="B12" s="30" t="str">
        <f>'Fig 2.5'!$B$2</f>
        <v>Figure 2.5: 40/30 ratio, by region, 2022-23</v>
      </c>
    </row>
    <row r="13" spans="2:2" x14ac:dyDescent="0.35">
      <c r="B13" s="30" t="str">
        <f>'Fig 2.6'!$B$2</f>
        <v>Figure 2.6: 40/30 ratio, by economic status, 2022-23</v>
      </c>
    </row>
    <row r="14" spans="2:2" x14ac:dyDescent="0.35">
      <c r="B14" s="30" t="str">
        <f>'Fig 2.7'!$B$2</f>
        <v>Figure 2.7: Receives housing support, by income quintiles, 2022-23</v>
      </c>
    </row>
    <row r="15" spans="2:2" x14ac:dyDescent="0.35">
      <c r="B15" s="30" t="str">
        <f>'Fig 2.8'!$B$2</f>
        <v>Figure 2.8: Receives housing support, by presence of dependent children, 2022-23</v>
      </c>
    </row>
  </sheetData>
  <hyperlinks>
    <hyperlink ref="B8" location="'Fig 2.1'!A1" display="'Fig 2.1'!A1" xr:uid="{1DF0697D-DBA3-4F3B-9DE4-A31F800E18F8}"/>
    <hyperlink ref="B9:B12" location="'Fig 2.1'!A1" display="'Fig 2.1'!A1" xr:uid="{5C67DFDB-087A-435C-893B-BD51191C7412}"/>
    <hyperlink ref="B13:B14" location="'Fig 2.1'!A1" display="'Fig 2.1'!A1" xr:uid="{03FFA348-033E-43A0-9012-3AE7AF0225C4}"/>
    <hyperlink ref="B15" location="'Fig 2.8'!A1" display="'Fig 2.8'!A1" xr:uid="{8EBD8DC5-D9F2-48E5-BFDF-1318992F0EF5}"/>
    <hyperlink ref="B9" location="'Fig 2.2'!A1" display="'Fig 2.2'!A1" xr:uid="{BF9A15A1-D711-4BD1-89BA-CFC479384432}"/>
    <hyperlink ref="B10" location="'Fig 2.3'!A1" display="'Fig 2.3'!A1" xr:uid="{D01FB01E-7D48-4B72-9EDE-7572B1807905}"/>
    <hyperlink ref="B11" location="'Fig 2.4'!A1" display="'Fig 2.4'!A1" xr:uid="{9AE149EA-FBE1-48D7-843C-AD58CA39AC80}"/>
    <hyperlink ref="B12" location="'Fig 2.5'!A1" display="'Fig 2.5'!A1" xr:uid="{213CBCA2-944F-4CDB-8DAD-BE33E1AD703C}"/>
    <hyperlink ref="B13" location="'Fig 2.6'!A1" display="'Fig 2.6'!A1" xr:uid="{D1369298-CFD6-49F0-8B9A-597D9AF7BDE2}"/>
    <hyperlink ref="B14" location="'Fig 2.7'!A1" display="'Fig 2.7'!A1" xr:uid="{3CC56224-5CF1-4ADC-93B0-4BEA4BDB868F}"/>
  </hyperlinks>
  <pageMargins left="0.7" right="0.7" top="0.75" bottom="0.75" header="0.3" footer="0.3"/>
  <headerFooter>
    <oddHeader>&amp;C&amp;"Calibri"&amp;10&amp;K000000 OFFICIAL-SENSITIVE&amp;1#_x000D_</oddHeader>
    <oddFooter>&amp;C_x000D_&amp;1#&amp;"Calibri"&amp;10&amp;K000000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8DD9-3969-4B40-8488-1D29ABA60D92}">
  <dimension ref="A1:X23"/>
  <sheetViews>
    <sheetView workbookViewId="0"/>
  </sheetViews>
  <sheetFormatPr defaultColWidth="9.453125" defaultRowHeight="14.5" x14ac:dyDescent="0.35"/>
  <cols>
    <col min="1" max="10" width="9.453125" style="2"/>
    <col min="11" max="13" width="9.453125" style="3"/>
    <col min="14" max="19" width="9.453125" style="2"/>
    <col min="20" max="20" width="36" style="2" bestFit="1" customWidth="1"/>
    <col min="21" max="21" width="14.81640625" style="2" customWidth="1"/>
    <col min="22" max="22" width="12.26953125" style="2" customWidth="1"/>
    <col min="23" max="23" width="16.26953125" style="2" customWidth="1"/>
    <col min="24" max="16384" width="9.453125" style="2"/>
  </cols>
  <sheetData>
    <row r="1" spans="1:24" ht="14.25" customHeight="1" x14ac:dyDescent="0.35">
      <c r="A1" s="1"/>
    </row>
    <row r="2" spans="1:24" ht="15.5" x14ac:dyDescent="0.35">
      <c r="B2" s="4" t="s">
        <v>14</v>
      </c>
      <c r="R2" s="5"/>
      <c r="T2" s="6"/>
      <c r="U2" s="7"/>
      <c r="V2" s="7"/>
      <c r="W2" s="7"/>
    </row>
    <row r="3" spans="1:24" ht="15.5" x14ac:dyDescent="0.35">
      <c r="B3" s="8"/>
      <c r="R3" s="5"/>
      <c r="T3" s="25" t="s">
        <v>8</v>
      </c>
      <c r="U3" s="25"/>
      <c r="V3" s="25"/>
      <c r="W3" s="7"/>
    </row>
    <row r="4" spans="1:24" x14ac:dyDescent="0.35">
      <c r="R4" s="7"/>
      <c r="T4" s="9"/>
      <c r="U4" s="23" t="s">
        <v>9</v>
      </c>
      <c r="V4" s="23" t="s">
        <v>10</v>
      </c>
      <c r="W4" s="24" t="s">
        <v>11</v>
      </c>
    </row>
    <row r="5" spans="1:24" ht="17.25" customHeight="1" x14ac:dyDescent="0.35">
      <c r="R5" s="7"/>
      <c r="T5" s="10"/>
      <c r="U5" s="11"/>
      <c r="V5" s="11"/>
      <c r="W5" s="12" t="s">
        <v>1</v>
      </c>
    </row>
    <row r="6" spans="1:24" ht="14.25" customHeight="1" x14ac:dyDescent="0.35">
      <c r="T6" s="13" t="s">
        <v>2</v>
      </c>
      <c r="U6" s="14">
        <v>13.616761900159871</v>
      </c>
      <c r="V6" s="15">
        <v>17.91808266500254</v>
      </c>
      <c r="W6" s="14">
        <v>47.3950593324031</v>
      </c>
    </row>
    <row r="7" spans="1:24" ht="14.25" customHeight="1" x14ac:dyDescent="0.35">
      <c r="T7" s="13" t="s">
        <v>3</v>
      </c>
      <c r="U7" s="14">
        <v>17.887997258870197</v>
      </c>
      <c r="V7" s="14">
        <v>22.770072077641743</v>
      </c>
      <c r="W7" s="14">
        <v>25.261639055352326</v>
      </c>
    </row>
    <row r="8" spans="1:24" ht="14.25" customHeight="1" x14ac:dyDescent="0.35">
      <c r="T8" s="13" t="s">
        <v>4</v>
      </c>
      <c r="U8" s="14">
        <v>20.528543736044004</v>
      </c>
      <c r="V8" s="14">
        <v>21.939851350250827</v>
      </c>
      <c r="W8" s="14">
        <v>15.748608245442483</v>
      </c>
      <c r="X8" s="14"/>
    </row>
    <row r="9" spans="1:24" ht="14.25" customHeight="1" x14ac:dyDescent="0.35">
      <c r="P9" s="1"/>
      <c r="T9" s="13" t="s">
        <v>5</v>
      </c>
      <c r="U9" s="14">
        <v>22.848544547496857</v>
      </c>
      <c r="V9" s="14">
        <v>20.493107069973501</v>
      </c>
      <c r="W9" s="14">
        <v>8.2620874042599723</v>
      </c>
      <c r="X9" s="14"/>
    </row>
    <row r="10" spans="1:24" x14ac:dyDescent="0.35">
      <c r="P10" s="1"/>
      <c r="T10" s="16" t="s">
        <v>6</v>
      </c>
      <c r="U10" s="17">
        <v>25.118152557429259</v>
      </c>
      <c r="V10" s="18">
        <v>16.878886837131493</v>
      </c>
      <c r="W10" s="18">
        <v>3.3326059625421527</v>
      </c>
      <c r="X10" s="14"/>
    </row>
    <row r="11" spans="1:24" x14ac:dyDescent="0.35">
      <c r="P11" s="19"/>
      <c r="T11" s="20"/>
      <c r="U11" s="21"/>
      <c r="V11" s="21"/>
      <c r="X11" s="14"/>
    </row>
    <row r="12" spans="1:24" ht="14.25" customHeight="1" x14ac:dyDescent="0.35">
      <c r="P12" s="19"/>
      <c r="T12" s="20"/>
      <c r="U12" s="21"/>
      <c r="X12" s="14"/>
    </row>
    <row r="13" spans="1:24" ht="14.25" customHeight="1" x14ac:dyDescent="0.35">
      <c r="P13" s="19"/>
    </row>
    <row r="14" spans="1:24" ht="14.25" customHeight="1" x14ac:dyDescent="0.35">
      <c r="P14" s="19"/>
    </row>
    <row r="15" spans="1:24" ht="14.25" customHeight="1" x14ac:dyDescent="0.35">
      <c r="P15" s="19"/>
    </row>
    <row r="16" spans="1:24" ht="14.25" customHeight="1" x14ac:dyDescent="0.35">
      <c r="P16" s="19"/>
    </row>
    <row r="21" spans="2:13" ht="14" x14ac:dyDescent="0.3">
      <c r="B21" s="22" t="s">
        <v>12</v>
      </c>
      <c r="K21" s="1"/>
      <c r="L21" s="1"/>
      <c r="M21" s="1"/>
    </row>
    <row r="22" spans="2:13" ht="14" x14ac:dyDescent="0.3">
      <c r="B22" s="22" t="s">
        <v>13</v>
      </c>
      <c r="K22" s="1"/>
      <c r="L22" s="1"/>
      <c r="M22" s="1"/>
    </row>
    <row r="23" spans="2:13" x14ac:dyDescent="0.35">
      <c r="B23" s="22" t="s">
        <v>7</v>
      </c>
    </row>
  </sheetData>
  <pageMargins left="0.7" right="0.7" top="0.75" bottom="0.75" header="0.3" footer="0.3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A9672-529A-484F-A321-38C6AC1DB493}">
  <dimension ref="B1:AA66"/>
  <sheetViews>
    <sheetView workbookViewId="0"/>
  </sheetViews>
  <sheetFormatPr defaultColWidth="9.1796875" defaultRowHeight="12.5" x14ac:dyDescent="0.25"/>
  <cols>
    <col min="1" max="20" width="9.1796875" style="34"/>
    <col min="21" max="21" width="18.453125" style="34" customWidth="1"/>
    <col min="22" max="22" width="16.54296875" style="34" customWidth="1"/>
    <col min="23" max="23" width="14.54296875" style="34" customWidth="1"/>
    <col min="24" max="25" width="10.7265625" style="34" customWidth="1"/>
    <col min="26" max="26" width="12.81640625" style="34" customWidth="1"/>
    <col min="27" max="16384" width="9.1796875" style="34"/>
  </cols>
  <sheetData>
    <row r="1" spans="2:27" ht="14.25" customHeight="1" x14ac:dyDescent="0.3">
      <c r="D1" s="35"/>
      <c r="E1" s="35"/>
      <c r="F1" s="35"/>
    </row>
    <row r="2" spans="2:27" ht="15.5" x14ac:dyDescent="0.35">
      <c r="B2" s="4" t="s">
        <v>50</v>
      </c>
      <c r="C2" s="36"/>
      <c r="I2" s="37"/>
      <c r="J2" s="37"/>
      <c r="K2" s="37"/>
      <c r="L2" s="38"/>
      <c r="M2" s="37"/>
      <c r="U2" s="60"/>
      <c r="V2" s="61"/>
      <c r="W2" s="61"/>
      <c r="X2" s="39"/>
      <c r="Y2" s="39"/>
      <c r="Z2" s="39"/>
    </row>
    <row r="3" spans="2:27" ht="28.5" customHeight="1" x14ac:dyDescent="0.35">
      <c r="H3" s="37"/>
      <c r="I3" s="37"/>
      <c r="J3" s="37"/>
      <c r="K3" s="37"/>
      <c r="L3" s="38"/>
      <c r="M3" s="37"/>
      <c r="U3" s="60" t="s">
        <v>38</v>
      </c>
      <c r="V3" s="61"/>
      <c r="W3" s="61"/>
      <c r="X3" s="40"/>
      <c r="Y3" s="40"/>
      <c r="Z3" s="40"/>
    </row>
    <row r="4" spans="2:27" ht="15" customHeight="1" x14ac:dyDescent="0.35">
      <c r="B4" s="41"/>
      <c r="C4" s="41"/>
      <c r="U4" s="42"/>
      <c r="V4" s="57" t="s">
        <v>41</v>
      </c>
      <c r="W4" s="58" t="s">
        <v>42</v>
      </c>
      <c r="X4" s="3"/>
      <c r="Y4" s="3"/>
      <c r="Z4" s="3"/>
    </row>
    <row r="5" spans="2:27" ht="15" customHeight="1" x14ac:dyDescent="0.3">
      <c r="W5" s="44" t="s">
        <v>1</v>
      </c>
    </row>
    <row r="6" spans="2:27" ht="15" customHeight="1" x14ac:dyDescent="0.3">
      <c r="U6" s="51" t="s">
        <v>10</v>
      </c>
      <c r="V6" s="52"/>
      <c r="W6" s="52"/>
      <c r="X6" s="52"/>
      <c r="Y6" s="52"/>
      <c r="Z6" s="52"/>
      <c r="AA6" s="53"/>
    </row>
    <row r="7" spans="2:27" ht="13" x14ac:dyDescent="0.25">
      <c r="U7" s="46" t="s">
        <v>44</v>
      </c>
      <c r="V7" s="54">
        <v>18.947419901200405</v>
      </c>
      <c r="W7" s="54">
        <v>15.56364026784026</v>
      </c>
      <c r="X7" s="54"/>
      <c r="Y7" s="55"/>
      <c r="Z7" s="54"/>
      <c r="AA7" s="56"/>
    </row>
    <row r="8" spans="2:27" ht="13" x14ac:dyDescent="0.25">
      <c r="U8" s="46" t="s">
        <v>45</v>
      </c>
      <c r="V8" s="54">
        <v>21.963502565800542</v>
      </c>
      <c r="W8" s="54">
        <v>24.614969345666228</v>
      </c>
      <c r="X8" s="54"/>
      <c r="Y8" s="55"/>
      <c r="Z8" s="54"/>
      <c r="AA8" s="56"/>
    </row>
    <row r="9" spans="2:27" ht="13" x14ac:dyDescent="0.25">
      <c r="U9" s="46" t="s">
        <v>46</v>
      </c>
      <c r="V9" s="54">
        <v>20.826519884937749</v>
      </c>
      <c r="W9" s="54">
        <v>24.486416957563574</v>
      </c>
      <c r="X9" s="54"/>
      <c r="Y9" s="55"/>
      <c r="Z9" s="54"/>
      <c r="AA9" s="56"/>
    </row>
    <row r="10" spans="2:27" ht="13" x14ac:dyDescent="0.25">
      <c r="U10" s="46" t="s">
        <v>47</v>
      </c>
      <c r="V10" s="54">
        <v>20.204906766236736</v>
      </c>
      <c r="W10" s="54">
        <v>21.152318638476789</v>
      </c>
      <c r="X10" s="54"/>
      <c r="Y10" s="55"/>
      <c r="Z10" s="54"/>
      <c r="AA10" s="56"/>
    </row>
    <row r="11" spans="2:27" ht="13" x14ac:dyDescent="0.25">
      <c r="U11" s="46" t="s">
        <v>48</v>
      </c>
      <c r="V11" s="54">
        <v>18.057650881824614</v>
      </c>
      <c r="W11" s="54">
        <v>14.182654790453231</v>
      </c>
      <c r="X11" s="54"/>
      <c r="Y11" s="55"/>
      <c r="Z11" s="54"/>
      <c r="AA11" s="56"/>
    </row>
    <row r="12" spans="2:27" ht="13" x14ac:dyDescent="0.25">
      <c r="U12" s="46"/>
      <c r="V12" s="54"/>
      <c r="W12" s="54"/>
      <c r="X12" s="54"/>
      <c r="Y12" s="55"/>
      <c r="Z12" s="54"/>
      <c r="AA12" s="56"/>
    </row>
    <row r="13" spans="2:27" ht="13" x14ac:dyDescent="0.3">
      <c r="U13" s="51" t="s">
        <v>43</v>
      </c>
      <c r="V13" s="54"/>
      <c r="W13" s="54"/>
      <c r="X13" s="54"/>
      <c r="Y13" s="55"/>
      <c r="Z13" s="54"/>
      <c r="AA13" s="56"/>
    </row>
    <row r="14" spans="2:27" ht="13" x14ac:dyDescent="0.25">
      <c r="U14" s="46" t="s">
        <v>44</v>
      </c>
      <c r="V14" s="54">
        <v>55.829970198957781</v>
      </c>
      <c r="W14" s="54">
        <v>28.553549323971652</v>
      </c>
      <c r="X14" s="54"/>
      <c r="Y14" s="55"/>
      <c r="Z14" s="54"/>
      <c r="AA14" s="56"/>
    </row>
    <row r="15" spans="2:27" ht="13" x14ac:dyDescent="0.25">
      <c r="U15" s="46" t="s">
        <v>45</v>
      </c>
      <c r="V15" s="54">
        <v>21.789548214343618</v>
      </c>
      <c r="W15" s="54">
        <v>33.017433439670555</v>
      </c>
      <c r="X15" s="54"/>
      <c r="Y15" s="55"/>
      <c r="Z15" s="54"/>
      <c r="AA15" s="56"/>
    </row>
    <row r="16" spans="2:27" ht="13" x14ac:dyDescent="0.25">
      <c r="U16" s="46" t="s">
        <v>46</v>
      </c>
      <c r="V16" s="54">
        <v>13.606865220525938</v>
      </c>
      <c r="W16" s="54">
        <v>20.532733801464769</v>
      </c>
      <c r="X16" s="54"/>
      <c r="Y16" s="55"/>
      <c r="Z16" s="54"/>
      <c r="AA16" s="56"/>
    </row>
    <row r="17" spans="2:27" x14ac:dyDescent="0.25">
      <c r="U17" s="46" t="s">
        <v>47</v>
      </c>
      <c r="V17" s="37">
        <v>6.033044651070977</v>
      </c>
      <c r="W17" s="37">
        <v>13.241219016659253</v>
      </c>
    </row>
    <row r="18" spans="2:27" ht="13" x14ac:dyDescent="0.25">
      <c r="U18" s="47" t="s">
        <v>48</v>
      </c>
      <c r="V18" s="59">
        <v>2.7405717151019044</v>
      </c>
      <c r="W18" s="59">
        <v>4.6550644182336995</v>
      </c>
      <c r="X18" s="52"/>
      <c r="Y18" s="52"/>
      <c r="Z18" s="52"/>
      <c r="AA18" s="53"/>
    </row>
    <row r="19" spans="2:27" ht="14.25" customHeight="1" x14ac:dyDescent="0.25">
      <c r="V19" s="37"/>
      <c r="W19" s="37"/>
    </row>
    <row r="20" spans="2:27" ht="14.25" customHeight="1" x14ac:dyDescent="0.25"/>
    <row r="21" spans="2:27" ht="14.25" customHeight="1" x14ac:dyDescent="0.25"/>
    <row r="26" spans="2:27" x14ac:dyDescent="0.25">
      <c r="C26" s="36"/>
    </row>
    <row r="27" spans="2:27" x14ac:dyDescent="0.25">
      <c r="B27" s="36"/>
      <c r="C27" s="36"/>
    </row>
    <row r="28" spans="2:27" x14ac:dyDescent="0.25">
      <c r="B28" s="36"/>
    </row>
    <row r="29" spans="2:27" x14ac:dyDescent="0.25">
      <c r="B29" s="36"/>
      <c r="I29" s="45"/>
    </row>
    <row r="34" spans="2:2" x14ac:dyDescent="0.25">
      <c r="B34" s="36" t="s">
        <v>12</v>
      </c>
    </row>
    <row r="35" spans="2:2" x14ac:dyDescent="0.25">
      <c r="B35" s="36" t="s">
        <v>49</v>
      </c>
    </row>
    <row r="36" spans="2:2" x14ac:dyDescent="0.25">
      <c r="B36" s="36" t="s">
        <v>37</v>
      </c>
    </row>
    <row r="41" spans="2:2" x14ac:dyDescent="0.25">
      <c r="B41" s="36"/>
    </row>
    <row r="42" spans="2:2" x14ac:dyDescent="0.25">
      <c r="B42" s="36"/>
    </row>
    <row r="43" spans="2:2" x14ac:dyDescent="0.25">
      <c r="B43" s="36"/>
    </row>
    <row r="44" spans="2:2" x14ac:dyDescent="0.25">
      <c r="B44" s="36"/>
    </row>
    <row r="45" spans="2:2" x14ac:dyDescent="0.25">
      <c r="B45" s="36"/>
    </row>
    <row r="52" spans="2:2" x14ac:dyDescent="0.25">
      <c r="B52" s="36"/>
    </row>
    <row r="53" spans="2:2" x14ac:dyDescent="0.25">
      <c r="B53" s="36"/>
    </row>
    <row r="54" spans="2:2" x14ac:dyDescent="0.25">
      <c r="B54" s="36"/>
    </row>
    <row r="64" spans="2:2" x14ac:dyDescent="0.25">
      <c r="B64" s="36"/>
    </row>
    <row r="65" spans="2:2" x14ac:dyDescent="0.25">
      <c r="B65" s="36"/>
    </row>
    <row r="66" spans="2:2" x14ac:dyDescent="0.25">
      <c r="B66" s="36"/>
    </row>
  </sheetData>
  <mergeCells count="2">
    <mergeCell ref="U2:W2"/>
    <mergeCell ref="U3:W3"/>
  </mergeCells>
  <pageMargins left="0.7" right="0.7" top="0.75" bottom="0.75" header="0.3" footer="0.3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455B-BB82-4FA6-9D09-1A7A3D59ED6F}">
  <dimension ref="A1:W23"/>
  <sheetViews>
    <sheetView workbookViewId="0"/>
  </sheetViews>
  <sheetFormatPr defaultColWidth="9.453125" defaultRowHeight="14.5" x14ac:dyDescent="0.35"/>
  <cols>
    <col min="1" max="10" width="9.453125" style="2"/>
    <col min="11" max="13" width="9.453125" style="3"/>
    <col min="14" max="19" width="9.453125" style="2"/>
    <col min="20" max="20" width="36" style="2" bestFit="1" customWidth="1"/>
    <col min="21" max="21" width="14.81640625" style="2" customWidth="1"/>
    <col min="22" max="22" width="16.26953125" style="2" customWidth="1"/>
    <col min="23" max="16384" width="9.453125" style="2"/>
  </cols>
  <sheetData>
    <row r="1" spans="1:23" ht="14.25" customHeight="1" x14ac:dyDescent="0.35">
      <c r="A1" s="1"/>
    </row>
    <row r="2" spans="1:23" ht="15.5" x14ac:dyDescent="0.35">
      <c r="B2" s="4" t="s">
        <v>70</v>
      </c>
      <c r="R2" s="5"/>
      <c r="T2" s="6"/>
      <c r="U2" s="7"/>
      <c r="V2" s="50"/>
    </row>
    <row r="3" spans="1:23" ht="15.65" customHeight="1" x14ac:dyDescent="0.35">
      <c r="B3" s="8"/>
      <c r="R3" s="5"/>
      <c r="T3" s="6" t="s">
        <v>51</v>
      </c>
      <c r="U3" s="49"/>
      <c r="V3" s="3"/>
    </row>
    <row r="4" spans="1:23" x14ac:dyDescent="0.35">
      <c r="R4" s="7"/>
      <c r="T4" s="42"/>
      <c r="U4" s="43" t="s">
        <v>10</v>
      </c>
      <c r="V4" s="43" t="s">
        <v>11</v>
      </c>
    </row>
    <row r="5" spans="1:23" ht="17.25" customHeight="1" x14ac:dyDescent="0.35">
      <c r="R5" s="7"/>
      <c r="T5" s="34"/>
      <c r="U5" s="44"/>
      <c r="V5" s="44" t="s">
        <v>15</v>
      </c>
    </row>
    <row r="6" spans="1:23" ht="14.25" customHeight="1" x14ac:dyDescent="0.35">
      <c r="T6" s="46" t="s">
        <v>57</v>
      </c>
      <c r="U6" s="37">
        <v>133.46889336222139</v>
      </c>
      <c r="V6" s="37">
        <v>90.038314738516405</v>
      </c>
    </row>
    <row r="7" spans="1:23" x14ac:dyDescent="0.35">
      <c r="T7" s="46" t="s">
        <v>58</v>
      </c>
      <c r="U7" s="37">
        <v>158.30100218745815</v>
      </c>
      <c r="V7" s="37">
        <v>94.122969682607646</v>
      </c>
    </row>
    <row r="8" spans="1:23" x14ac:dyDescent="0.35">
      <c r="T8" s="46" t="s">
        <v>59</v>
      </c>
      <c r="U8" s="37">
        <v>170.24230070437102</v>
      </c>
      <c r="V8" s="37">
        <v>95.048037583150446</v>
      </c>
      <c r="W8" s="14"/>
    </row>
    <row r="9" spans="1:23" x14ac:dyDescent="0.35">
      <c r="P9" s="1"/>
      <c r="T9" s="46" t="s">
        <v>60</v>
      </c>
      <c r="U9" s="37">
        <v>169.41342396493729</v>
      </c>
      <c r="V9" s="37">
        <v>100.76765901991422</v>
      </c>
      <c r="W9" s="14"/>
    </row>
    <row r="10" spans="1:23" x14ac:dyDescent="0.35">
      <c r="P10" s="1"/>
      <c r="T10" s="46" t="s">
        <v>61</v>
      </c>
      <c r="U10" s="37">
        <v>163.98922837890905</v>
      </c>
      <c r="V10" s="37">
        <v>98.311285590227399</v>
      </c>
      <c r="W10" s="14"/>
    </row>
    <row r="11" spans="1:23" x14ac:dyDescent="0.35">
      <c r="P11" s="19"/>
      <c r="T11" s="46" t="s">
        <v>62</v>
      </c>
      <c r="U11" s="37">
        <v>212.41644271250641</v>
      </c>
      <c r="V11" s="37">
        <v>111.9092219874647</v>
      </c>
      <c r="W11" s="14"/>
    </row>
    <row r="12" spans="1:23" ht="14.25" customHeight="1" x14ac:dyDescent="0.35">
      <c r="P12" s="19"/>
      <c r="T12" s="46" t="s">
        <v>16</v>
      </c>
      <c r="U12" s="37">
        <v>356.21774997242892</v>
      </c>
      <c r="V12" s="37">
        <v>140.43230699266658</v>
      </c>
      <c r="W12" s="14"/>
    </row>
    <row r="13" spans="1:23" ht="14.25" customHeight="1" x14ac:dyDescent="0.35">
      <c r="P13" s="19"/>
      <c r="T13" s="46" t="s">
        <v>63</v>
      </c>
      <c r="U13" s="37">
        <v>248.8272439072974</v>
      </c>
      <c r="V13" s="37">
        <v>127.61204222466912</v>
      </c>
    </row>
    <row r="14" spans="1:23" ht="14.25" customHeight="1" x14ac:dyDescent="0.35">
      <c r="P14" s="19"/>
      <c r="T14" s="47" t="s">
        <v>64</v>
      </c>
      <c r="U14" s="48">
        <v>203.3553345208872</v>
      </c>
      <c r="V14" s="48">
        <v>111.46534772440297</v>
      </c>
    </row>
    <row r="15" spans="1:23" ht="14.25" customHeight="1" x14ac:dyDescent="0.35">
      <c r="P15" s="19"/>
    </row>
    <row r="16" spans="1:23" ht="14.25" customHeight="1" x14ac:dyDescent="0.35">
      <c r="P16" s="19"/>
    </row>
    <row r="21" spans="2:13" ht="14" x14ac:dyDescent="0.3">
      <c r="B21" s="22" t="s">
        <v>71</v>
      </c>
      <c r="K21" s="1"/>
      <c r="L21" s="1"/>
      <c r="M21" s="1"/>
    </row>
    <row r="22" spans="2:13" ht="14" x14ac:dyDescent="0.3">
      <c r="B22" s="22" t="s">
        <v>40</v>
      </c>
      <c r="K22" s="1"/>
      <c r="L22" s="1"/>
      <c r="M22" s="1"/>
    </row>
    <row r="23" spans="2:13" x14ac:dyDescent="0.35">
      <c r="B23" s="22" t="s">
        <v>7</v>
      </c>
    </row>
  </sheetData>
  <pageMargins left="0.7" right="0.7" top="0.75" bottom="0.75" header="0.3" footer="0.3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F98E-47FF-4A9B-8B25-B79B041B35D0}">
  <dimension ref="A1:W23"/>
  <sheetViews>
    <sheetView workbookViewId="0"/>
  </sheetViews>
  <sheetFormatPr defaultColWidth="9.453125" defaultRowHeight="14.5" x14ac:dyDescent="0.35"/>
  <cols>
    <col min="1" max="10" width="9.453125" style="2"/>
    <col min="11" max="13" width="9.453125" style="3"/>
    <col min="14" max="19" width="9.453125" style="2"/>
    <col min="20" max="20" width="36" style="2" bestFit="1" customWidth="1"/>
    <col min="21" max="21" width="12.26953125" style="2" customWidth="1"/>
    <col min="22" max="22" width="16.26953125" style="2" customWidth="1"/>
    <col min="23" max="16384" width="9.453125" style="2"/>
  </cols>
  <sheetData>
    <row r="1" spans="1:23" ht="14.25" customHeight="1" x14ac:dyDescent="0.35">
      <c r="A1" s="1"/>
    </row>
    <row r="2" spans="1:23" ht="15.5" x14ac:dyDescent="0.35">
      <c r="B2" s="4" t="s">
        <v>69</v>
      </c>
      <c r="R2" s="5"/>
      <c r="T2" s="6"/>
      <c r="U2" s="7"/>
      <c r="V2" s="7"/>
    </row>
    <row r="3" spans="1:23" ht="15.65" customHeight="1" x14ac:dyDescent="0.35">
      <c r="B3" s="8"/>
      <c r="R3" s="5"/>
      <c r="T3" s="25" t="s">
        <v>52</v>
      </c>
      <c r="U3" s="25"/>
      <c r="V3" s="7"/>
    </row>
    <row r="4" spans="1:23" x14ac:dyDescent="0.35">
      <c r="R4" s="7"/>
      <c r="T4" s="9"/>
      <c r="U4" s="23" t="s">
        <v>10</v>
      </c>
      <c r="V4" s="24" t="s">
        <v>11</v>
      </c>
    </row>
    <row r="5" spans="1:23" ht="17.25" customHeight="1" x14ac:dyDescent="0.35">
      <c r="R5" s="7"/>
      <c r="T5" s="10"/>
      <c r="U5" s="11"/>
      <c r="V5" s="12" t="s">
        <v>15</v>
      </c>
    </row>
    <row r="6" spans="1:23" ht="14.25" customHeight="1" x14ac:dyDescent="0.35">
      <c r="T6" s="13" t="s">
        <v>17</v>
      </c>
      <c r="U6" s="15">
        <v>46.493168353833035</v>
      </c>
      <c r="V6" s="14">
        <v>29.033971481832324</v>
      </c>
    </row>
    <row r="7" spans="1:23" ht="14.25" customHeight="1" x14ac:dyDescent="0.35">
      <c r="T7" s="13" t="s">
        <v>18</v>
      </c>
      <c r="U7" s="14">
        <v>29.129692024876611</v>
      </c>
      <c r="V7" s="14">
        <v>26.168632939119821</v>
      </c>
    </row>
    <row r="8" spans="1:23" ht="14.25" customHeight="1" x14ac:dyDescent="0.35">
      <c r="T8" s="13" t="s">
        <v>19</v>
      </c>
      <c r="U8" s="14">
        <v>28.936212814055882</v>
      </c>
      <c r="V8" s="14">
        <v>25.533324431958036</v>
      </c>
      <c r="W8" s="14"/>
    </row>
    <row r="9" spans="1:23" ht="14.25" customHeight="1" x14ac:dyDescent="0.35">
      <c r="P9" s="1"/>
      <c r="T9" s="13" t="s">
        <v>20</v>
      </c>
      <c r="U9" s="14">
        <v>30.658121374338972</v>
      </c>
      <c r="V9" s="14">
        <v>26.233847556248215</v>
      </c>
      <c r="W9" s="14"/>
    </row>
    <row r="10" spans="1:23" x14ac:dyDescent="0.35">
      <c r="P10" s="1"/>
      <c r="T10" s="13" t="s">
        <v>21</v>
      </c>
      <c r="U10" s="14">
        <v>34.61423223859137</v>
      </c>
      <c r="V10" s="14">
        <v>25.693733960991931</v>
      </c>
      <c r="W10" s="14"/>
    </row>
    <row r="11" spans="1:23" x14ac:dyDescent="0.35">
      <c r="P11" s="19"/>
      <c r="T11" s="26" t="s">
        <v>0</v>
      </c>
      <c r="U11" s="27">
        <v>35.117133475876066</v>
      </c>
      <c r="V11" s="18">
        <v>28.78472082321467</v>
      </c>
      <c r="W11" s="14"/>
    </row>
    <row r="12" spans="1:23" ht="14.25" customHeight="1" x14ac:dyDescent="0.35">
      <c r="P12" s="19"/>
      <c r="W12" s="14"/>
    </row>
    <row r="13" spans="1:23" ht="14.25" customHeight="1" x14ac:dyDescent="0.35">
      <c r="P13" s="19"/>
    </row>
    <row r="14" spans="1:23" ht="14.25" customHeight="1" x14ac:dyDescent="0.35">
      <c r="P14" s="19"/>
    </row>
    <row r="15" spans="1:23" ht="14.25" customHeight="1" x14ac:dyDescent="0.35">
      <c r="P15" s="19"/>
    </row>
    <row r="16" spans="1:23" ht="14.25" customHeight="1" x14ac:dyDescent="0.35">
      <c r="P16" s="19"/>
    </row>
    <row r="21" spans="2:13" ht="14" x14ac:dyDescent="0.3">
      <c r="B21" s="22" t="s">
        <v>22</v>
      </c>
      <c r="K21" s="1"/>
      <c r="L21" s="1"/>
      <c r="M21" s="1"/>
    </row>
    <row r="22" spans="2:13" ht="14" x14ac:dyDescent="0.3">
      <c r="B22" s="22" t="s">
        <v>23</v>
      </c>
      <c r="K22" s="1"/>
      <c r="L22" s="1"/>
      <c r="M22" s="1"/>
    </row>
    <row r="23" spans="2:13" x14ac:dyDescent="0.35">
      <c r="B23" s="22" t="s">
        <v>7</v>
      </c>
    </row>
  </sheetData>
  <pageMargins left="0.7" right="0.7" top="0.75" bottom="0.75" header="0.3" footer="0.3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60D56-A770-40B9-B37C-EA95535D9989}">
  <dimension ref="A1:Y25"/>
  <sheetViews>
    <sheetView workbookViewId="0"/>
  </sheetViews>
  <sheetFormatPr defaultColWidth="9.453125" defaultRowHeight="14.5" x14ac:dyDescent="0.35"/>
  <cols>
    <col min="1" max="10" width="9.453125" style="2"/>
    <col min="11" max="13" width="9.453125" style="3"/>
    <col min="14" max="19" width="9.453125" style="2"/>
    <col min="20" max="20" width="36" style="2" bestFit="1" customWidth="1"/>
    <col min="21" max="21" width="12.26953125" style="2" customWidth="1"/>
    <col min="22" max="22" width="16.26953125" style="2" customWidth="1"/>
    <col min="23" max="16384" width="9.453125" style="2"/>
  </cols>
  <sheetData>
    <row r="1" spans="1:25" ht="14.25" customHeight="1" x14ac:dyDescent="0.35">
      <c r="A1" s="1"/>
    </row>
    <row r="2" spans="1:25" ht="15.5" x14ac:dyDescent="0.35">
      <c r="B2" s="4" t="s">
        <v>68</v>
      </c>
      <c r="R2" s="5"/>
      <c r="T2" s="6"/>
      <c r="U2" s="7"/>
      <c r="V2" s="7"/>
    </row>
    <row r="3" spans="1:25" ht="15.65" customHeight="1" x14ac:dyDescent="0.35">
      <c r="B3" s="8"/>
      <c r="R3" s="5"/>
      <c r="T3" s="25" t="s">
        <v>53</v>
      </c>
      <c r="U3" s="25"/>
      <c r="V3" s="7"/>
    </row>
    <row r="4" spans="1:25" x14ac:dyDescent="0.35">
      <c r="R4" s="7"/>
      <c r="T4" s="9"/>
      <c r="U4" s="23" t="s">
        <v>10</v>
      </c>
      <c r="V4" s="24" t="s">
        <v>11</v>
      </c>
    </row>
    <row r="5" spans="1:25" ht="17.25" customHeight="1" x14ac:dyDescent="0.35">
      <c r="R5" s="7"/>
      <c r="T5" s="10"/>
      <c r="U5" s="11"/>
      <c r="V5" s="12" t="s">
        <v>1</v>
      </c>
    </row>
    <row r="6" spans="1:25" ht="14.25" customHeight="1" x14ac:dyDescent="0.35">
      <c r="T6" s="46" t="s">
        <v>57</v>
      </c>
      <c r="U6" s="15">
        <v>48.519716167793476</v>
      </c>
      <c r="V6" s="14">
        <v>32.976958825180368</v>
      </c>
    </row>
    <row r="7" spans="1:25" ht="14.25" customHeight="1" x14ac:dyDescent="0.35">
      <c r="T7" s="46" t="s">
        <v>58</v>
      </c>
      <c r="U7" s="14">
        <v>64.946876252418747</v>
      </c>
      <c r="V7" s="14">
        <v>34.529254141861593</v>
      </c>
    </row>
    <row r="8" spans="1:25" ht="14.25" customHeight="1" x14ac:dyDescent="0.35">
      <c r="T8" s="46" t="s">
        <v>59</v>
      </c>
      <c r="U8" s="14">
        <v>63.930510081304369</v>
      </c>
      <c r="V8" s="14">
        <v>33.750368419878818</v>
      </c>
      <c r="W8" s="14"/>
    </row>
    <row r="9" spans="1:25" ht="14.25" customHeight="1" x14ac:dyDescent="0.35">
      <c r="P9" s="1"/>
      <c r="T9" s="46" t="s">
        <v>60</v>
      </c>
      <c r="U9" s="14">
        <v>68.0063404124475</v>
      </c>
      <c r="V9" s="14">
        <v>37.536750359985483</v>
      </c>
      <c r="W9" s="14"/>
    </row>
    <row r="10" spans="1:25" x14ac:dyDescent="0.35">
      <c r="P10" s="1"/>
      <c r="T10" s="46" t="s">
        <v>61</v>
      </c>
      <c r="U10" s="14">
        <v>47.801111308572288</v>
      </c>
      <c r="V10" s="14">
        <v>40.42029182311952</v>
      </c>
      <c r="W10" s="14"/>
    </row>
    <row r="11" spans="1:25" x14ac:dyDescent="0.35">
      <c r="P11" s="19"/>
      <c r="T11" s="46" t="s">
        <v>62</v>
      </c>
      <c r="U11" s="21">
        <v>82.383948342519673</v>
      </c>
      <c r="V11" s="14">
        <v>50.40963282231575</v>
      </c>
      <c r="W11" s="14"/>
    </row>
    <row r="12" spans="1:25" ht="14.25" customHeight="1" x14ac:dyDescent="0.35">
      <c r="P12" s="19"/>
      <c r="T12" s="46" t="s">
        <v>16</v>
      </c>
      <c r="U12" s="14">
        <v>93.660731451325205</v>
      </c>
      <c r="V12" s="14">
        <v>64.337671711160723</v>
      </c>
      <c r="W12" s="14"/>
      <c r="X12" s="14"/>
      <c r="Y12" s="14"/>
    </row>
    <row r="13" spans="1:25" ht="14.25" customHeight="1" x14ac:dyDescent="0.35">
      <c r="P13" s="19"/>
      <c r="T13" s="46" t="s">
        <v>63</v>
      </c>
      <c r="U13" s="14">
        <v>85.152426380053356</v>
      </c>
      <c r="V13" s="14">
        <v>59.552293415445511</v>
      </c>
      <c r="W13" s="14"/>
    </row>
    <row r="14" spans="1:25" ht="14.25" customHeight="1" x14ac:dyDescent="0.35">
      <c r="P14" s="19"/>
      <c r="T14" s="47" t="s">
        <v>64</v>
      </c>
      <c r="U14" s="18">
        <v>80.26258228116194</v>
      </c>
      <c r="V14" s="18">
        <v>34.169196045541511</v>
      </c>
    </row>
    <row r="15" spans="1:25" ht="14.25" customHeight="1" x14ac:dyDescent="0.35">
      <c r="P15" s="19"/>
    </row>
    <row r="16" spans="1:25" ht="14.25" customHeight="1" x14ac:dyDescent="0.35">
      <c r="P16" s="19"/>
      <c r="V16" s="13"/>
    </row>
    <row r="17" spans="2:22" x14ac:dyDescent="0.35">
      <c r="V17" s="13"/>
    </row>
    <row r="21" spans="2:22" ht="14" x14ac:dyDescent="0.3">
      <c r="K21" s="1"/>
      <c r="L21" s="1"/>
      <c r="M21" s="1"/>
    </row>
    <row r="22" spans="2:22" ht="14" x14ac:dyDescent="0.3">
      <c r="K22" s="1"/>
      <c r="L22" s="1"/>
      <c r="M22" s="1"/>
    </row>
    <row r="23" spans="2:22" x14ac:dyDescent="0.35">
      <c r="B23" s="22" t="s">
        <v>24</v>
      </c>
    </row>
    <row r="24" spans="2:22" x14ac:dyDescent="0.35">
      <c r="B24" s="22" t="s">
        <v>25</v>
      </c>
    </row>
    <row r="25" spans="2:22" x14ac:dyDescent="0.35">
      <c r="B25" s="22" t="s">
        <v>7</v>
      </c>
    </row>
  </sheetData>
  <pageMargins left="0.7" right="0.7" top="0.75" bottom="0.75" header="0.3" footer="0.3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965A2-6C87-4F6D-A3E2-864D7F8B76C1}">
  <dimension ref="A1:W23"/>
  <sheetViews>
    <sheetView workbookViewId="0"/>
  </sheetViews>
  <sheetFormatPr defaultColWidth="9.453125" defaultRowHeight="14.5" x14ac:dyDescent="0.35"/>
  <cols>
    <col min="1" max="10" width="9.453125" style="2"/>
    <col min="11" max="13" width="9.453125" style="3"/>
    <col min="14" max="19" width="9.453125" style="2"/>
    <col min="20" max="20" width="36" style="2" bestFit="1" customWidth="1"/>
    <col min="21" max="21" width="12.26953125" style="2" customWidth="1"/>
    <col min="22" max="22" width="16.26953125" style="2" customWidth="1"/>
    <col min="23" max="16384" width="9.453125" style="2"/>
  </cols>
  <sheetData>
    <row r="1" spans="1:23" ht="14.25" customHeight="1" x14ac:dyDescent="0.35">
      <c r="A1" s="1"/>
    </row>
    <row r="2" spans="1:23" ht="15.5" x14ac:dyDescent="0.35">
      <c r="B2" s="4" t="s">
        <v>67</v>
      </c>
      <c r="R2" s="5"/>
      <c r="T2" s="6"/>
      <c r="U2" s="7"/>
      <c r="V2" s="7"/>
    </row>
    <row r="3" spans="1:23" ht="15.65" customHeight="1" x14ac:dyDescent="0.35">
      <c r="B3" s="8"/>
      <c r="R3" s="5"/>
      <c r="T3" s="25" t="s">
        <v>54</v>
      </c>
      <c r="U3" s="25"/>
      <c r="V3" s="7"/>
    </row>
    <row r="4" spans="1:23" x14ac:dyDescent="0.35">
      <c r="R4" s="7"/>
      <c r="T4" s="9"/>
      <c r="U4" s="23" t="s">
        <v>10</v>
      </c>
      <c r="V4" s="24" t="s">
        <v>11</v>
      </c>
    </row>
    <row r="5" spans="1:23" ht="17.25" customHeight="1" x14ac:dyDescent="0.35">
      <c r="R5" s="7"/>
      <c r="T5" s="10"/>
      <c r="U5" s="11"/>
      <c r="V5" s="12" t="s">
        <v>1</v>
      </c>
    </row>
    <row r="6" spans="1:23" ht="14.25" customHeight="1" x14ac:dyDescent="0.35">
      <c r="T6" s="13" t="s">
        <v>26</v>
      </c>
      <c r="U6" s="15">
        <v>60.518693705894712</v>
      </c>
      <c r="V6" s="14">
        <v>25.947707462878384</v>
      </c>
    </row>
    <row r="7" spans="1:23" ht="14.25" customHeight="1" x14ac:dyDescent="0.35">
      <c r="T7" s="13" t="s">
        <v>27</v>
      </c>
      <c r="U7" s="14">
        <v>80.718381634217167</v>
      </c>
      <c r="V7" s="14">
        <v>46.924379234297042</v>
      </c>
    </row>
    <row r="8" spans="1:23" ht="14.25" customHeight="1" x14ac:dyDescent="0.35">
      <c r="T8" s="13" t="s">
        <v>28</v>
      </c>
      <c r="U8" s="14">
        <v>68.836862604305779</v>
      </c>
      <c r="V8" s="14">
        <v>44.76735726976969</v>
      </c>
      <c r="W8" s="14"/>
    </row>
    <row r="9" spans="1:23" ht="14.25" customHeight="1" x14ac:dyDescent="0.35">
      <c r="P9" s="1"/>
      <c r="T9" s="13" t="s">
        <v>29</v>
      </c>
      <c r="U9" s="14">
        <v>86.607228702956661</v>
      </c>
      <c r="V9" s="14">
        <v>67.205868865787508</v>
      </c>
      <c r="W9" s="14"/>
    </row>
    <row r="10" spans="1:23" x14ac:dyDescent="0.35">
      <c r="P10" s="1"/>
      <c r="T10" s="13" t="s">
        <v>30</v>
      </c>
      <c r="U10" s="14">
        <v>89.43068211958979</v>
      </c>
      <c r="V10" s="14">
        <v>46.786556692640389</v>
      </c>
      <c r="W10" s="14"/>
    </row>
    <row r="11" spans="1:23" x14ac:dyDescent="0.35">
      <c r="P11" s="19"/>
      <c r="T11" s="26" t="s">
        <v>31</v>
      </c>
      <c r="U11" s="27">
        <v>73.577297025557456</v>
      </c>
      <c r="V11" s="18">
        <v>48.51736085574894</v>
      </c>
      <c r="W11" s="14"/>
    </row>
    <row r="12" spans="1:23" ht="14.25" customHeight="1" x14ac:dyDescent="0.35">
      <c r="P12" s="19"/>
      <c r="W12" s="14"/>
    </row>
    <row r="13" spans="1:23" ht="14.25" customHeight="1" x14ac:dyDescent="0.35">
      <c r="P13" s="19"/>
    </row>
    <row r="14" spans="1:23" ht="14.25" customHeight="1" x14ac:dyDescent="0.35">
      <c r="P14" s="19"/>
    </row>
    <row r="15" spans="1:23" ht="14.25" customHeight="1" x14ac:dyDescent="0.35">
      <c r="P15" s="19"/>
    </row>
    <row r="16" spans="1:23" ht="14.25" customHeight="1" x14ac:dyDescent="0.35">
      <c r="P16" s="19"/>
    </row>
    <row r="21" spans="2:13" ht="14" x14ac:dyDescent="0.3">
      <c r="B21" s="22" t="s">
        <v>24</v>
      </c>
      <c r="K21" s="1"/>
      <c r="L21" s="1"/>
      <c r="M21" s="1"/>
    </row>
    <row r="22" spans="2:13" ht="14" x14ac:dyDescent="0.3">
      <c r="B22" s="22" t="s">
        <v>25</v>
      </c>
      <c r="K22" s="1"/>
      <c r="L22" s="1"/>
      <c r="M22" s="1"/>
    </row>
    <row r="23" spans="2:13" x14ac:dyDescent="0.35">
      <c r="B23" s="22" t="s">
        <v>7</v>
      </c>
    </row>
  </sheetData>
  <pageMargins left="0.7" right="0.7" top="0.75" bottom="0.75" header="0.3" footer="0.3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F45C-EEAF-4F3C-94D0-7C8E43684F99}">
  <dimension ref="A1:W23"/>
  <sheetViews>
    <sheetView workbookViewId="0"/>
  </sheetViews>
  <sheetFormatPr defaultColWidth="9.453125" defaultRowHeight="14.5" x14ac:dyDescent="0.35"/>
  <cols>
    <col min="1" max="10" width="9.453125" style="2"/>
    <col min="11" max="13" width="9.453125" style="3"/>
    <col min="14" max="19" width="9.453125" style="2"/>
    <col min="20" max="20" width="36" style="2" bestFit="1" customWidth="1"/>
    <col min="21" max="21" width="12.26953125" style="2" customWidth="1"/>
    <col min="22" max="22" width="16.26953125" style="2" customWidth="1"/>
    <col min="23" max="16384" width="9.453125" style="2"/>
  </cols>
  <sheetData>
    <row r="1" spans="1:23" ht="14.25" customHeight="1" x14ac:dyDescent="0.35">
      <c r="A1" s="1"/>
    </row>
    <row r="2" spans="1:23" ht="15.5" x14ac:dyDescent="0.35">
      <c r="B2" s="4" t="s">
        <v>66</v>
      </c>
      <c r="R2" s="5"/>
      <c r="T2" s="6"/>
      <c r="U2" s="7"/>
      <c r="V2" s="7"/>
    </row>
    <row r="3" spans="1:23" ht="15.65" customHeight="1" x14ac:dyDescent="0.35">
      <c r="B3" s="8"/>
      <c r="R3" s="5"/>
      <c r="T3" s="25" t="s">
        <v>55</v>
      </c>
      <c r="U3" s="25"/>
      <c r="V3" s="7"/>
    </row>
    <row r="4" spans="1:23" x14ac:dyDescent="0.35">
      <c r="R4" s="7"/>
      <c r="T4" s="9"/>
      <c r="U4" s="23" t="s">
        <v>10</v>
      </c>
      <c r="V4" s="24" t="s">
        <v>11</v>
      </c>
    </row>
    <row r="5" spans="1:23" ht="17.25" customHeight="1" x14ac:dyDescent="0.35">
      <c r="R5" s="7"/>
      <c r="T5" s="10"/>
      <c r="U5" s="11"/>
      <c r="V5" s="12" t="s">
        <v>1</v>
      </c>
    </row>
    <row r="6" spans="1:23" ht="14.25" customHeight="1" x14ac:dyDescent="0.35">
      <c r="T6" s="31" t="s">
        <v>2</v>
      </c>
      <c r="U6" s="15">
        <v>57.509815187173139</v>
      </c>
      <c r="V6" s="14">
        <v>78.301951913461451</v>
      </c>
    </row>
    <row r="7" spans="1:23" ht="14.25" customHeight="1" x14ac:dyDescent="0.35">
      <c r="T7" s="31" t="s">
        <v>3</v>
      </c>
      <c r="U7" s="15">
        <v>31.967488686326885</v>
      </c>
      <c r="V7" s="15">
        <v>58.955040816477641</v>
      </c>
    </row>
    <row r="8" spans="1:23" ht="14.25" customHeight="1" x14ac:dyDescent="0.35">
      <c r="T8" s="31" t="s">
        <v>4</v>
      </c>
      <c r="U8" s="15">
        <v>21.109134621287708</v>
      </c>
      <c r="V8" s="15">
        <v>38.362116983138975</v>
      </c>
      <c r="W8" s="14"/>
    </row>
    <row r="9" spans="1:23" ht="14.25" customHeight="1" x14ac:dyDescent="0.35">
      <c r="P9" s="1"/>
      <c r="T9" s="31" t="s">
        <v>5</v>
      </c>
      <c r="U9" s="15">
        <v>6.3392461396449402</v>
      </c>
      <c r="V9" s="15">
        <v>14.850856148697215</v>
      </c>
      <c r="W9" s="14"/>
    </row>
    <row r="10" spans="1:23" x14ac:dyDescent="0.35">
      <c r="P10" s="1"/>
      <c r="T10" s="32" t="s">
        <v>6</v>
      </c>
      <c r="U10" s="33">
        <v>2.9035272877912841</v>
      </c>
      <c r="V10" s="33">
        <v>5.4422008817500611</v>
      </c>
      <c r="W10" s="14"/>
    </row>
    <row r="11" spans="1:23" x14ac:dyDescent="0.35">
      <c r="P11" s="19"/>
      <c r="W11" s="14"/>
    </row>
    <row r="12" spans="1:23" ht="14.25" customHeight="1" x14ac:dyDescent="0.35">
      <c r="P12" s="19"/>
      <c r="W12" s="14"/>
    </row>
    <row r="13" spans="1:23" ht="14.25" customHeight="1" x14ac:dyDescent="0.35">
      <c r="P13" s="19"/>
    </row>
    <row r="14" spans="1:23" ht="14.25" customHeight="1" x14ac:dyDescent="0.35">
      <c r="P14" s="19"/>
    </row>
    <row r="15" spans="1:23" ht="14.25" customHeight="1" x14ac:dyDescent="0.35">
      <c r="P15" s="19"/>
    </row>
    <row r="16" spans="1:23" ht="14.25" customHeight="1" x14ac:dyDescent="0.35">
      <c r="P16" s="19"/>
    </row>
    <row r="21" spans="2:13" ht="14" x14ac:dyDescent="0.3">
      <c r="B21" s="22" t="s">
        <v>39</v>
      </c>
      <c r="K21" s="1"/>
      <c r="L21" s="1"/>
      <c r="M21" s="1"/>
    </row>
    <row r="22" spans="2:13" ht="14" x14ac:dyDescent="0.3">
      <c r="B22" s="22" t="s">
        <v>34</v>
      </c>
      <c r="K22" s="1"/>
      <c r="L22" s="1"/>
      <c r="M22" s="1"/>
    </row>
    <row r="23" spans="2:13" x14ac:dyDescent="0.35">
      <c r="B23" s="22" t="s">
        <v>7</v>
      </c>
    </row>
  </sheetData>
  <pageMargins left="0.7" right="0.7" top="0.75" bottom="0.75" header="0.3" footer="0.3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21F0-46B2-455A-9B31-F1C266887C87}">
  <dimension ref="A1:W23"/>
  <sheetViews>
    <sheetView workbookViewId="0"/>
  </sheetViews>
  <sheetFormatPr defaultColWidth="9.453125" defaultRowHeight="14.5" x14ac:dyDescent="0.35"/>
  <cols>
    <col min="1" max="10" width="9.453125" style="2"/>
    <col min="11" max="13" width="9.453125" style="3"/>
    <col min="14" max="19" width="9.453125" style="2"/>
    <col min="20" max="20" width="36" style="2" bestFit="1" customWidth="1"/>
    <col min="21" max="21" width="12.26953125" style="2" customWidth="1"/>
    <col min="22" max="22" width="16.26953125" style="2" customWidth="1"/>
    <col min="23" max="16384" width="9.453125" style="2"/>
  </cols>
  <sheetData>
    <row r="1" spans="1:23" ht="14.25" customHeight="1" x14ac:dyDescent="0.35">
      <c r="A1" s="1"/>
    </row>
    <row r="2" spans="1:23" ht="15.5" x14ac:dyDescent="0.35">
      <c r="B2" s="4" t="s">
        <v>65</v>
      </c>
      <c r="R2" s="5"/>
      <c r="T2" s="6"/>
      <c r="U2" s="7"/>
      <c r="V2" s="7"/>
    </row>
    <row r="3" spans="1:23" ht="15.65" customHeight="1" x14ac:dyDescent="0.35">
      <c r="B3" s="8"/>
      <c r="R3" s="5"/>
      <c r="T3" s="25" t="s">
        <v>56</v>
      </c>
      <c r="U3" s="25"/>
      <c r="V3" s="7"/>
    </row>
    <row r="4" spans="1:23" x14ac:dyDescent="0.35">
      <c r="R4" s="7"/>
      <c r="T4" s="9"/>
      <c r="U4" s="23" t="s">
        <v>10</v>
      </c>
      <c r="V4" s="24" t="s">
        <v>11</v>
      </c>
    </row>
    <row r="5" spans="1:23" ht="17.25" customHeight="1" x14ac:dyDescent="0.35">
      <c r="R5" s="7"/>
      <c r="T5" s="10"/>
      <c r="U5" s="11"/>
      <c r="V5" s="12" t="s">
        <v>1</v>
      </c>
    </row>
    <row r="6" spans="1:23" ht="14.25" customHeight="1" x14ac:dyDescent="0.35">
      <c r="T6" s="13" t="s">
        <v>32</v>
      </c>
      <c r="U6" s="15">
        <v>13.539231889825301</v>
      </c>
      <c r="V6" s="14">
        <v>56.625949313992905</v>
      </c>
    </row>
    <row r="7" spans="1:23" ht="14.25" customHeight="1" x14ac:dyDescent="0.35">
      <c r="T7" s="16" t="s">
        <v>33</v>
      </c>
      <c r="U7" s="18">
        <v>47.941058308936789</v>
      </c>
      <c r="V7" s="18">
        <v>65.771567021555086</v>
      </c>
    </row>
    <row r="8" spans="1:23" ht="14.25" customHeight="1" x14ac:dyDescent="0.35">
      <c r="W8" s="14"/>
    </row>
    <row r="9" spans="1:23" ht="14.25" customHeight="1" x14ac:dyDescent="0.35">
      <c r="P9" s="1"/>
      <c r="W9" s="14"/>
    </row>
    <row r="10" spans="1:23" x14ac:dyDescent="0.35">
      <c r="P10" s="1"/>
      <c r="W10" s="14"/>
    </row>
    <row r="11" spans="1:23" x14ac:dyDescent="0.35">
      <c r="P11" s="19"/>
      <c r="W11" s="14"/>
    </row>
    <row r="12" spans="1:23" ht="14.25" customHeight="1" x14ac:dyDescent="0.35">
      <c r="P12" s="19"/>
      <c r="W12" s="14"/>
    </row>
    <row r="13" spans="1:23" ht="14.25" customHeight="1" x14ac:dyDescent="0.35">
      <c r="P13" s="19"/>
    </row>
    <row r="14" spans="1:23" ht="14.25" customHeight="1" x14ac:dyDescent="0.35">
      <c r="P14" s="19"/>
    </row>
    <row r="15" spans="1:23" ht="14.25" customHeight="1" x14ac:dyDescent="0.35">
      <c r="P15" s="19"/>
    </row>
    <row r="16" spans="1:23" ht="14.25" customHeight="1" x14ac:dyDescent="0.35">
      <c r="P16" s="19"/>
    </row>
    <row r="21" spans="2:13" ht="14" x14ac:dyDescent="0.3">
      <c r="B21" s="22" t="s">
        <v>39</v>
      </c>
      <c r="K21" s="1"/>
      <c r="L21" s="1"/>
      <c r="M21" s="1"/>
    </row>
    <row r="22" spans="2:13" ht="14" x14ac:dyDescent="0.3">
      <c r="B22" s="22" t="s">
        <v>34</v>
      </c>
      <c r="K22" s="1"/>
      <c r="L22" s="1"/>
      <c r="M22" s="1"/>
    </row>
    <row r="23" spans="2:13" x14ac:dyDescent="0.35">
      <c r="B23" s="22" t="s">
        <v>7</v>
      </c>
    </row>
  </sheetData>
  <pageMargins left="0.7" right="0.7" top="0.75" bottom="0.75" header="0.3" footer="0.3"/>
  <headerFooter>
    <oddHeader>&amp;C&amp;"Calibri"&amp;10&amp;K000000 OFFICIAL-SENSITIVE&amp;1#_x000D_</oddHeader>
    <oddFooter>&amp;C_x000D_&amp;1#&amp;"Calibri"&amp;10&amp;K000000 OFFICIAL-SENSITIVE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8" ma:contentTypeDescription="Create a new document." ma:contentTypeScope="" ma:versionID="bd1ca6f495d18d2c49bdc774e8da7cbf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xmlns:ns5="83a87e31-bf32-46ab-8e70-9fa18461fa4d" targetNamespace="http://schemas.microsoft.com/office/2006/metadata/properties" ma:root="true" ma:fieldsID="6b532a5e47e3024de4fb668cc13fc0dd" ns2:_="" ns3:_="" ns4:_="" ns5:_="">
    <xsd:import namespace="3fa4860e-4e84-4984-b511-cb934d7752ca"/>
    <xsd:import namespace="63fd57c9-5291-4ee5-b3d3-37b4b570c278"/>
    <xsd:import namespace="http://schemas.microsoft.com/sharepoint/v4"/>
    <xsd:import namespace="83a87e31-bf32-46ab-8e70-9fa18461fa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5:TaxCatchAll" minOccurs="0"/>
                <xsd:element ref="ns2:MediaServiceObjectDetectorVersions" minOccurs="0"/>
                <xsd:element ref="ns2:MediaServiceSearchProperties" minOccurs="0"/>
                <xsd:element ref="ns2:Not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756ca3a0-e5c0-40d7-8522-e7aae8be6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Notes" ma:index="3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87e31-bf32-46ab-8e70-9fa18461fa4d" elementFormDefault="qualified">
    <xsd:import namespace="http://schemas.microsoft.com/office/2006/documentManagement/types"/>
    <xsd:import namespace="http://schemas.microsoft.com/office/infopath/2007/PartnerControls"/>
    <xsd:element name="TaxCatchAll" ma:index="31" nillable="true" ma:displayName="Taxonomy Catch All Column" ma:hidden="true" ma:list="{e44c89c5-5536-4bea-9526-478c71a30825}" ma:internalName="TaxCatchAll" ma:showField="CatchAllData" ma:web="63fd57c9-5291-4ee5-b3d3-37b4b570c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2D044C-89BA-4BA1-8CBE-7B124C9098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83a87e31-bf32-46ab-8e70-9fa18461f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627AB4-E50D-479F-8FB1-CA4A351D300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47d46da-5217-4778-863d-a406d1533580}" enabled="1" method="Privileged" siteId="{bf346810-9c7d-43de-a872-24a2ef3995a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contents</vt:lpstr>
      <vt:lpstr>Fig 2.1</vt:lpstr>
      <vt:lpstr>Fig 2.2</vt:lpstr>
      <vt:lpstr>Fig 2.3</vt:lpstr>
      <vt:lpstr>Fig 2.4</vt:lpstr>
      <vt:lpstr>Fig 2.5</vt:lpstr>
      <vt:lpstr>Fig 2.6</vt:lpstr>
      <vt:lpstr>Fig 2.7</vt:lpstr>
      <vt:lpstr>Fig 2.8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Ridley-Johnson</dc:creator>
  <cp:lastModifiedBy>Catherine Bean</cp:lastModifiedBy>
  <dcterms:created xsi:type="dcterms:W3CDTF">2024-04-07T17:31:56Z</dcterms:created>
  <dcterms:modified xsi:type="dcterms:W3CDTF">2024-07-16T10:59:47Z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