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drawings/drawing1.xml" ContentType="application/vnd.openxmlformats-officedocument.drawing+xml"/>
  <Override PartName="/xl/tables/table49.xml" ContentType="application/vnd.openxmlformats-officedocument.spreadsheetml.table+xml"/>
  <Override PartName="/xl/drawings/drawing2.xml" ContentType="application/vnd.openxmlformats-officedocument.drawing+xml"/>
  <Override PartName="/xl/tables/table50.xml" ContentType="application/vnd.openxmlformats-officedocument.spreadsheetml.table+xml"/>
  <Override PartName="/xl/drawings/drawing3.xml" ContentType="application/vnd.openxmlformats-officedocument.drawing+xml"/>
  <Override PartName="/xl/tables/table51.xml" ContentType="application/vnd.openxmlformats-officedocument.spreadsheetml.table+xml"/>
  <Override PartName="/xl/drawings/drawing4.xml" ContentType="application/vnd.openxmlformats-officedocument.drawing+xml"/>
  <Override PartName="/xl/tables/table52.xml" ContentType="application/vnd.openxmlformats-officedocument.spreadsheetml.table+xml"/>
  <Override PartName="/xl/drawings/drawing5.xml" ContentType="application/vnd.openxmlformats-officedocument.drawing+xml"/>
  <Override PartName="/xl/tables/table53.xml" ContentType="application/vnd.openxmlformats-officedocument.spreadsheetml.table+xml"/>
  <Override PartName="/xl/drawings/drawing6.xml" ContentType="application/vnd.openxmlformats-officedocument.drawing+xml"/>
  <Override PartName="/xl/tables/table54.xml" ContentType="application/vnd.openxmlformats-officedocument.spreadsheetml.table+xml"/>
  <Override PartName="/xl/drawings/drawing7.xml" ContentType="application/vnd.openxmlformats-officedocument.drawing+xml"/>
  <Override PartName="/xl/tables/table55.xml" ContentType="application/vnd.openxmlformats-officedocument.spreadsheetml.table+xml"/>
  <Override PartName="/xl/drawings/drawing8.xml" ContentType="application/vnd.openxmlformats-officedocument.drawing+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daviest169\Downloads\final_ddc_tables\"/>
    </mc:Choice>
  </mc:AlternateContent>
  <xr:revisionPtr revIDLastSave="0" documentId="13_ncr:1_{2B235054-1DB7-4B26-9D03-1CDE39C94AE1}" xr6:coauthVersionLast="47" xr6:coauthVersionMax="47" xr10:uidLastSave="{00000000-0000-0000-0000-000000000000}"/>
  <bookViews>
    <workbookView xWindow="-28920" yWindow="90" windowWidth="29040" windowHeight="15840" tabRatio="929" xr2:uid="{00000000-000D-0000-FFFF-FFFF00000000}"/>
  </bookViews>
  <sheets>
    <sheet name="Cover Sheet" sheetId="77" r:id="rId1"/>
    <sheet name="Contents" sheetId="123" r:id="rId2"/>
    <sheet name="Notes" sheetId="118" r:id="rId3"/>
    <sheet name="Figure 1 Data" sheetId="115" r:id="rId4"/>
    <sheet name="Table 1" sheetId="124" r:id="rId5"/>
    <sheet name="Figure 2 Data" sheetId="125" r:id="rId6"/>
    <sheet name="Figure 3 Data" sheetId="126" r:id="rId7"/>
    <sheet name="Figure 4 Data" sheetId="63" r:id="rId8"/>
    <sheet name="Table 0" sheetId="121" r:id="rId9"/>
    <sheet name="Table 2" sheetId="119" r:id="rId10"/>
    <sheet name="Figure 5 Data" sheetId="75" r:id="rId11"/>
    <sheet name="Figure 6 Data" sheetId="70" r:id="rId12"/>
    <sheet name="Figure 7 Data" sheetId="71" r:id="rId13"/>
    <sheet name="Figure 8 Data" sheetId="72" r:id="rId14"/>
    <sheet name="Figure 9 Data" sheetId="73" r:id="rId15"/>
    <sheet name="Table 3" sheetId="122" r:id="rId16"/>
    <sheet name="Table A1.1" sheetId="78" r:id="rId17"/>
    <sheet name="Table A1.2" sheetId="110" r:id="rId18"/>
    <sheet name="Table A1.3" sheetId="79" r:id="rId19"/>
    <sheet name="Table A1.4" sheetId="80" r:id="rId20"/>
    <sheet name="Table A1.5" sheetId="82" r:id="rId21"/>
    <sheet name="Table A1.6" sheetId="81" r:id="rId22"/>
    <sheet name="Table A1.7" sheetId="83" r:id="rId23"/>
    <sheet name="Table A2.1" sheetId="84" r:id="rId24"/>
    <sheet name="Table A2.2" sheetId="111" r:id="rId25"/>
    <sheet name="Table A2.3" sheetId="85" r:id="rId26"/>
    <sheet name="Table A2.4" sheetId="86" r:id="rId27"/>
    <sheet name="Table A2.5" sheetId="87" r:id="rId28"/>
    <sheet name="Table A2.6" sheetId="88" r:id="rId29"/>
    <sheet name="Table A2.7" sheetId="89" r:id="rId30"/>
    <sheet name="Table A3.1" sheetId="90" r:id="rId31"/>
    <sheet name="Table A3.2" sheetId="112" r:id="rId32"/>
    <sheet name="Table A3.3" sheetId="91" r:id="rId33"/>
    <sheet name="Table A3.4" sheetId="92" r:id="rId34"/>
    <sheet name="Table A3.5" sheetId="93" r:id="rId35"/>
    <sheet name="Table A3.6" sheetId="94" r:id="rId36"/>
    <sheet name="Table A3.7" sheetId="95" r:id="rId37"/>
    <sheet name="Table A4.1" sheetId="96" r:id="rId38"/>
    <sheet name="Table A4.2" sheetId="113" r:id="rId39"/>
    <sheet name="Table A4.3" sheetId="97" r:id="rId40"/>
    <sheet name="Table A4.4" sheetId="98" r:id="rId41"/>
    <sheet name="Table A4.5" sheetId="99" r:id="rId42"/>
    <sheet name="Table A4.6" sheetId="100" r:id="rId43"/>
    <sheet name="Table A4.7" sheetId="101" r:id="rId44"/>
    <sheet name="Figure 1a" sheetId="7" r:id="rId45"/>
    <sheet name="Figure 10" sheetId="66" r:id="rId46"/>
    <sheet name="Figure 11" sheetId="69" r:id="rId47"/>
    <sheet name="Figure 12" sheetId="74" r:id="rId48"/>
    <sheet name="Figure 13" sheetId="102" r:id="rId49"/>
    <sheet name="Figure 14" sheetId="103" r:id="rId50"/>
    <sheet name="Figure 15" sheetId="104" r:id="rId51"/>
    <sheet name="Figure 16" sheetId="105" r:id="rId52"/>
    <sheet name="Table 2a" sheetId="106" r:id="rId53"/>
    <sheet name="Table 3a" sheetId="107" r:id="rId54"/>
    <sheet name="Annex E - Table 6" sheetId="108" r:id="rId55"/>
    <sheet name="Annex G - Table 7" sheetId="109" r:id="rId56"/>
  </sheets>
  <externalReferences>
    <externalReference r:id="rId57"/>
  </externalReferences>
  <definedNames>
    <definedName name="_Toc425238708" localSheetId="44">'Figure 1a'!$A$1</definedName>
    <definedName name="_Toc425238710" localSheetId="11">'Figure 6 Data'!$A$1</definedName>
    <definedName name="CI">[1]CI!$A$1:$C$31</definedName>
    <definedName name="OLE_LINK1" localSheetId="4">'Table 1'!#REF!</definedName>
    <definedName name="OLE_LINK1" localSheetId="9">'Table 2'!#REF!</definedName>
    <definedName name="OLE_LINK1" localSheetId="17">'Table A1.2'!#REF!</definedName>
    <definedName name="OLE_LINK1" localSheetId="24">'Table A2.2'!#REF!</definedName>
    <definedName name="OLE_LINK1" localSheetId="31">'Table A3.2'!#REF!</definedName>
    <definedName name="OLE_LINK1" localSheetId="38">'Table A4.2'!#REF!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124" l="1"/>
  <c r="D27" i="124"/>
  <c r="D26" i="124"/>
  <c r="D25" i="124"/>
  <c r="D24" i="124"/>
  <c r="D8" i="124" l="1"/>
  <c r="D9" i="124"/>
  <c r="D10" i="124"/>
  <c r="D11" i="124"/>
  <c r="D12" i="124"/>
  <c r="D13" i="124"/>
  <c r="D14" i="124"/>
  <c r="D15" i="124"/>
  <c r="D16" i="124"/>
  <c r="D17" i="124"/>
  <c r="D18" i="124"/>
  <c r="D19" i="124"/>
  <c r="D20" i="124"/>
  <c r="D21" i="124"/>
  <c r="D22" i="124"/>
  <c r="D23" i="124"/>
  <c r="D7" i="124"/>
</calcChain>
</file>

<file path=xl/sharedStrings.xml><?xml version="1.0" encoding="utf-8"?>
<sst xmlns="http://schemas.openxmlformats.org/spreadsheetml/2006/main" count="7736" uniqueCount="3202">
  <si>
    <t>UK Armed Forces Mental Health: Annual Summary &amp; Trends Over Time, 2007/08 to 2023/24</t>
  </si>
  <si>
    <t>Edition Date 11 July 2024</t>
  </si>
  <si>
    <t>Data Date as at 31 March 2024</t>
  </si>
  <si>
    <t>This annual report provides statistical information on mental health in the UK Armed Forces for the period 1 April 2007 to 31 March 2024. Section 2 summarises all initial assessments for a new episode of care of Service personnel at MOD Mental Health Specialist Services (Departments of Community Mental Health (DCMH) for outpatient care, and all admissions to the MOD’s in-patient care contractor) by financial year. These tables present the number of UK Armed Forces personnel assessed. Section 1 presents an understanding of the totality of mental health in the UK Armed Forces by capturing all those seen in a military healthcare setting, by clinicians in primary care or by specialist mental health clinicians at a MOD DCMH, for a mental health related reason.</t>
  </si>
  <si>
    <t>Please note, numbers seen by the Field Mental Health Team and Aeromedical Evacuations for Op TELIC and Op Herrick along with initial mental health assessments at DMRC Headley Court and Mental &amp; Behavioural Medical Discharges numbers have not been updated because Op TELIC and Op HERRICK have now closed but previous releases can still be found at the following link:</t>
  </si>
  <si>
    <t>Link to MOD Mental Health Statistics Index</t>
  </si>
  <si>
    <t>Definitions</t>
  </si>
  <si>
    <r>
      <rPr>
        <b/>
        <sz val="11"/>
        <color theme="1"/>
        <rFont val="Arial"/>
        <family val="2"/>
      </rPr>
      <t>Electronic medical record:</t>
    </r>
    <r>
      <rPr>
        <sz val="11"/>
        <color theme="1"/>
        <rFont val="Arial"/>
        <family val="2"/>
      </rPr>
      <t xml:space="preserve"> Defence Medical Information Capability Programme (DMICP)</t>
    </r>
  </si>
  <si>
    <r>
      <rPr>
        <b/>
        <sz val="11"/>
        <color theme="1"/>
        <rFont val="Arial"/>
        <family val="2"/>
      </rPr>
      <t>All mental health:</t>
    </r>
    <r>
      <rPr>
        <sz val="11"/>
        <color theme="1"/>
        <rFont val="Arial"/>
        <family val="2"/>
      </rPr>
      <t xml:space="preserve"> recorded by a clinician in primary care or MOD Specialist Mental Health Services</t>
    </r>
  </si>
  <si>
    <r>
      <rPr>
        <b/>
        <sz val="11"/>
        <color theme="1"/>
        <rFont val="Arial"/>
        <family val="2"/>
      </rPr>
      <t>MOD Specialist Mental Health Services:</t>
    </r>
    <r>
      <rPr>
        <sz val="11"/>
        <color theme="1"/>
        <rFont val="Arial"/>
        <family val="2"/>
      </rPr>
      <t xml:space="preserve"> care provided as an outpatient in the community at a MOD DCMH and/or as an in-patient in hospital via the MOD in-patient care provider</t>
    </r>
  </si>
  <si>
    <r>
      <rPr>
        <b/>
        <sz val="11"/>
        <color theme="1"/>
        <rFont val="Arial"/>
        <family val="2"/>
      </rPr>
      <t>DCMH:</t>
    </r>
    <r>
      <rPr>
        <sz val="11"/>
        <color theme="1"/>
        <rFont val="Arial"/>
        <family val="2"/>
      </rPr>
      <t xml:space="preserve"> Department for Community Mental Health (DCMH) are specialised psychiatric services based on community mental health teams closely located with primary care service at sites in the UK and abroad. </t>
    </r>
  </si>
  <si>
    <r>
      <rPr>
        <b/>
        <sz val="11"/>
        <color theme="1"/>
        <rFont val="Arial"/>
        <family val="2"/>
      </rPr>
      <t>ICD-10:</t>
    </r>
    <r>
      <rPr>
        <sz val="11"/>
        <color theme="1"/>
        <rFont val="Arial"/>
        <family val="2"/>
      </rPr>
      <t xml:space="preserve"> International Statistical Classification of Diseases and Health-Related Disorders 10th edition (ICD-10) is the standard diagnostic tool for epidemiology, health management and clinical purposes.</t>
    </r>
  </si>
  <si>
    <r>
      <rPr>
        <b/>
        <sz val="11"/>
        <color theme="1"/>
        <rFont val="Arial"/>
        <family val="2"/>
      </rPr>
      <t>In-Patient Contractors:</t>
    </r>
    <r>
      <rPr>
        <sz val="11"/>
        <color theme="1"/>
        <rFont val="Arial"/>
        <family val="2"/>
      </rPr>
      <t xml:space="preserve"> provided through eight NHS trusts in the UK which are part of a consortium headed by the South Staffordshire and Shropshire NHS Foundation Trust (SSSFT) and at Gilhead IV Hospital, Bielefield, Germany under a contract with Guys and St Thomas Hospital in the UK up until April 2013 and from this date the Soldiers, Sailors, Airmen and Families Association (SSAFA) through the Limited Liability Partnership.</t>
    </r>
  </si>
  <si>
    <r>
      <t>Rate:</t>
    </r>
    <r>
      <rPr>
        <sz val="11"/>
        <color theme="1"/>
        <rFont val="Arial"/>
        <family val="2"/>
      </rPr>
      <t xml:space="preserve"> The number of events (ie. mental disorders) is then divided by the number of personnel at risk per annum and multiplied by 1,000 to calculate the rate per 1,000 personnel at risk.</t>
    </r>
  </si>
  <si>
    <t>Data Sources</t>
  </si>
  <si>
    <r>
      <rPr>
        <b/>
        <sz val="12"/>
        <color theme="1"/>
        <rFont val="Arial"/>
        <family val="2"/>
      </rPr>
      <t>Section 1:</t>
    </r>
    <r>
      <rPr>
        <sz val="11"/>
        <color theme="1"/>
        <rFont val="Arial"/>
        <family val="2"/>
      </rPr>
      <t xml:space="preserve"> All data is taken from DMICP</t>
    </r>
  </si>
  <si>
    <r>
      <rPr>
        <b/>
        <sz val="12"/>
        <color theme="1"/>
        <rFont val="Arial"/>
        <family val="2"/>
      </rPr>
      <t>Section 2:</t>
    </r>
    <r>
      <rPr>
        <sz val="11"/>
        <color theme="1"/>
        <rFont val="Arial"/>
        <family val="2"/>
      </rPr>
      <t xml:space="preserve"> Defence Statistics receive data from DCMH and in-patient providers for all UK regular Armed Forces personnel from the following sources:</t>
    </r>
  </si>
  <si>
    <r>
      <rPr>
        <b/>
        <sz val="11"/>
        <color theme="1"/>
        <rFont val="Arial"/>
        <family val="2"/>
      </rPr>
      <t>DCMH</t>
    </r>
    <r>
      <rPr>
        <sz val="11"/>
        <color theme="1"/>
        <rFont val="Arial"/>
        <family val="2"/>
      </rPr>
      <t xml:space="preserve">
- Between 01 January 2007 and 30 June 2014, the report captures data provided by DCMHs to Defence Statistics in monthly returns.
- For the period 01 April 2012 to 30 June 2014, new episodes of care data was also sourced from the electronic patient record held in Defence Medical Information Capability Program (DMICP) in addition to those provided by DCMH in monthly returns. 
- Since 01 July 2014, DMICP was the single source of DCMH new episodes of care data.</t>
    </r>
  </si>
  <si>
    <r>
      <rPr>
        <b/>
        <sz val="11"/>
        <color theme="1"/>
        <rFont val="Arial"/>
        <family val="2"/>
      </rPr>
      <t>In-Patient</t>
    </r>
    <r>
      <rPr>
        <sz val="11"/>
        <color theme="1"/>
        <rFont val="Arial"/>
        <family val="2"/>
      </rPr>
      <t xml:space="preserve">
- Since January 2007, SSSFT and Gilead IV hospital Bilefield have submitted relevant in patient records.</t>
    </r>
  </si>
  <si>
    <t>Please see our Background Quality Report on GOV.UK for more detail on the data sources, data quality and processes carried out to produce these statistics:</t>
  </si>
  <si>
    <t>Link to Background Quality Report</t>
  </si>
  <si>
    <t>Revisions</t>
  </si>
  <si>
    <t>N/A</t>
  </si>
  <si>
    <t>Rounding</t>
  </si>
  <si>
    <t>Rates and confidence intervals are rounded to 1 decimal place.</t>
  </si>
  <si>
    <t>Numbers from AFCS are rounded to the nearest 5.</t>
  </si>
  <si>
    <t>Contact Us</t>
  </si>
  <si>
    <t>Defence Statistics Health welcome feedback on our statistical products. If you have any comments or questions about this publication or about the statistics produced by Defence Statistics Health in general, you can contact us as follows:</t>
  </si>
  <si>
    <t>Defence Statistics Health</t>
  </si>
  <si>
    <t>Email: Analysis-Health-PQ-FOI@mod.gov.uk</t>
  </si>
  <si>
    <t xml:space="preserve">Visit our website at: </t>
  </si>
  <si>
    <t>MOD Statistics Link</t>
  </si>
  <si>
    <t>Contents</t>
  </si>
  <si>
    <t>Section 1: All mental health in the UK Armed Forces 2012/13 to 2023/24</t>
  </si>
  <si>
    <t>Figure 1 - UK Armed Forces personnel seen in any military healthcare setting for a mental health related reason, 2012/13 to 2023/24.</t>
  </si>
  <si>
    <t>Table 1 - UK Armed Forces personnel seen in any military healthcare setting for a mental health related reason by demographics, 2023/24.</t>
  </si>
  <si>
    <t>Figure 2 - UK Armed Forces personnel seen in any military healthcare setting for a mental health related reason by demographics, 2012/13 to 2023/24.</t>
  </si>
  <si>
    <t>Figure 3 - UK Armed Forces personnel seen in any military healthcare setting for a mental health related reason by age group, 2012/13 to 2023/24.</t>
  </si>
  <si>
    <t>Section 2: Trends in UK Armed Forces mental health initial assessments 2007/08 to 2023/24</t>
  </si>
  <si>
    <t xml:space="preserve">Figure 1a - UK Armed Forces personnel presenting at MOD Specialist Mental Health Services by Service type, 2007/08 to 2023/24. </t>
  </si>
  <si>
    <t xml:space="preserve">Figure 4 - UK Armed Forces personnel presenting at MOD Specialist Mental Health Services by initial assessment, 2007/08 to 2023/24. </t>
  </si>
  <si>
    <t>Table 0 - UK Armed Forces personnel presenting at MOD Specialist Mental Health Services by Service provider, initial assessment, 2007/08 to 2023/24.</t>
  </si>
  <si>
    <t>Table 2a - UK Armed Forces personnel presenting at MOD Specialist Mental Health Services by assignment type, service provider and initial assessment, 2007/08 to 2023/24.</t>
  </si>
  <si>
    <t>Section 2: Demographic Risk Groups at MOD Specialist Mental Health Services 2007/08 to 2023/24</t>
  </si>
  <si>
    <t>Table 2 - UK Armed Forces personnel assessed with a mental disorder at MOD Specialist Mental Health Services by demographics, 2023/24.</t>
  </si>
  <si>
    <t>Figure 10 - UK Armed Forces personnel assessed with a mental disorder at MOD Specialist Mental Health Services by Service, gender and rank, 2007/08 to 2023/24.</t>
  </si>
  <si>
    <t>Figure 11 - UK Armed Forces personnel assessed with a mental disorder at MOD Specialist Mental Health Services by Age group, 2007/08 to 2023/24.</t>
  </si>
  <si>
    <t>Section 2: UK Armed Forces mental disorders at MOD DCMH 2007/08 to 2023/24</t>
  </si>
  <si>
    <t>Figure 6 - UK Armed Forces personnel mental disorders at initial assessment at MOD DCMH, 2007/08 to 2023/24.</t>
  </si>
  <si>
    <t>Figure 7 - UK Armed Forces personnel with an initial assessment at the MOD's DCMH by mental disorder, 2007/08 to 2023/24.</t>
  </si>
  <si>
    <t>Figure 8 - UK Armed Forces personnel with an initial assessment at the MOD’s DCMH, for psychoactive substance misuse due to alcohol, by Service, 2007/08 to 2023/24.</t>
  </si>
  <si>
    <t>Figure 9 - UK Armed Forces personnel with an initial assessment at the MOD’s DCMH, for PTSD by Service, 2007/08 to 2023/24.</t>
  </si>
  <si>
    <t>Figure 13 - UK Armed Forces personnel with an initial assessment at the MOD’s DCMH, for adjustment disorder, by Service, 2007/08 to 2023/24.</t>
  </si>
  <si>
    <t>Figure 14 - UK Armed Forces personnel with an initial assessment at the MOD’s DCMH, for mood disorder, by Service, 2007/08 to 2023/24.</t>
  </si>
  <si>
    <t>Figure 15 - UK Armed Forces personnel with an initial assessment at the MOD’s DCMH, for psychoactive substance misuse due to alcohol, by gender, 2007/08 to 2023/24.</t>
  </si>
  <si>
    <t>Figure 16 - UK Armed Forces personnel with an initial assessment at the MOD’s DCMH, for PTSD, by gender, 2007/08 to 2023/24</t>
  </si>
  <si>
    <t>Section 2: Differences in mental disorders assessed at MOD Specialist Mental Health Services among those previously deployed to Iraq/Afghanistan compared to those not previously deployed there</t>
  </si>
  <si>
    <t>Figure 12 - UK Armed Forces personnel assessed with a mental disorder at MOD Specialist Mental Health Services by Deployment Status, 2007/08 to 2023/24.</t>
  </si>
  <si>
    <t>Figure 5 - UK Armed Forces personnel seen at the MOD’s DCMH, for Iraq and/or Afghanistan by mental disorder, 2023/24.</t>
  </si>
  <si>
    <t>Section 2: Number of new episodes of care at MOD Specialist Mental Health Services among UK Armed Forces personnel 2007/08-2023/24</t>
  </si>
  <si>
    <t>Table 3 - UK Armed Forces new episodes of care at MOD Specialist Mental Health Services by Service provider/initial assessment, 2007/08 to 2023/24.</t>
  </si>
  <si>
    <t>Table 3a - UK Armed Forces personnel with a new episode of care at MOD Specialist Mental Health Services by assignment type, service provider and initial assessment, 2007/08 to 2023/24.</t>
  </si>
  <si>
    <t>Annex A1 - Royal Navy Mental Health</t>
  </si>
  <si>
    <t>Table A1.1 - Royal Navy personnel assessed at MOD Specialist Mental Health Services, 2007/08 to 2023/24.</t>
  </si>
  <si>
    <t>Table A1.2 - Royal Navy personnel assessed with a mental disorder at MOD Mental Health Services by demographics, 2023/24.</t>
  </si>
  <si>
    <t>Table A1.3 - Royal Navy personnel assessed at MOD Specialist Mental Health Services, by gender, 2007/08 to 2023/24.</t>
  </si>
  <si>
    <t>Table A1.4 - Royal Navy personnel assessed at MOD Specialist Mental Health Services, by Officer/Other Rank, 2007/08 to 2023/24.</t>
  </si>
  <si>
    <t>Table A1.5 - Royal Navy personnel assessed at MOD Specialist Mental Health Services, by Age group, 2007/08 to 2023/24.</t>
  </si>
  <si>
    <t>Table A1.6 - Royal Navy personnel assessed at MOD Specialist Mental Health Services, by Deployment Status, 2007/08 to 2023/24.</t>
  </si>
  <si>
    <t>Table A1.7 - Royal Navy personnel seen at the MOD’s DCMH by mental disorder, 2007/08 to 2023/24.</t>
  </si>
  <si>
    <t>Annex A2 - Royal Marines Mental Health</t>
  </si>
  <si>
    <t>Table A2.1 - Royal Marine personnel assessed at MOD Specialist Mental Health Services, 2007/08 to 2023/24.</t>
  </si>
  <si>
    <t>Table A2.2 - Royal Marine personnel assessed with a mental disorder at MOD Mental Health Services by demographics, 2023/24.</t>
  </si>
  <si>
    <t>Table A2.3 - Royal Marine personnel assessed at MOD Specialist Mental Health Services, by gender, 2007/08 to 2023/24.</t>
  </si>
  <si>
    <t>Table A2.4 - Royal Marine personnel assessed at MOD Specialist Mental Health Services, by Officer/Other Rank, 2007/08 to 2023/24.</t>
  </si>
  <si>
    <t>Table A2.5 - Royal Marine personnel assessed at MOD Specialist Mental Health Services, by Age group, 2007/08 to 2023/24.</t>
  </si>
  <si>
    <t>Table A2.6 - Royal Marine personnel assessed at MOD Specialist Mental Health Services, by Deployment Status, 2007/08 to 2023/24.</t>
  </si>
  <si>
    <t>Table A2.7 - Royal Marine personnel seen at the MOD’s DCMH by mental disorder, 2007/08 to 2023/24.</t>
  </si>
  <si>
    <t>Annex A3 - Army Mental Health</t>
  </si>
  <si>
    <t>Table A3.1 - Army personnel assessed at MOD Specialist Mental Health Services, 2007/08 to 2023/24.</t>
  </si>
  <si>
    <t>Table A3.2 - Army personnel assessed with a mental disorder at MOD Mental Health Services by demographics, 2023/24.</t>
  </si>
  <si>
    <t>Table A3.3 - Army personnel assessed at MOD Specialist Mental Health Services, by gender, 2007/08 to 2023/24.</t>
  </si>
  <si>
    <t>Table A3.4 - Army personnel assessed at MOD Specialist Mental Health Services, by Officer/Other Rank, 2007/08 to 2023/24.</t>
  </si>
  <si>
    <t>Table A3.5 - Army personnel assessed at MOD Specialist Mental Health Services, by Age group, 2007/08 to 2023/24.</t>
  </si>
  <si>
    <t>Table A3.6 - Army personnel assessed at MOD Specialist Mental Health Services, by Deployment Status, 2007/08 to 2023/24.</t>
  </si>
  <si>
    <t>Table A3.7 - Army personnel seen at the MOD’s DCMH by mental disorder, 2007/08 to 2023/24.</t>
  </si>
  <si>
    <t>Annex A4 - RAF Mental Health</t>
  </si>
  <si>
    <t>Table A4.1 - RAF personnel assessed at MOD Specialist Mental Health Services, 2007/08 to 2023/24.</t>
  </si>
  <si>
    <t>Table A4.2 - RAF personnel assessed with a mental disorder at MOD Mental Health Services by demographics, 2023/24.</t>
  </si>
  <si>
    <t>Table A4.3 - RAF personnel assessed at MOD Specialist Mental Health Services, by gender, 2007/08 to 2023/24.</t>
  </si>
  <si>
    <t>Table A4.4 - RAF personnel assessed at MOD Specialist Mental Health Services, by Officer/Other Rank, 2007/08 to 2023/24.</t>
  </si>
  <si>
    <t>Table A4.5 - RAF personnel assessed at MOD Specialist Mental Health Services, by Age group, 2007/08 to 2023/24.</t>
  </si>
  <si>
    <t>Table A4.6 - RAF personnel assessed at MOD Specialist Mental Health Services, by Deployment Status, 2007/08 to 2023/24.</t>
  </si>
  <si>
    <t>Table A4.7 - RAF personnel seen at the MOD’s DCMH by mental disorder, 2007/08 to 2023/24.</t>
  </si>
  <si>
    <t>Reserves Mental Health Programme</t>
  </si>
  <si>
    <t>Table 6 - Calls received and cases assessed by the Reserves Mental Health Programme, 2007/08 to 2023/24.</t>
  </si>
  <si>
    <t>Claims under the AFCS</t>
  </si>
  <si>
    <r>
      <rPr>
        <b/>
        <sz val="12"/>
        <color theme="1"/>
        <rFont val="Arial"/>
        <family val="2"/>
      </rPr>
      <t xml:space="preserve">Table 7 </t>
    </r>
    <r>
      <rPr>
        <sz val="12"/>
        <color theme="1"/>
        <rFont val="Arial"/>
        <family val="2"/>
      </rPr>
      <t>- Claims awarded under the AFCS for Mental Health conditions, 2008/09 to 2023/24.</t>
    </r>
  </si>
  <si>
    <t>Notes</t>
  </si>
  <si>
    <t>This worksheet contains one table.</t>
  </si>
  <si>
    <t>Note number</t>
  </si>
  <si>
    <t>Definition</t>
  </si>
  <si>
    <t>note 1</t>
  </si>
  <si>
    <t>UK Armed Forces personnel seen in primary care or specialist mental health care at a MOD Department for Community Mental Health (DCMH).</t>
  </si>
  <si>
    <t>note 2</t>
  </si>
  <si>
    <t>Mental health related reasons do include signs and symptoms of mental health as well as ICD-10 mental health disorders.</t>
  </si>
  <si>
    <t>note 3</t>
  </si>
  <si>
    <t>Initial assessment at MOD Specialist Mental Health Services for a mental disorder.</t>
  </si>
  <si>
    <t>note 4</t>
  </si>
  <si>
    <t>Rate represents a rate per 1,000 personnel at risk.</t>
  </si>
  <si>
    <t>note 5</t>
  </si>
  <si>
    <t>In 2012/13 the methodology was revised to include electronic patient record data source (see BQR).</t>
  </si>
  <si>
    <t>note 6</t>
  </si>
  <si>
    <t>Percentages are based on the calculation of the absolute number and are presented to 1dp. Please see the background quality report for more information</t>
  </si>
  <si>
    <t>note 7</t>
  </si>
  <si>
    <t>SSSFT, now MPFT, is the Midlands partnership Foundation Trust which heads up the consortium providing in-patient care through eight NHS trusts in the UK.</t>
  </si>
  <si>
    <t>note 8</t>
  </si>
  <si>
    <t>Please note, an individual may have had contact at both DCMH and In-patient provider.</t>
  </si>
  <si>
    <t>note 9</t>
  </si>
  <si>
    <t>Clinician’s initial assessment based on presenting symptoms, please see the background quality report for more information.</t>
  </si>
  <si>
    <t>note 10</t>
  </si>
  <si>
    <t>Initial diagnosis not available, please see the background quality report for more information.</t>
  </si>
  <si>
    <t>note 11</t>
  </si>
  <si>
    <t>Excludes personnel where initial diagnosis was not supplied, please see the background quality report for more information.</t>
  </si>
  <si>
    <t>note 12</t>
  </si>
  <si>
    <t>These groups were found to be at a significantly higher risk using 95% confidence intervals.</t>
  </si>
  <si>
    <t>note 13</t>
  </si>
  <si>
    <t>Deployment to the wider theatre of operation, please see the background quality report for more information.</t>
  </si>
  <si>
    <t>note 14</t>
  </si>
  <si>
    <t>Data for Afghanistan between 1 January 2003 and 14 October 2005 were not available for person level deployment. Please see the background quality report for more information.</t>
  </si>
  <si>
    <t>note 15</t>
  </si>
  <si>
    <t>Numbers within demographic groups may not sum the total. Personnel who have more than one episode of care in a year and whose age group, rank, service, deployment status, gender or ethnicity have changed in JPA will be counted once in each sub-category. Demographic information may be missing for some personnel at first presentation.</t>
  </si>
  <si>
    <t>note 16</t>
  </si>
  <si>
    <t>Rate ratio compares personnel identified as deployed to these theatres of operation with those not identified as deployed to either theatre of operation.</t>
  </si>
  <si>
    <t>note 17</t>
  </si>
  <si>
    <t>Figures for Afghanistan theatre of Operation are for the period October 2005 – present. Please see the background quality report for more information.</t>
  </si>
  <si>
    <t>note 18</t>
  </si>
  <si>
    <t xml:space="preserve">Percentages may not sum 100% due to some personnel presenting with more than one disorder and thus are counted within each disorder they have presented with. </t>
  </si>
  <si>
    <t>note 19</t>
  </si>
  <si>
    <t>The percentage of UK Armed Forces personnel assessed with a mental disorder differs from that presented in Figure 4 as this only includes personnel assessed at a MOD DCMH in 2023/24, whereas Figure 4 presents those assessed with a mental disorder at a MOD DCMH and/or an in-patient provider.</t>
  </si>
  <si>
    <t>note 20</t>
  </si>
  <si>
    <t>Percentages seen for a mental health related reason in all military health care are presented in Figure 2.</t>
  </si>
  <si>
    <t>note 21</t>
  </si>
  <si>
    <t>Data on ethnicity has not been broken down into more detailed sub groups as numbers become small and disclosive, with rates potentially becoming misleading.</t>
  </si>
  <si>
    <t>note 22</t>
  </si>
  <si>
    <t>From April 2007 to 2009 the methodology was revised for new attendances, and from July 2009 to date the methodology for new episodes of care was revised. Please see the background quality report for more information.</t>
  </si>
  <si>
    <t>note 23</t>
  </si>
  <si>
    <t>Please note, an individual may have had contact for more than one disorder during a financial year, therefore the sum of the each disorder may not equal the total number of cases of mental disorders.</t>
  </si>
  <si>
    <t>note 24</t>
  </si>
  <si>
    <t>The percentage of Royal Navy personnel assessed with a mental disorder differs from that presented in Table A1.1 as here only includes personnel assessed at a MOD DCMH, whereas Table A1.1 includes those assessed with a mental disorder at a MOD DCMH and/or in-patient provider.</t>
  </si>
  <si>
    <t>note 25</t>
  </si>
  <si>
    <t>The percentage of Royal Marine personnel assessed with a mental disorder differs from that presented in Table A2.1 as here only includes personnel assessed at a MOD DCMH, whereas Table A2.1 includes those assessed with a mental disorder at a MOD DCMH and/or in-patient provider.</t>
  </si>
  <si>
    <t>note 26</t>
  </si>
  <si>
    <t>The percentage of Army personnel assessed with a mental disorder differs from that presented in Table A3.1 as here only includes personnel assessed at a MOD DCMH, whereas Table A3.1 includes those assessed with a mental disorder at a MOD DCMH and/or in-patient provider.</t>
  </si>
  <si>
    <t>note 27</t>
  </si>
  <si>
    <t>The percentage of RAF personnel assessed with a mental disorder differs from that presented in Table A4.1 as here only includes personnel assessed at a MOD DCMH, whereas Table A4.1 includes those assessed with a mental disorder at a MOD DCMH and/or in-patient provider.</t>
  </si>
  <si>
    <t>note 28</t>
  </si>
  <si>
    <t>For some years the sum of males and females will not equal the overall UK Armed Forces total as there were some personnel missing demographic information. Please see the background quality report for more information.</t>
  </si>
  <si>
    <t>note 29</t>
  </si>
  <si>
    <t>Other personnel includes MPGS personnel and personnel where Derived Assign Type is not completed on JPA at time of extraction.</t>
  </si>
  <si>
    <t>note 30</t>
  </si>
  <si>
    <t>Entitlement to mental health care is different for Regulars and Reserves and therefore the statistics between these groups are not comparable. Please see the background quality report for more information.</t>
  </si>
  <si>
    <t>note 31</t>
  </si>
  <si>
    <t>The sum of each assign type may not equal the total number of personnel in Table 2 as someone could have contact when having a different assign type during a financial year.</t>
  </si>
  <si>
    <t>note 32</t>
  </si>
  <si>
    <t>The Reserves Mental Health Program is open to any current or former member of the UK Volunteer and Regular Reserves who has demobilised since 1 January 2003 following an overseas operational deployment as a reservist, and who believes that the deployment may have adversely affected their mental health.</t>
  </si>
  <si>
    <t>note 33</t>
  </si>
  <si>
    <t>Case assessed data has been supplied in a different format from 2015/16 onwards, and so it has been unable to break down the total cases assessed into more detail.</t>
  </si>
  <si>
    <t>note 34</t>
  </si>
  <si>
    <t>GP referrals includes internal referrals from medical officer and external referrals from charities.</t>
  </si>
  <si>
    <t>note 35</t>
  </si>
  <si>
    <t>Cases are assessed when data is provided.</t>
  </si>
  <si>
    <t>note 36</t>
  </si>
  <si>
    <t>note 37</t>
  </si>
  <si>
    <t>Injuries/illnesses are assessed against a tariff of injury table with a set of tariff levels that reflect the severity of conditions. Further breakdowns can be found in the Armed Forces Compensation Scheme bulletin.</t>
  </si>
  <si>
    <t>note 38</t>
  </si>
  <si>
    <t xml:space="preserve">Figures in this table are presented by financial year of claim registered. </t>
  </si>
  <si>
    <t>note 39</t>
  </si>
  <si>
    <t>The figures in this table reflect the number of claims which had at least one condition awarded under the mental health tariff of injury table. Therefore, figures will not match Table 13 of the Armed Forces Compensation Scheme Annex tables.</t>
  </si>
  <si>
    <t>note 40</t>
  </si>
  <si>
    <t xml:space="preserve">Prior to the March 2017 AFCS Statistical Bulletin, injury/illness claim outcomes and survivors’ claim outcomes were determined from the outcome of the initial claims, as recorded on the CAPS. Due to the complexities of the data held on claim outcomes at each stage of the claim process, it was not possible to ‘track’ claims through any subsequent activity to determine any changes in claim outcomes. However, the methodology has now been amended. Initial claims with no further activity (i.e. no subsequent reconsiderations, appeals etc.) retain their initial outcome. Initial claims with further activity are analysed to determine the latest tariff level awarded following their initial outcome. </t>
  </si>
  <si>
    <t>note 41</t>
  </si>
  <si>
    <t>During production of the 2021/22 bulletin, it was realised that a small number of claims changed between in-service and post-service due to data quality issues with the service related information held on CAPS.</t>
  </si>
  <si>
    <t>note 42</t>
  </si>
  <si>
    <t>Numbers have been rounded to the nearest five. Totals and sub-totals have been rounded separately, so may not equal the sum of their rounded parts.</t>
  </si>
  <si>
    <t>[r]</t>
  </si>
  <si>
    <t>Due to a data processing error some minor revisions to previously reported data were found, these are denoted by [r].</t>
  </si>
  <si>
    <t>[c]</t>
  </si>
  <si>
    <t>In line with JSP 200 on statistical disclosure, numbers fewer than five have been suppressed. Please see the background quality report for more information.</t>
  </si>
  <si>
    <t>[x]</t>
  </si>
  <si>
    <t>Data is not available.</t>
  </si>
  <si>
    <t>[z]</t>
  </si>
  <si>
    <t>The data collection method changed after 2007/08, meaning values of 'no initial assessment provided' were no longer applicable after this point.</t>
  </si>
  <si>
    <t>Data for Figure 1: UK Armed Forces personnel seen in any military healthcare setting for a mental health related reason, number and percentage of personnel at risk. [note 1] [note 2]</t>
  </si>
  <si>
    <t>This worksheet contains one table with notes where applicable, these notes can be found in the notes tab.</t>
  </si>
  <si>
    <t>Source: Defence Medical Information Capability Programme (DMICP)</t>
  </si>
  <si>
    <t>Financial Year</t>
  </si>
  <si>
    <r>
      <t xml:space="preserve">All military healthcare services </t>
    </r>
    <r>
      <rPr>
        <sz val="11"/>
        <color theme="1"/>
        <rFont val="Arial"/>
        <family val="2"/>
      </rPr>
      <t>[note 1]</t>
    </r>
    <r>
      <rPr>
        <b/>
        <vertAlign val="superscript"/>
        <sz val="11"/>
        <color theme="1"/>
        <rFont val="Arial"/>
        <family val="2"/>
      </rPr>
      <t xml:space="preserve">
</t>
    </r>
    <r>
      <rPr>
        <sz val="11"/>
        <color theme="1"/>
        <rFont val="Arial"/>
        <family val="2"/>
      </rPr>
      <t>n</t>
    </r>
  </si>
  <si>
    <r>
      <t xml:space="preserve">All military healthcare services </t>
    </r>
    <r>
      <rPr>
        <sz val="11"/>
        <color theme="1"/>
        <rFont val="Arial"/>
        <family val="2"/>
      </rPr>
      <t>[note 1]</t>
    </r>
    <r>
      <rPr>
        <b/>
        <sz val="11"/>
        <color theme="1"/>
        <rFont val="Arial"/>
        <family val="2"/>
      </rPr>
      <t xml:space="preserve">
</t>
    </r>
    <r>
      <rPr>
        <sz val="11"/>
        <color theme="1"/>
        <rFont val="Arial"/>
        <family val="2"/>
      </rPr>
      <t>%</t>
    </r>
  </si>
  <si>
    <r>
      <t>MOD Specialist Mental Health Services</t>
    </r>
    <r>
      <rPr>
        <sz val="11"/>
        <color theme="1"/>
        <rFont val="Arial"/>
        <family val="2"/>
      </rPr>
      <t xml:space="preserve"> [note 3]</t>
    </r>
    <r>
      <rPr>
        <b/>
        <vertAlign val="superscript"/>
        <sz val="11"/>
        <color theme="1"/>
        <rFont val="Arial"/>
        <family val="2"/>
      </rPr>
      <t xml:space="preserve">
</t>
    </r>
    <r>
      <rPr>
        <sz val="11"/>
        <color theme="1"/>
        <rFont val="Arial"/>
        <family val="2"/>
      </rPr>
      <t>n</t>
    </r>
  </si>
  <si>
    <r>
      <t>MOD Specialist Mental Health Services</t>
    </r>
    <r>
      <rPr>
        <sz val="11"/>
        <color theme="1"/>
        <rFont val="Arial"/>
        <family val="2"/>
      </rPr>
      <t xml:space="preserve"> [note 3]</t>
    </r>
    <r>
      <rPr>
        <b/>
        <vertAlign val="superscript"/>
        <sz val="11"/>
        <color theme="1"/>
        <rFont val="Arial"/>
        <family val="2"/>
      </rPr>
      <t xml:space="preserve">
</t>
    </r>
    <r>
      <rPr>
        <sz val="11"/>
        <color theme="1"/>
        <rFont val="Arial"/>
        <family val="2"/>
      </rPr>
      <t>%</t>
    </r>
  </si>
  <si>
    <t>2012/13</t>
  </si>
  <si>
    <t>2013/14</t>
  </si>
  <si>
    <t>2014/15</t>
  </si>
  <si>
    <t>2015/16</t>
  </si>
  <si>
    <t>2016/17</t>
  </si>
  <si>
    <t>2017/18</t>
  </si>
  <si>
    <t>2018/19</t>
  </si>
  <si>
    <t>2019/20</t>
  </si>
  <si>
    <t>2020/21</t>
  </si>
  <si>
    <t>2021/22</t>
  </si>
  <si>
    <t>2022/23</t>
  </si>
  <si>
    <t>2023/24</t>
  </si>
  <si>
    <t>Table 1: UK Armed Forces personnel seen in any military healthcare setting [note 1] for a mental health related reason in 2023/24 [note 2] by demographics, number [note 15] and percentage of personnel at risk</t>
  </si>
  <si>
    <t>Within this table [x] has been used to indicate data not available, please see the notes tab for further information.</t>
  </si>
  <si>
    <t>Demographic Risk Group</t>
  </si>
  <si>
    <t>n</t>
  </si>
  <si>
    <t>%</t>
  </si>
  <si>
    <t>Rate per 1,000 personnel at risk</t>
  </si>
  <si>
    <t>95% CI</t>
  </si>
  <si>
    <t>Total</t>
  </si>
  <si>
    <t>(128.6 - 132.2)</t>
  </si>
  <si>
    <r>
      <rPr>
        <b/>
        <sz val="11"/>
        <color theme="1"/>
        <rFont val="Arial"/>
        <family val="2"/>
      </rPr>
      <t>Service:</t>
    </r>
    <r>
      <rPr>
        <sz val="11"/>
        <color theme="1"/>
        <rFont val="Arial"/>
        <family val="2"/>
      </rPr>
      <t xml:space="preserve"> Royal Navy</t>
    </r>
  </si>
  <si>
    <t>(143.2 - 152.4)</t>
  </si>
  <si>
    <r>
      <rPr>
        <b/>
        <sz val="11"/>
        <color theme="1"/>
        <rFont val="Arial"/>
        <family val="2"/>
      </rPr>
      <t>Service:</t>
    </r>
    <r>
      <rPr>
        <sz val="11"/>
        <color theme="1"/>
        <rFont val="Arial"/>
        <family val="2"/>
      </rPr>
      <t xml:space="preserve"> Royal Marines</t>
    </r>
  </si>
  <si>
    <t>(57.9 - 70.1)</t>
  </si>
  <si>
    <r>
      <rPr>
        <b/>
        <sz val="11"/>
        <color theme="1"/>
        <rFont val="Arial"/>
        <family val="2"/>
      </rPr>
      <t>Service:</t>
    </r>
    <r>
      <rPr>
        <sz val="11"/>
        <color theme="1"/>
        <rFont val="Arial"/>
        <family val="2"/>
      </rPr>
      <t xml:space="preserve"> Army</t>
    </r>
  </si>
  <si>
    <t>(120.6 - 125.3)</t>
  </si>
  <si>
    <r>
      <rPr>
        <b/>
        <sz val="11"/>
        <color theme="1"/>
        <rFont val="Arial"/>
        <family val="2"/>
      </rPr>
      <t>Service:</t>
    </r>
    <r>
      <rPr>
        <sz val="11"/>
        <color theme="1"/>
        <rFont val="Arial"/>
        <family val="2"/>
      </rPr>
      <t xml:space="preserve"> RAF</t>
    </r>
  </si>
  <si>
    <t>(145.2 - 153.5)</t>
  </si>
  <si>
    <r>
      <rPr>
        <b/>
        <sz val="11"/>
        <color theme="1"/>
        <rFont val="Arial"/>
        <family val="2"/>
      </rPr>
      <t>Gender:</t>
    </r>
    <r>
      <rPr>
        <sz val="11"/>
        <color theme="1"/>
        <rFont val="Arial"/>
        <family val="2"/>
      </rPr>
      <t xml:space="preserve"> Male </t>
    </r>
  </si>
  <si>
    <t>(113.7 - 117.3)</t>
  </si>
  <si>
    <r>
      <rPr>
        <b/>
        <sz val="11"/>
        <color theme="1"/>
        <rFont val="Arial"/>
        <family val="2"/>
      </rPr>
      <t>Gender:</t>
    </r>
    <r>
      <rPr>
        <sz val="11"/>
        <color theme="1"/>
        <rFont val="Arial"/>
        <family val="2"/>
      </rPr>
      <t xml:space="preserve"> Female [note 12]</t>
    </r>
  </si>
  <si>
    <t>(240.9 - 255.9)</t>
  </si>
  <si>
    <r>
      <rPr>
        <b/>
        <sz val="11"/>
        <color theme="1"/>
        <rFont val="Arial"/>
        <family val="2"/>
      </rPr>
      <t>Rank:</t>
    </r>
    <r>
      <rPr>
        <sz val="11"/>
        <color theme="1"/>
        <rFont val="Arial"/>
        <family val="2"/>
      </rPr>
      <t xml:space="preserve"> Officer</t>
    </r>
  </si>
  <si>
    <t>(94.4 - 101.5)</t>
  </si>
  <si>
    <r>
      <rPr>
        <b/>
        <sz val="11"/>
        <color theme="1"/>
        <rFont val="Arial"/>
        <family val="2"/>
      </rPr>
      <t>Rank:</t>
    </r>
    <r>
      <rPr>
        <sz val="11"/>
        <color theme="1"/>
        <rFont val="Arial"/>
        <family val="2"/>
      </rPr>
      <t xml:space="preserve"> Other Rank [note 12]</t>
    </r>
  </si>
  <si>
    <t>(136.4 - 140.5)</t>
  </si>
  <si>
    <r>
      <rPr>
        <b/>
        <sz val="11"/>
        <color theme="1"/>
        <rFont val="Arial"/>
        <family val="2"/>
      </rPr>
      <t>Aged</t>
    </r>
    <r>
      <rPr>
        <sz val="11"/>
        <color theme="1"/>
        <rFont val="Arial"/>
        <family val="2"/>
      </rPr>
      <t xml:space="preserve"> &lt;20</t>
    </r>
  </si>
  <si>
    <t>(121 - 137.3)</t>
  </si>
  <si>
    <r>
      <rPr>
        <b/>
        <sz val="11"/>
        <color theme="1"/>
        <rFont val="Arial"/>
        <family val="2"/>
      </rPr>
      <t>Aged</t>
    </r>
    <r>
      <rPr>
        <sz val="11"/>
        <color theme="1"/>
        <rFont val="Arial"/>
        <family val="2"/>
      </rPr>
      <t xml:space="preserve"> 20-24</t>
    </r>
  </si>
  <si>
    <t>(122.3 - 130.5)</t>
  </si>
  <si>
    <r>
      <rPr>
        <b/>
        <sz val="11"/>
        <color theme="1"/>
        <rFont val="Arial"/>
        <family val="2"/>
      </rPr>
      <t>Aged</t>
    </r>
    <r>
      <rPr>
        <sz val="11"/>
        <color theme="1"/>
        <rFont val="Arial"/>
        <family val="2"/>
      </rPr>
      <t xml:space="preserve"> 25-29</t>
    </r>
  </si>
  <si>
    <t>(121.0 - 129.2)</t>
  </si>
  <si>
    <r>
      <rPr>
        <b/>
        <sz val="11"/>
        <color theme="1"/>
        <rFont val="Arial"/>
        <family val="2"/>
      </rPr>
      <t>Aged</t>
    </r>
    <r>
      <rPr>
        <sz val="11"/>
        <color theme="1"/>
        <rFont val="Arial"/>
        <family val="2"/>
      </rPr>
      <t xml:space="preserve"> 30-34</t>
    </r>
  </si>
  <si>
    <t>(140.8 - 150.2)</t>
  </si>
  <si>
    <r>
      <rPr>
        <b/>
        <sz val="11"/>
        <color theme="1"/>
        <rFont val="Arial"/>
        <family val="2"/>
      </rPr>
      <t>Aged</t>
    </r>
    <r>
      <rPr>
        <sz val="11"/>
        <color theme="1"/>
        <rFont val="Arial"/>
        <family val="2"/>
      </rPr>
      <t xml:space="preserve"> 35-39</t>
    </r>
  </si>
  <si>
    <t>(151.1 - 161.2)</t>
  </si>
  <si>
    <r>
      <rPr>
        <b/>
        <sz val="11"/>
        <color theme="1"/>
        <rFont val="Arial"/>
        <family val="2"/>
      </rPr>
      <t>Aged</t>
    </r>
    <r>
      <rPr>
        <sz val="11"/>
        <color theme="1"/>
        <rFont val="Arial"/>
        <family val="2"/>
      </rPr>
      <t xml:space="preserve"> 40-44</t>
    </r>
  </si>
  <si>
    <t>(155.5 - 167.5)</t>
  </si>
  <si>
    <r>
      <rPr>
        <b/>
        <sz val="11"/>
        <color theme="1"/>
        <rFont val="Arial"/>
        <family val="2"/>
      </rPr>
      <t>Aged</t>
    </r>
    <r>
      <rPr>
        <sz val="11"/>
        <color theme="1"/>
        <rFont val="Arial"/>
        <family val="2"/>
      </rPr>
      <t xml:space="preserve"> 45-49</t>
    </r>
  </si>
  <si>
    <t>(137.9 - 153.4)</t>
  </si>
  <si>
    <r>
      <rPr>
        <b/>
        <sz val="11"/>
        <color theme="1"/>
        <rFont val="Arial"/>
        <family val="2"/>
      </rPr>
      <t>Aged</t>
    </r>
    <r>
      <rPr>
        <sz val="11"/>
        <color theme="1"/>
        <rFont val="Arial"/>
        <family val="2"/>
      </rPr>
      <t xml:space="preserve"> 50 +</t>
    </r>
  </si>
  <si>
    <t>(104.6 - 116.6)</t>
  </si>
  <si>
    <r>
      <rPr>
        <b/>
        <sz val="11"/>
        <color theme="1"/>
        <rFont val="Arial"/>
        <family val="2"/>
      </rPr>
      <t>Ethnicity:</t>
    </r>
    <r>
      <rPr>
        <sz val="11"/>
        <color theme="1"/>
        <rFont val="Arial"/>
        <family val="2"/>
      </rPr>
      <t xml:space="preserve"> Asian</t>
    </r>
  </si>
  <si>
    <t>(36.1 - 44.4)</t>
  </si>
  <si>
    <r>
      <rPr>
        <b/>
        <sz val="11"/>
        <color theme="1"/>
        <rFont val="Arial"/>
        <family val="2"/>
      </rPr>
      <t>Ethnicity:</t>
    </r>
    <r>
      <rPr>
        <sz val="11"/>
        <color theme="1"/>
        <rFont val="Arial"/>
        <family val="2"/>
      </rPr>
      <t xml:space="preserve"> Black</t>
    </r>
  </si>
  <si>
    <t>(101.4 - 116.7)</t>
  </si>
  <si>
    <r>
      <rPr>
        <b/>
        <sz val="11"/>
        <color theme="1"/>
        <rFont val="Arial"/>
        <family val="2"/>
      </rPr>
      <t>Ethnicity:</t>
    </r>
    <r>
      <rPr>
        <sz val="11"/>
        <color theme="1"/>
        <rFont val="Arial"/>
        <family val="2"/>
      </rPr>
      <t xml:space="preserve"> Mixed</t>
    </r>
  </si>
  <si>
    <t>(133.1 - 147.1)</t>
  </si>
  <si>
    <r>
      <rPr>
        <b/>
        <sz val="11"/>
        <color theme="1"/>
        <rFont val="Arial"/>
        <family val="2"/>
      </rPr>
      <t>Ethnicity:</t>
    </r>
    <r>
      <rPr>
        <sz val="11"/>
        <color theme="1"/>
        <rFont val="Arial"/>
        <family val="2"/>
      </rPr>
      <t xml:space="preserve"> White</t>
    </r>
  </si>
  <si>
    <t>(135.9 - 139.9)</t>
  </si>
  <si>
    <r>
      <rPr>
        <b/>
        <sz val="11"/>
        <color theme="1"/>
        <rFont val="Arial"/>
        <family val="2"/>
      </rPr>
      <t>Ethnicity:</t>
    </r>
    <r>
      <rPr>
        <sz val="11"/>
        <color theme="1"/>
        <rFont val="Arial"/>
        <family val="2"/>
      </rPr>
      <t xml:space="preserve"> Other</t>
    </r>
  </si>
  <si>
    <t>(67.9 - 100.3)</t>
  </si>
  <si>
    <r>
      <rPr>
        <b/>
        <sz val="11"/>
        <color theme="1"/>
        <rFont val="Arial"/>
        <family val="2"/>
      </rPr>
      <t>Ethnicity:</t>
    </r>
    <r>
      <rPr>
        <sz val="11"/>
        <color theme="1"/>
        <rFont val="Arial"/>
        <family val="2"/>
      </rPr>
      <t xml:space="preserve"> Unknown</t>
    </r>
  </si>
  <si>
    <t>Data for Figure 2: UK Armed Forces personnel seen in any military healthcare setting for a mental health related reason, by service, gender, rank and ethnicity [note 21]. Number, percentage, rate and confidence intervals. [note 1] [note 2] [note 15]</t>
  </si>
  <si>
    <t>Within this table [x] is used to indicate data not available, please see the notes tab for further information.</t>
  </si>
  <si>
    <r>
      <t xml:space="preserve">2012/13
</t>
    </r>
    <r>
      <rPr>
        <sz val="11"/>
        <color theme="1"/>
        <rFont val="Arial"/>
        <family val="2"/>
      </rPr>
      <t>n
[note 5]</t>
    </r>
  </si>
  <si>
    <r>
      <t xml:space="preserve">2012/13
</t>
    </r>
    <r>
      <rPr>
        <sz val="11"/>
        <color theme="1"/>
        <rFont val="Arial"/>
        <family val="2"/>
      </rPr>
      <t>%
[note 5]</t>
    </r>
  </si>
  <si>
    <r>
      <t xml:space="preserve">2012/13
</t>
    </r>
    <r>
      <rPr>
        <sz val="11"/>
        <color theme="1"/>
        <rFont val="Arial"/>
        <family val="2"/>
      </rPr>
      <t>rate
[note 4] 
[note 5]</t>
    </r>
  </si>
  <si>
    <r>
      <t xml:space="preserve">2012/13
</t>
    </r>
    <r>
      <rPr>
        <sz val="11"/>
        <color theme="1"/>
        <rFont val="Arial"/>
        <family val="2"/>
      </rPr>
      <t>95% CI
[note 5]</t>
    </r>
  </si>
  <si>
    <r>
      <t xml:space="preserve">2013/14
</t>
    </r>
    <r>
      <rPr>
        <sz val="11"/>
        <color theme="1"/>
        <rFont val="Arial"/>
        <family val="2"/>
      </rPr>
      <t>n</t>
    </r>
  </si>
  <si>
    <r>
      <t xml:space="preserve">2013/14
</t>
    </r>
    <r>
      <rPr>
        <sz val="11"/>
        <color theme="1"/>
        <rFont val="Arial"/>
        <family val="2"/>
      </rPr>
      <t>%</t>
    </r>
  </si>
  <si>
    <r>
      <t xml:space="preserve">2013/14
</t>
    </r>
    <r>
      <rPr>
        <sz val="11"/>
        <color theme="1"/>
        <rFont val="Arial"/>
        <family val="2"/>
      </rPr>
      <t xml:space="preserve">rate
[note 4] </t>
    </r>
  </si>
  <si>
    <r>
      <t xml:space="preserve">2013/14
</t>
    </r>
    <r>
      <rPr>
        <sz val="11"/>
        <color theme="1"/>
        <rFont val="Arial"/>
        <family val="2"/>
      </rPr>
      <t>95% CI</t>
    </r>
  </si>
  <si>
    <r>
      <t xml:space="preserve">2014/15
</t>
    </r>
    <r>
      <rPr>
        <sz val="11"/>
        <color theme="1"/>
        <rFont val="Arial"/>
        <family val="2"/>
      </rPr>
      <t>n</t>
    </r>
  </si>
  <si>
    <r>
      <t xml:space="preserve">2014/15
</t>
    </r>
    <r>
      <rPr>
        <sz val="11"/>
        <color theme="1"/>
        <rFont val="Arial"/>
        <family val="2"/>
      </rPr>
      <t>%</t>
    </r>
  </si>
  <si>
    <r>
      <t xml:space="preserve">2014/15
</t>
    </r>
    <r>
      <rPr>
        <sz val="11"/>
        <color theme="1"/>
        <rFont val="Arial"/>
        <family val="2"/>
      </rPr>
      <t>rate
[note 4]</t>
    </r>
  </si>
  <si>
    <r>
      <t xml:space="preserve">2014/15
</t>
    </r>
    <r>
      <rPr>
        <sz val="11"/>
        <color theme="1"/>
        <rFont val="Arial"/>
        <family val="2"/>
      </rPr>
      <t>95% CI</t>
    </r>
  </si>
  <si>
    <r>
      <t xml:space="preserve">2015/16
</t>
    </r>
    <r>
      <rPr>
        <sz val="11"/>
        <color theme="1"/>
        <rFont val="Arial"/>
        <family val="2"/>
      </rPr>
      <t>n</t>
    </r>
  </si>
  <si>
    <r>
      <t xml:space="preserve">2015/16
</t>
    </r>
    <r>
      <rPr>
        <sz val="11"/>
        <color theme="1"/>
        <rFont val="Arial"/>
        <family val="2"/>
      </rPr>
      <t>%</t>
    </r>
  </si>
  <si>
    <r>
      <t xml:space="preserve">2015/16
</t>
    </r>
    <r>
      <rPr>
        <sz val="11"/>
        <color theme="1"/>
        <rFont val="Arial"/>
        <family val="2"/>
      </rPr>
      <t>rate
[note 4]</t>
    </r>
  </si>
  <si>
    <r>
      <t xml:space="preserve">2015/16
</t>
    </r>
    <r>
      <rPr>
        <sz val="11"/>
        <color theme="1"/>
        <rFont val="Arial"/>
        <family val="2"/>
      </rPr>
      <t>95% CI</t>
    </r>
  </si>
  <si>
    <r>
      <t xml:space="preserve">2016/17
</t>
    </r>
    <r>
      <rPr>
        <sz val="11"/>
        <rFont val="Arial"/>
        <family val="2"/>
      </rPr>
      <t>n</t>
    </r>
  </si>
  <si>
    <r>
      <t xml:space="preserve">2016/17
</t>
    </r>
    <r>
      <rPr>
        <sz val="11"/>
        <rFont val="Arial"/>
        <family val="2"/>
      </rPr>
      <t>%</t>
    </r>
  </si>
  <si>
    <r>
      <t xml:space="preserve">2016/17
</t>
    </r>
    <r>
      <rPr>
        <sz val="11"/>
        <rFont val="Arial"/>
        <family val="2"/>
      </rPr>
      <t>rate
[note 4]</t>
    </r>
  </si>
  <si>
    <r>
      <t xml:space="preserve">2016/17
</t>
    </r>
    <r>
      <rPr>
        <sz val="11"/>
        <rFont val="Arial"/>
        <family val="2"/>
      </rPr>
      <t>95% CI</t>
    </r>
  </si>
  <si>
    <r>
      <t xml:space="preserve">2017/18
</t>
    </r>
    <r>
      <rPr>
        <sz val="11"/>
        <rFont val="Arial"/>
        <family val="2"/>
      </rPr>
      <t>n</t>
    </r>
  </si>
  <si>
    <r>
      <t xml:space="preserve">2017/18
</t>
    </r>
    <r>
      <rPr>
        <sz val="11"/>
        <rFont val="Arial"/>
        <family val="2"/>
      </rPr>
      <t>%</t>
    </r>
  </si>
  <si>
    <r>
      <t xml:space="preserve">2017/18
</t>
    </r>
    <r>
      <rPr>
        <sz val="11"/>
        <rFont val="Arial"/>
        <family val="2"/>
      </rPr>
      <t>rate
[note 4]</t>
    </r>
  </si>
  <si>
    <r>
      <t xml:space="preserve">2017/18
</t>
    </r>
    <r>
      <rPr>
        <sz val="11"/>
        <rFont val="Arial"/>
        <family val="2"/>
      </rPr>
      <t>95% CI</t>
    </r>
  </si>
  <si>
    <r>
      <t xml:space="preserve">2018/19
</t>
    </r>
    <r>
      <rPr>
        <sz val="11"/>
        <rFont val="Arial"/>
        <family val="2"/>
      </rPr>
      <t>n</t>
    </r>
  </si>
  <si>
    <r>
      <t xml:space="preserve">2018/19
</t>
    </r>
    <r>
      <rPr>
        <sz val="11"/>
        <color theme="1"/>
        <rFont val="Arial"/>
        <family val="2"/>
      </rPr>
      <t>%</t>
    </r>
  </si>
  <si>
    <r>
      <t xml:space="preserve">2018/19
</t>
    </r>
    <r>
      <rPr>
        <sz val="11"/>
        <color theme="1"/>
        <rFont val="Arial"/>
        <family val="2"/>
      </rPr>
      <t>rate
[note 4]</t>
    </r>
  </si>
  <si>
    <r>
      <t xml:space="preserve">2018/19
</t>
    </r>
    <r>
      <rPr>
        <sz val="11"/>
        <color theme="1"/>
        <rFont val="Arial"/>
        <family val="2"/>
      </rPr>
      <t>95% CI</t>
    </r>
  </si>
  <si>
    <r>
      <t xml:space="preserve">2019/20
</t>
    </r>
    <r>
      <rPr>
        <sz val="11"/>
        <color theme="1"/>
        <rFont val="Arial"/>
        <family val="2"/>
      </rPr>
      <t>n</t>
    </r>
  </si>
  <si>
    <r>
      <t xml:space="preserve">2019/20
</t>
    </r>
    <r>
      <rPr>
        <sz val="11"/>
        <color theme="1"/>
        <rFont val="Arial"/>
        <family val="2"/>
      </rPr>
      <t>%</t>
    </r>
  </si>
  <si>
    <r>
      <t xml:space="preserve">2019/20
</t>
    </r>
    <r>
      <rPr>
        <sz val="11"/>
        <color theme="1"/>
        <rFont val="Arial"/>
        <family val="2"/>
      </rPr>
      <t>rate
[note 4]</t>
    </r>
  </si>
  <si>
    <r>
      <t xml:space="preserve">2019/20
</t>
    </r>
    <r>
      <rPr>
        <sz val="11"/>
        <color theme="1"/>
        <rFont val="Arial"/>
        <family val="2"/>
      </rPr>
      <t>95% CI</t>
    </r>
  </si>
  <si>
    <r>
      <t xml:space="preserve">2020/21
</t>
    </r>
    <r>
      <rPr>
        <sz val="11"/>
        <color theme="1"/>
        <rFont val="Arial"/>
        <family val="2"/>
      </rPr>
      <t>n</t>
    </r>
  </si>
  <si>
    <r>
      <t xml:space="preserve">2020/21
</t>
    </r>
    <r>
      <rPr>
        <sz val="11"/>
        <color theme="1"/>
        <rFont val="Arial"/>
        <family val="2"/>
      </rPr>
      <t>%</t>
    </r>
  </si>
  <si>
    <r>
      <t xml:space="preserve">2020/21
</t>
    </r>
    <r>
      <rPr>
        <sz val="11"/>
        <color theme="1"/>
        <rFont val="Arial"/>
        <family val="2"/>
      </rPr>
      <t>rate
[note 4]</t>
    </r>
  </si>
  <si>
    <r>
      <t xml:space="preserve">2020/21
</t>
    </r>
    <r>
      <rPr>
        <sz val="11"/>
        <color theme="1"/>
        <rFont val="Arial"/>
        <family val="2"/>
      </rPr>
      <t>95% CI</t>
    </r>
  </si>
  <si>
    <r>
      <t xml:space="preserve">2021/22
</t>
    </r>
    <r>
      <rPr>
        <sz val="11"/>
        <color theme="1"/>
        <rFont val="Arial"/>
        <family val="2"/>
      </rPr>
      <t>n</t>
    </r>
  </si>
  <si>
    <r>
      <t xml:space="preserve">2021/22
</t>
    </r>
    <r>
      <rPr>
        <sz val="11"/>
        <color theme="1"/>
        <rFont val="Arial"/>
        <family val="2"/>
      </rPr>
      <t>%</t>
    </r>
  </si>
  <si>
    <r>
      <t xml:space="preserve">2021/22
</t>
    </r>
    <r>
      <rPr>
        <sz val="11"/>
        <color theme="1"/>
        <rFont val="Arial"/>
        <family val="2"/>
      </rPr>
      <t>rate
[note 4]</t>
    </r>
  </si>
  <si>
    <r>
      <t xml:space="preserve">2021/22
</t>
    </r>
    <r>
      <rPr>
        <sz val="11"/>
        <color theme="1"/>
        <rFont val="Arial"/>
        <family val="2"/>
      </rPr>
      <t>95% CI</t>
    </r>
  </si>
  <si>
    <r>
      <t xml:space="preserve">2022/23
</t>
    </r>
    <r>
      <rPr>
        <sz val="11"/>
        <color theme="1"/>
        <rFont val="Arial"/>
        <family val="2"/>
      </rPr>
      <t>n</t>
    </r>
  </si>
  <si>
    <r>
      <t xml:space="preserve">2022/23
</t>
    </r>
    <r>
      <rPr>
        <sz val="11"/>
        <color theme="1"/>
        <rFont val="Arial"/>
        <family val="2"/>
      </rPr>
      <t>%</t>
    </r>
  </si>
  <si>
    <r>
      <t xml:space="preserve">2022/23
</t>
    </r>
    <r>
      <rPr>
        <sz val="11"/>
        <color theme="1"/>
        <rFont val="Arial"/>
        <family val="2"/>
      </rPr>
      <t>rate
[note 4]</t>
    </r>
  </si>
  <si>
    <r>
      <t xml:space="preserve">2022/23
</t>
    </r>
    <r>
      <rPr>
        <sz val="11"/>
        <color theme="1"/>
        <rFont val="Arial"/>
        <family val="2"/>
      </rPr>
      <t>95% CI</t>
    </r>
  </si>
  <si>
    <r>
      <t xml:space="preserve">2023/24
</t>
    </r>
    <r>
      <rPr>
        <sz val="11"/>
        <color theme="1"/>
        <rFont val="Arial"/>
        <family val="2"/>
      </rPr>
      <t>n</t>
    </r>
  </si>
  <si>
    <r>
      <t xml:space="preserve">2023/24
</t>
    </r>
    <r>
      <rPr>
        <sz val="11"/>
        <color theme="1"/>
        <rFont val="Arial"/>
        <family val="2"/>
      </rPr>
      <t>%</t>
    </r>
  </si>
  <si>
    <r>
      <t xml:space="preserve">2023/24
</t>
    </r>
    <r>
      <rPr>
        <sz val="11"/>
        <color theme="1"/>
        <rFont val="Arial"/>
        <family val="2"/>
      </rPr>
      <t>rate
[note 4]</t>
    </r>
  </si>
  <si>
    <r>
      <t xml:space="preserve">2023/24
</t>
    </r>
    <r>
      <rPr>
        <sz val="11"/>
        <color theme="1"/>
        <rFont val="Arial"/>
        <family val="2"/>
      </rPr>
      <t>95% CI</t>
    </r>
  </si>
  <si>
    <t>Overall</t>
  </si>
  <si>
    <t>(84.4 - 87.1)</t>
  </si>
  <si>
    <t>(96.6 - 99.5)</t>
  </si>
  <si>
    <t>(105.5 - 108.6)</t>
  </si>
  <si>
    <t>(111.4 - 114.7)</t>
  </si>
  <si>
    <t>(116.4 - 119.7)</t>
  </si>
  <si>
    <t>(117.1 - 120.5)</t>
  </si>
  <si>
    <t>(122.4 - 125.9)</t>
  </si>
  <si>
    <t>(125.1 - 128.7)</t>
  </si>
  <si>
    <t>(102.9 - 106.1)</t>
  </si>
  <si>
    <t>(123.5 - 127.0)</t>
  </si>
  <si>
    <t>(130.4 - 133.9)</t>
  </si>
  <si>
    <r>
      <rPr>
        <b/>
        <sz val="11"/>
        <rFont val="Arial"/>
        <family val="2"/>
      </rPr>
      <t xml:space="preserve">Service: </t>
    </r>
    <r>
      <rPr>
        <sz val="11"/>
        <rFont val="Arial"/>
        <family val="2"/>
      </rPr>
      <t>Royal Navy</t>
    </r>
  </si>
  <si>
    <t>(77.8 - 84.6)</t>
  </si>
  <si>
    <t>(90.0 - 97.4)</t>
  </si>
  <si>
    <t>(92.6 - 100.2)</t>
  </si>
  <si>
    <t>(98.5 - 106.4)</t>
  </si>
  <si>
    <t>(104.2 - 112.3)</t>
  </si>
  <si>
    <t>(109.1 - 117.3)</t>
  </si>
  <si>
    <t>(115.2 - 123.6)</t>
  </si>
  <si>
    <t>(124.7 - 133.3)</t>
  </si>
  <si>
    <t>(105.1 - 112.9)</t>
  </si>
  <si>
    <t>(135.0 - 143.7)</t>
  </si>
  <si>
    <t>(147.0 - 156.2)</t>
  </si>
  <si>
    <r>
      <rPr>
        <b/>
        <sz val="11"/>
        <rFont val="Arial"/>
        <family val="2"/>
      </rPr>
      <t xml:space="preserve">Service: </t>
    </r>
    <r>
      <rPr>
        <sz val="11"/>
        <rFont val="Arial"/>
        <family val="2"/>
      </rPr>
      <t>Royal Marines</t>
    </r>
  </si>
  <si>
    <t>(42.8 - 52.4)</t>
  </si>
  <si>
    <t>(49.1 - 59.4)</t>
  </si>
  <si>
    <t>(52.1 - 62.7)</t>
  </si>
  <si>
    <t>(58.0 - 69.3)</t>
  </si>
  <si>
    <t>(67.5 - 79.8)</t>
  </si>
  <si>
    <t>(68.9 - 81.5)</t>
  </si>
  <si>
    <t>(72.5 - 85.6)</t>
  </si>
  <si>
    <t>(75.9 - 89.4)</t>
  </si>
  <si>
    <t>(58.2 - 70.2)</t>
  </si>
  <si>
    <t>(66.5 - 79.3)</t>
  </si>
  <si>
    <t>(56.0 - 67.9)</t>
  </si>
  <si>
    <r>
      <rPr>
        <b/>
        <sz val="11"/>
        <rFont val="Arial"/>
        <family val="2"/>
      </rPr>
      <t xml:space="preserve">Service: </t>
    </r>
    <r>
      <rPr>
        <sz val="11"/>
        <rFont val="Arial"/>
        <family val="2"/>
      </rPr>
      <t>Army</t>
    </r>
  </si>
  <si>
    <t>(84.4 - 87.9)</t>
  </si>
  <si>
    <t>(99.5 - 103.3)</t>
  </si>
  <si>
    <t>(111.5 - 115.7)</t>
  </si>
  <si>
    <t>(117.2 - 121.6)</t>
  </si>
  <si>
    <t>(121.4 - 126.0)</t>
  </si>
  <si>
    <t>(120.1 - 124.7)</t>
  </si>
  <si>
    <t>(122.6 - 127.2)</t>
  </si>
  <si>
    <t>(97.5 - 101.6)</t>
  </si>
  <si>
    <t>(116.8 - 121.3)</t>
  </si>
  <si>
    <t>(122.7 - 127.3)</t>
  </si>
  <si>
    <r>
      <rPr>
        <b/>
        <sz val="11"/>
        <rFont val="Arial"/>
        <family val="2"/>
      </rPr>
      <t xml:space="preserve">Service: </t>
    </r>
    <r>
      <rPr>
        <sz val="11"/>
        <rFont val="Arial"/>
        <family val="2"/>
      </rPr>
      <t>RAF</t>
    </r>
  </si>
  <si>
    <t>(92.3 - 98.4)</t>
  </si>
  <si>
    <t>(97.7 - 104.2)</t>
  </si>
  <si>
    <t>(104.4 - 111.2)</t>
  </si>
  <si>
    <t>(111.0 - 118.1)</t>
  </si>
  <si>
    <t>(116.2 - 123.5)</t>
  </si>
  <si>
    <t>(118.9 - 126.4)</t>
  </si>
  <si>
    <t>(131.2 - 139.0)</t>
  </si>
  <si>
    <t>(138.6 - 146.6)</t>
  </si>
  <si>
    <t>(118.6 - 126.0)</t>
  </si>
  <si>
    <t>(136.6 - 144.5)</t>
  </si>
  <si>
    <t>(145.1 - 153.3)</t>
  </si>
  <si>
    <r>
      <rPr>
        <b/>
        <sz val="11"/>
        <rFont val="Arial"/>
        <family val="2"/>
      </rPr>
      <t xml:space="preserve">Gender: </t>
    </r>
    <r>
      <rPr>
        <sz val="11"/>
        <rFont val="Arial"/>
        <family val="2"/>
      </rPr>
      <t xml:space="preserve">Male </t>
    </r>
  </si>
  <si>
    <t>(74.4 - 77.1)</t>
  </si>
  <si>
    <t>(86.5 - 89.4)</t>
  </si>
  <si>
    <t>(94.1 - 97.2)</t>
  </si>
  <si>
    <t>(99.3 - 102.6)</t>
  </si>
  <si>
    <t>(103.8 - 107.1)</t>
  </si>
  <si>
    <t>(103.9 - 107.2)</t>
  </si>
  <si>
    <t>(108.6 - 112.1)</t>
  </si>
  <si>
    <t>(110.7 - 114.2)</t>
  </si>
  <si>
    <t>(90.8 - 93.9)</t>
  </si>
  <si>
    <t>(109.5 - 112.9)</t>
  </si>
  <si>
    <t>(115.5 - 119.1)</t>
  </si>
  <si>
    <r>
      <rPr>
        <b/>
        <sz val="11"/>
        <rFont val="Arial"/>
        <family val="2"/>
      </rPr>
      <t xml:space="preserve">Gender: </t>
    </r>
    <r>
      <rPr>
        <sz val="11"/>
        <rFont val="Arial"/>
        <family val="2"/>
      </rPr>
      <t>Female</t>
    </r>
  </si>
  <si>
    <t>(175.9 - 188.5)</t>
  </si>
  <si>
    <t>(188 - 201.4)</t>
  </si>
  <si>
    <t>(206.3 - 220.5)</t>
  </si>
  <si>
    <t>(217.4 - 232.2)</t>
  </si>
  <si>
    <t>(226.4 - 241.5)</t>
  </si>
  <si>
    <t>(230.5 - 245.7)</t>
  </si>
  <si>
    <t>(237.6 - 253.0)</t>
  </si>
  <si>
    <t>(243.4 - 258.8)</t>
  </si>
  <si>
    <t>(200.5 - 214.3)</t>
  </si>
  <si>
    <t>(234.3 - 248.9)</t>
  </si>
  <si>
    <t>(244.9 - 259.8)</t>
  </si>
  <si>
    <r>
      <rPr>
        <b/>
        <sz val="11"/>
        <rFont val="Arial"/>
        <family val="2"/>
      </rPr>
      <t xml:space="preserve">Rank: </t>
    </r>
    <r>
      <rPr>
        <sz val="11"/>
        <rFont val="Arial"/>
        <family val="2"/>
      </rPr>
      <t>Officers</t>
    </r>
  </si>
  <si>
    <t>(53.9 - 59.1)</t>
  </si>
  <si>
    <t>(59.7 - 65.4)</t>
  </si>
  <si>
    <t>(63.5 - 69.4)</t>
  </si>
  <si>
    <t>(67.5 - 73.6)</t>
  </si>
  <si>
    <t>(68.4 - 74.5)</t>
  </si>
  <si>
    <t>(71.6 - 77.8)</t>
  </si>
  <si>
    <t>(74.8 - 81.2)</t>
  </si>
  <si>
    <t>(78.2 - 84.7)</t>
  </si>
  <si>
    <t>(72.9 - 79.1)</t>
  </si>
  <si>
    <t>(86.2 - 92.9)</t>
  </si>
  <si>
    <t>(92.0 - 98.9)</t>
  </si>
  <si>
    <r>
      <rPr>
        <b/>
        <sz val="11"/>
        <rFont val="Arial"/>
        <family val="2"/>
      </rPr>
      <t xml:space="preserve">Rank: </t>
    </r>
    <r>
      <rPr>
        <sz val="11"/>
        <rFont val="Arial"/>
        <family val="2"/>
      </rPr>
      <t>Other Ranks</t>
    </r>
  </si>
  <si>
    <t>(90.1 - 93.2)</t>
  </si>
  <si>
    <t>(103.7 - 107.0)</t>
  </si>
  <si>
    <t>(113.9 - 117.4)</t>
  </si>
  <si>
    <t>(120.4 - 124.1)</t>
  </si>
  <si>
    <t>(126.3 - 130.2)</t>
  </si>
  <si>
    <t>(126.7 - 130.6)</t>
  </si>
  <si>
    <t>(132.9 - 136.9)</t>
  </si>
  <si>
    <t>(135.6 - 139.6)</t>
  </si>
  <si>
    <t>(109.4 - 113.1)</t>
  </si>
  <si>
    <t>(131.7 - 135.6)</t>
  </si>
  <si>
    <t>(139.0 - 143.1)</t>
  </si>
  <si>
    <t>(23.7 - 32.2)</t>
  </si>
  <si>
    <t>(26.1 - 35.2)</t>
  </si>
  <si>
    <t>(27.5 - 37.0)</t>
  </si>
  <si>
    <t>(27.7 - 37.0)</t>
  </si>
  <si>
    <t>(25.1 - 33.8)</t>
  </si>
  <si>
    <t>(28.2 - 37.0)</t>
  </si>
  <si>
    <t>(32 - 41.2)</t>
  </si>
  <si>
    <t>(32.1 - 40.8)</t>
  </si>
  <si>
    <t>(25.7 - 33.2)</t>
  </si>
  <si>
    <t>(30.3 - 38.2)</t>
  </si>
  <si>
    <t>(33.4 - 41.5)</t>
  </si>
  <si>
    <t>(71.9 - 84.8)</t>
  </si>
  <si>
    <t>(83.5 - 97.7)</t>
  </si>
  <si>
    <t>(102.2 - 118.7)</t>
  </si>
  <si>
    <t>(111.2 - 129.2)</t>
  </si>
  <si>
    <t>(118.2 - 137.2)</t>
  </si>
  <si>
    <t>(112.2 - 130.6)</t>
  </si>
  <si>
    <t>(106.3 - 124.5)</t>
  </si>
  <si>
    <t>(99.9 - 116.9)</t>
  </si>
  <si>
    <t>(71.4 - 84.8)</t>
  </si>
  <si>
    <t>(92.0 - 106.9)</t>
  </si>
  <si>
    <t>(102.0 - 117.6)</t>
  </si>
  <si>
    <t>(97.6 - 110.5)</t>
  </si>
  <si>
    <t>(119.3 - 133.9)</t>
  </si>
  <si>
    <t>(118.4 - 133.2)</t>
  </si>
  <si>
    <t>(122.2 - 137.2)</t>
  </si>
  <si>
    <t>(131.3 - 146.7)</t>
  </si>
  <si>
    <t>(131.6 - 147.0)</t>
  </si>
  <si>
    <t>(143.9 - 160.0)</t>
  </si>
  <si>
    <t>(134.3 - 149.6)</t>
  </si>
  <si>
    <t>(114.9 - 128.5)</t>
  </si>
  <si>
    <t>(134.1 - 148.4)</t>
  </si>
  <si>
    <t>(139.4 - 153.9)</t>
  </si>
  <si>
    <t>(86.4 - 89.2)</t>
  </si>
  <si>
    <t>(98.8 - 101.9)</t>
  </si>
  <si>
    <t>(107.9 - 111.2)</t>
  </si>
  <si>
    <t>(119.3 - 122.9)</t>
  </si>
  <si>
    <t>(120.6 - 124.2)</t>
  </si>
  <si>
    <t>(126.7 - 130.5)</t>
  </si>
  <si>
    <t>(130.5 - 134.4)</t>
  </si>
  <si>
    <t>(108.0 - 111.5)</t>
  </si>
  <si>
    <t>(129.6 - 133.3)</t>
  </si>
  <si>
    <t>(137.5 - 141.4)</t>
  </si>
  <si>
    <t>(51.8 - 85.1)</t>
  </si>
  <si>
    <t>(54.9 - 90.9)</t>
  </si>
  <si>
    <t>(66.2 - 107.5)</t>
  </si>
  <si>
    <t>(66.6 - 109.3)</t>
  </si>
  <si>
    <t>(56.2 - 96.1)</t>
  </si>
  <si>
    <t>(56.3 - 94.4)</t>
  </si>
  <si>
    <t>(63.2 - 103.0)</t>
  </si>
  <si>
    <t>(59.4 - 96.5)</t>
  </si>
  <si>
    <t>(35.8 - 62.9)</t>
  </si>
  <si>
    <t>(63.7 - 96.9)</t>
  </si>
  <si>
    <t>(62.2 - 94.6)</t>
  </si>
  <si>
    <t>Prefer not to say</t>
  </si>
  <si>
    <t>No Value</t>
  </si>
  <si>
    <t>Data for Figure 3: UK Armed Forces personnel seen in any military healthcare setting for a mental health related reason, by age group. Number, percentage, rate and confidence intervals. [note 1] [note 2] [note 15]</t>
  </si>
  <si>
    <t>Age Group</t>
  </si>
  <si>
    <t>Aged &lt;20</t>
  </si>
  <si>
    <t>(70.6 - 81.9)</t>
  </si>
  <si>
    <t>(93.2 - 106.7)</t>
  </si>
  <si>
    <t>(107.4 - 122.4)</t>
  </si>
  <si>
    <t>(110.5 - 125.9)</t>
  </si>
  <si>
    <t>(113.2 - 128.6)</t>
  </si>
  <si>
    <t>(121.5 - 137.5)</t>
  </si>
  <si>
    <t>(119.3 - 135.1)</t>
  </si>
  <si>
    <t>(117.2 - 132.0)</t>
  </si>
  <si>
    <t>(103.8 - 117.2)</t>
  </si>
  <si>
    <t>(139.6 - 155)</t>
  </si>
  <si>
    <t>(135.9 - 152.2)</t>
  </si>
  <si>
    <t>(121.0 - 137.3)</t>
  </si>
  <si>
    <t>Aged 20-24</t>
  </si>
  <si>
    <t>(91.2 - 97.2)</t>
  </si>
  <si>
    <t>(104.6 - 111.2)</t>
  </si>
  <si>
    <t>(114.4 - 121.7)</t>
  </si>
  <si>
    <t>(119.8 - 127.5)</t>
  </si>
  <si>
    <t>(122.7 - 130.8)</t>
  </si>
  <si>
    <t>(116.5 - 124.5)</t>
  </si>
  <si>
    <t>(123.4 - 131.9)</t>
  </si>
  <si>
    <t>(126.2 - 134.7)</t>
  </si>
  <si>
    <t>(103.1 - 110.6)</t>
  </si>
  <si>
    <t>(128.5 - 136.6)</t>
  </si>
  <si>
    <t>(130.9 - 139.1)</t>
  </si>
  <si>
    <t>Aged 25-29</t>
  </si>
  <si>
    <t>(83.9 - 89.5)</t>
  </si>
  <si>
    <t>(97.2 - 103.3)</t>
  </si>
  <si>
    <t>(105.2 - 111.7)</t>
  </si>
  <si>
    <t>(112.6 - 119.5)</t>
  </si>
  <si>
    <t>(118 - 125)</t>
  </si>
  <si>
    <t>(117.2 - 124.4)</t>
  </si>
  <si>
    <t>(123 - 130.7)</t>
  </si>
  <si>
    <t>(124.6 - 132.5)</t>
  </si>
  <si>
    <t>(97.9 - 105)</t>
  </si>
  <si>
    <t>(120.2 - 128.1)</t>
  </si>
  <si>
    <t>(128.9 - 137.2)</t>
  </si>
  <si>
    <t>Aged 30-34</t>
  </si>
  <si>
    <t>(89 - 95.6)</t>
  </si>
  <si>
    <t>(100.9 - 108)</t>
  </si>
  <si>
    <t>(113.6 - 121.3)</t>
  </si>
  <si>
    <t>(120.6 - 128.6)</t>
  </si>
  <si>
    <t>(126.3 - 134.5)</t>
  </si>
  <si>
    <t>(124.3 - 132.5)</t>
  </si>
  <si>
    <t>(131.7 - 140.3)</t>
  </si>
  <si>
    <t>(136.3 - 145)</t>
  </si>
  <si>
    <t>(111.2 - 119.1)</t>
  </si>
  <si>
    <t>(128.7 - 137.2)</t>
  </si>
  <si>
    <t>(141.4 - 150.5)</t>
  </si>
  <si>
    <t>Aged 35-39</t>
  </si>
  <si>
    <t>(88.6 - 96.2)</t>
  </si>
  <si>
    <t>(103.3 - 111.9)</t>
  </si>
  <si>
    <t>(112.8 - 121.9)</t>
  </si>
  <si>
    <t>(122.1 - 131.4)</t>
  </si>
  <si>
    <t>(129.8 - 139.2)</t>
  </si>
  <si>
    <t>(135.8 - 145.3)</t>
  </si>
  <si>
    <t>(141.8 - 151.5)</t>
  </si>
  <si>
    <t>(141.4 - 151.1)</t>
  </si>
  <si>
    <t>(117.6 - 126.4)</t>
  </si>
  <si>
    <t>(136.6 - 146.1)</t>
  </si>
  <si>
    <t>(143.8 - 153.6)</t>
  </si>
  <si>
    <t>Aged 40-44</t>
  </si>
  <si>
    <t>(85.1 - 93.5)</t>
  </si>
  <si>
    <t>(97.2 - 106.6)</t>
  </si>
  <si>
    <t>(107.4 - 117.8)</t>
  </si>
  <si>
    <t>(120.8 - 132.1)</t>
  </si>
  <si>
    <t>(127.4 - 139.2)</t>
  </si>
  <si>
    <t>(134.8 - 147)</t>
  </si>
  <si>
    <t>(143.1 - 155.6)</t>
  </si>
  <si>
    <t>(149.9 - 162.5)</t>
  </si>
  <si>
    <t>(121.6 - 132.5)</t>
  </si>
  <si>
    <t>(139.7 - 151.1)</t>
  </si>
  <si>
    <t>(148.1 - 159.7)</t>
  </si>
  <si>
    <t>Aged 45-49</t>
  </si>
  <si>
    <t>(70.5 - 81)</t>
  </si>
  <si>
    <t>(80.8 - 92.1)</t>
  </si>
  <si>
    <t>(88.8 - 100.7)</t>
  </si>
  <si>
    <t>(92.7 - 104.8)</t>
  </si>
  <si>
    <t>(97.7 - 109.9)</t>
  </si>
  <si>
    <t>(104.4 - 116.9)</t>
  </si>
  <si>
    <t>(112.8 - 126)</t>
  </si>
  <si>
    <t>(122.6 - 136.6)</t>
  </si>
  <si>
    <t>(105 - 118)</t>
  </si>
  <si>
    <t>(129.0 - 143.5)</t>
  </si>
  <si>
    <t>(139.2 - 154.7)</t>
  </si>
  <si>
    <t>Aged 50 +</t>
  </si>
  <si>
    <t>(70.3 - 83.5)</t>
  </si>
  <si>
    <t>(78.3 - 92.2)</t>
  </si>
  <si>
    <t>(79.3 - 93)</t>
  </si>
  <si>
    <t>(80.8 - 94.4)</t>
  </si>
  <si>
    <t>(85.1 - 98.3)</t>
  </si>
  <si>
    <t>(86 - 98.8)</t>
  </si>
  <si>
    <t>(85.5 - 97.9)</t>
  </si>
  <si>
    <t>(87.2 - 99.3)</t>
  </si>
  <si>
    <t>(78.1 - 88.9)</t>
  </si>
  <si>
    <t>(91.2 - 102.5)</t>
  </si>
  <si>
    <t>(98.7 - 110.4)</t>
  </si>
  <si>
    <t>Data for Figure 4: UK Armed Forces personnel presenting at MOD Specialist Mental Health Services by initial assessment, percentage of personnel at risk. [note 5] [note 6]</t>
  </si>
  <si>
    <t>Source: Defence Statistics Health DS Database, Defence Medical Information Capability Programme (DMICP), SSSFT [note 7] and British Forces Germany (BFG)</t>
  </si>
  <si>
    <t>Initial Assessment Type</t>
  </si>
  <si>
    <t>2007/08</t>
  </si>
  <si>
    <t>2008/09</t>
  </si>
  <si>
    <t>2009/10</t>
  </si>
  <si>
    <t>2010/11</t>
  </si>
  <si>
    <t>2011/12</t>
  </si>
  <si>
    <r>
      <t xml:space="preserve">2012/13
</t>
    </r>
    <r>
      <rPr>
        <sz val="11"/>
        <color theme="1"/>
        <rFont val="Arial"/>
        <family val="2"/>
      </rPr>
      <t>[note 5]</t>
    </r>
  </si>
  <si>
    <t>Personnel assessed with a mental disorder</t>
  </si>
  <si>
    <t>Personnel assessed without a mental disorder</t>
  </si>
  <si>
    <t>Table 0: UK Armed Forces personnel presenting at MOD Specialist Mental Health Services by Service provider, for an initial assessment. Number, percentage of personnel at risk, rate and 95% Confidence Intervals [note 6]</t>
  </si>
  <si>
    <t xml:space="preserve">This worksheet contains four tables presented vertically on the left hand side with one blank row in between the tables and next table title. Some cells refer to notes which can be found on the notes worksheet.  </t>
  </si>
  <si>
    <t>Acronyms used: DCMH = Department of Community Mental Health</t>
  </si>
  <si>
    <t>Table 0.1: Number</t>
  </si>
  <si>
    <t>Service Provider / Initial Assessment</t>
  </si>
  <si>
    <r>
      <t xml:space="preserve">2007/08
</t>
    </r>
    <r>
      <rPr>
        <sz val="11"/>
        <rFont val="Arial"/>
        <family val="2"/>
      </rPr>
      <t>n</t>
    </r>
  </si>
  <si>
    <r>
      <t xml:space="preserve">2008/09
</t>
    </r>
    <r>
      <rPr>
        <sz val="11"/>
        <rFont val="Arial"/>
        <family val="2"/>
      </rPr>
      <t>n</t>
    </r>
  </si>
  <si>
    <r>
      <t xml:space="preserve">2009/10
</t>
    </r>
    <r>
      <rPr>
        <sz val="11"/>
        <rFont val="Arial"/>
        <family val="2"/>
      </rPr>
      <t>n</t>
    </r>
  </si>
  <si>
    <r>
      <t xml:space="preserve">2010/11
</t>
    </r>
    <r>
      <rPr>
        <sz val="11"/>
        <rFont val="Arial"/>
        <family val="2"/>
      </rPr>
      <t>n</t>
    </r>
  </si>
  <si>
    <r>
      <t xml:space="preserve">2011/12
</t>
    </r>
    <r>
      <rPr>
        <sz val="11"/>
        <rFont val="Arial"/>
        <family val="2"/>
      </rPr>
      <t>n</t>
    </r>
  </si>
  <si>
    <r>
      <t xml:space="preserve">2012/13
</t>
    </r>
    <r>
      <rPr>
        <sz val="11"/>
        <rFont val="Arial"/>
        <family val="2"/>
      </rPr>
      <t>n
[note 5]</t>
    </r>
  </si>
  <si>
    <r>
      <t xml:space="preserve">2013/14
</t>
    </r>
    <r>
      <rPr>
        <sz val="11"/>
        <rFont val="Arial"/>
        <family val="2"/>
      </rPr>
      <t>n</t>
    </r>
  </si>
  <si>
    <r>
      <t xml:space="preserve">2014/15
</t>
    </r>
    <r>
      <rPr>
        <sz val="11"/>
        <rFont val="Arial"/>
        <family val="2"/>
      </rPr>
      <t>n</t>
    </r>
  </si>
  <si>
    <r>
      <t xml:space="preserve">2015/16
</t>
    </r>
    <r>
      <rPr>
        <sz val="11"/>
        <rFont val="Arial"/>
        <family val="2"/>
      </rPr>
      <t>n</t>
    </r>
  </si>
  <si>
    <r>
      <t xml:space="preserve">2019/20
</t>
    </r>
    <r>
      <rPr>
        <sz val="11"/>
        <rFont val="Arial"/>
        <family val="2"/>
      </rPr>
      <t>n</t>
    </r>
  </si>
  <si>
    <r>
      <t xml:space="preserve">2020/21
</t>
    </r>
    <r>
      <rPr>
        <sz val="11"/>
        <rFont val="Arial"/>
        <family val="2"/>
      </rPr>
      <t>n</t>
    </r>
  </si>
  <si>
    <r>
      <t>2021/22</t>
    </r>
    <r>
      <rPr>
        <sz val="11"/>
        <rFont val="Arial"/>
        <family val="2"/>
      </rPr>
      <t xml:space="preserve">
n</t>
    </r>
  </si>
  <si>
    <r>
      <t xml:space="preserve">2022/23
</t>
    </r>
    <r>
      <rPr>
        <sz val="11"/>
        <rFont val="Arial"/>
        <family val="2"/>
      </rPr>
      <t>n</t>
    </r>
  </si>
  <si>
    <r>
      <t xml:space="preserve">2023/24
</t>
    </r>
    <r>
      <rPr>
        <sz val="11"/>
        <rFont val="Arial"/>
        <family val="2"/>
      </rPr>
      <t>n</t>
    </r>
  </si>
  <si>
    <t>Total personnel with an initial assessment at MOD Mental Health Services [note 8]</t>
  </si>
  <si>
    <t>Service Provider: Personnel assessed at a DCMH</t>
  </si>
  <si>
    <t>Service Provider: Personnel assessed at a MOD in-patient provider</t>
  </si>
  <si>
    <t>Initial Assessment: Personnel assessed with a mental disorder [note 9]</t>
  </si>
  <si>
    <t>Initial Assessment: Personnel assessed without a mental disorder [note 9]</t>
  </si>
  <si>
    <t>Initial Assessment: Missing mental disorder information [note 10]</t>
  </si>
  <si>
    <t>Table 0.2: Percentage of personnel at risk</t>
  </si>
  <si>
    <r>
      <t xml:space="preserve">2007/08
</t>
    </r>
    <r>
      <rPr>
        <sz val="11"/>
        <rFont val="Arial"/>
        <family val="2"/>
      </rPr>
      <t>%</t>
    </r>
  </si>
  <si>
    <r>
      <t xml:space="preserve">2008/09
</t>
    </r>
    <r>
      <rPr>
        <sz val="11"/>
        <rFont val="Arial"/>
        <family val="2"/>
      </rPr>
      <t>%</t>
    </r>
  </si>
  <si>
    <r>
      <t xml:space="preserve">2009/10
</t>
    </r>
    <r>
      <rPr>
        <sz val="11"/>
        <rFont val="Arial"/>
        <family val="2"/>
      </rPr>
      <t>%</t>
    </r>
  </si>
  <si>
    <r>
      <t xml:space="preserve">2010/11
</t>
    </r>
    <r>
      <rPr>
        <sz val="11"/>
        <rFont val="Arial"/>
        <family val="2"/>
      </rPr>
      <t>%</t>
    </r>
  </si>
  <si>
    <r>
      <t xml:space="preserve">2011/12
</t>
    </r>
    <r>
      <rPr>
        <sz val="11"/>
        <rFont val="Arial"/>
        <family val="2"/>
      </rPr>
      <t>%</t>
    </r>
  </si>
  <si>
    <r>
      <t xml:space="preserve">2012/13
</t>
    </r>
    <r>
      <rPr>
        <sz val="11"/>
        <rFont val="Arial"/>
        <family val="2"/>
      </rPr>
      <t>%
[note 5]</t>
    </r>
  </si>
  <si>
    <r>
      <t xml:space="preserve">2013/14
</t>
    </r>
    <r>
      <rPr>
        <sz val="11"/>
        <rFont val="Arial"/>
        <family val="2"/>
      </rPr>
      <t>%</t>
    </r>
  </si>
  <si>
    <r>
      <t xml:space="preserve">2014/15
</t>
    </r>
    <r>
      <rPr>
        <sz val="11"/>
        <rFont val="Arial"/>
        <family val="2"/>
      </rPr>
      <t>%</t>
    </r>
  </si>
  <si>
    <r>
      <t xml:space="preserve">2015/16
</t>
    </r>
    <r>
      <rPr>
        <sz val="11"/>
        <rFont val="Arial"/>
        <family val="2"/>
      </rPr>
      <t>%</t>
    </r>
  </si>
  <si>
    <r>
      <t xml:space="preserve">2018/19
</t>
    </r>
    <r>
      <rPr>
        <sz val="11"/>
        <rFont val="Arial"/>
        <family val="2"/>
      </rPr>
      <t>%</t>
    </r>
  </si>
  <si>
    <r>
      <t xml:space="preserve">2019/20
</t>
    </r>
    <r>
      <rPr>
        <sz val="11"/>
        <rFont val="Arial"/>
        <family val="2"/>
      </rPr>
      <t>%</t>
    </r>
  </si>
  <si>
    <r>
      <t xml:space="preserve">2020/21
</t>
    </r>
    <r>
      <rPr>
        <sz val="11"/>
        <rFont val="Arial"/>
        <family val="2"/>
      </rPr>
      <t>%</t>
    </r>
  </si>
  <si>
    <r>
      <t xml:space="preserve">2021/22 
</t>
    </r>
    <r>
      <rPr>
        <sz val="11"/>
        <rFont val="Arial"/>
        <family val="2"/>
      </rPr>
      <t>%</t>
    </r>
  </si>
  <si>
    <r>
      <t xml:space="preserve">2022/23
</t>
    </r>
    <r>
      <rPr>
        <sz val="11"/>
        <rFont val="Arial"/>
        <family val="2"/>
      </rPr>
      <t>%</t>
    </r>
  </si>
  <si>
    <r>
      <t xml:space="preserve">2023/24
</t>
    </r>
    <r>
      <rPr>
        <sz val="11"/>
        <rFont val="Arial"/>
        <family val="2"/>
      </rPr>
      <t>%</t>
    </r>
  </si>
  <si>
    <t>Table 0.3: Rate per 1,000 personnel</t>
  </si>
  <si>
    <r>
      <t xml:space="preserve">2007/08
</t>
    </r>
    <r>
      <rPr>
        <sz val="11"/>
        <rFont val="Arial"/>
        <family val="2"/>
      </rPr>
      <t>rate</t>
    </r>
  </si>
  <si>
    <r>
      <t xml:space="preserve">2008/09
</t>
    </r>
    <r>
      <rPr>
        <sz val="11"/>
        <rFont val="Arial"/>
        <family val="2"/>
      </rPr>
      <t>rate</t>
    </r>
  </si>
  <si>
    <r>
      <t xml:space="preserve">2009/10
</t>
    </r>
    <r>
      <rPr>
        <sz val="11"/>
        <rFont val="Arial"/>
        <family val="2"/>
      </rPr>
      <t>rate</t>
    </r>
  </si>
  <si>
    <r>
      <t xml:space="preserve">2010/11
</t>
    </r>
    <r>
      <rPr>
        <sz val="11"/>
        <rFont val="Arial"/>
        <family val="2"/>
      </rPr>
      <t>rate</t>
    </r>
  </si>
  <si>
    <r>
      <t xml:space="preserve">2011/12
</t>
    </r>
    <r>
      <rPr>
        <sz val="11"/>
        <rFont val="Arial"/>
        <family val="2"/>
      </rPr>
      <t>rate</t>
    </r>
  </si>
  <si>
    <r>
      <t xml:space="preserve">2012/13
</t>
    </r>
    <r>
      <rPr>
        <sz val="11"/>
        <rFont val="Arial"/>
        <family val="2"/>
      </rPr>
      <t>rate
[note 5]</t>
    </r>
  </si>
  <si>
    <r>
      <t xml:space="preserve">2013/14
</t>
    </r>
    <r>
      <rPr>
        <sz val="11"/>
        <rFont val="Arial"/>
        <family val="2"/>
      </rPr>
      <t>rate</t>
    </r>
  </si>
  <si>
    <r>
      <t xml:space="preserve">2014/15
</t>
    </r>
    <r>
      <rPr>
        <sz val="11"/>
        <rFont val="Arial"/>
        <family val="2"/>
      </rPr>
      <t>rate</t>
    </r>
  </si>
  <si>
    <r>
      <t xml:space="preserve">2015/16
</t>
    </r>
    <r>
      <rPr>
        <sz val="11"/>
        <rFont val="Arial"/>
        <family val="2"/>
      </rPr>
      <t>rate</t>
    </r>
  </si>
  <si>
    <r>
      <t xml:space="preserve">2016/17
</t>
    </r>
    <r>
      <rPr>
        <sz val="11"/>
        <rFont val="Arial"/>
        <family val="2"/>
      </rPr>
      <t>rate</t>
    </r>
  </si>
  <si>
    <r>
      <t xml:space="preserve">2017/18
</t>
    </r>
    <r>
      <rPr>
        <sz val="11"/>
        <rFont val="Arial"/>
        <family val="2"/>
      </rPr>
      <t>rate</t>
    </r>
  </si>
  <si>
    <r>
      <t xml:space="preserve">2018/19
</t>
    </r>
    <r>
      <rPr>
        <sz val="11"/>
        <rFont val="Arial"/>
        <family val="2"/>
      </rPr>
      <t>rate</t>
    </r>
  </si>
  <si>
    <r>
      <t xml:space="preserve">2019/20
</t>
    </r>
    <r>
      <rPr>
        <sz val="11"/>
        <rFont val="Arial"/>
        <family val="2"/>
      </rPr>
      <t>rate</t>
    </r>
  </si>
  <si>
    <r>
      <t xml:space="preserve">2020/21
</t>
    </r>
    <r>
      <rPr>
        <sz val="11"/>
        <rFont val="Arial"/>
        <family val="2"/>
      </rPr>
      <t>rate</t>
    </r>
  </si>
  <si>
    <r>
      <t xml:space="preserve">2021/22
</t>
    </r>
    <r>
      <rPr>
        <sz val="11"/>
        <rFont val="Arial"/>
        <family val="2"/>
      </rPr>
      <t>rate</t>
    </r>
  </si>
  <si>
    <r>
      <t xml:space="preserve">2022/23
</t>
    </r>
    <r>
      <rPr>
        <sz val="11"/>
        <rFont val="Arial"/>
        <family val="2"/>
      </rPr>
      <t>rate</t>
    </r>
  </si>
  <si>
    <r>
      <t xml:space="preserve">2023/24
</t>
    </r>
    <r>
      <rPr>
        <sz val="11"/>
        <rFont val="Arial"/>
        <family val="2"/>
      </rPr>
      <t>rate</t>
    </r>
  </si>
  <si>
    <t>Table 0.4: 95% Confidence Intervals</t>
  </si>
  <si>
    <r>
      <t xml:space="preserve">2007/08
</t>
    </r>
    <r>
      <rPr>
        <sz val="11"/>
        <rFont val="Arial"/>
        <family val="2"/>
      </rPr>
      <t>95% CI</t>
    </r>
  </si>
  <si>
    <r>
      <t xml:space="preserve">2008/09
</t>
    </r>
    <r>
      <rPr>
        <sz val="11"/>
        <rFont val="Arial"/>
        <family val="2"/>
      </rPr>
      <t>95% CI</t>
    </r>
  </si>
  <si>
    <r>
      <t xml:space="preserve">2009/10
</t>
    </r>
    <r>
      <rPr>
        <sz val="11"/>
        <rFont val="Arial"/>
        <family val="2"/>
      </rPr>
      <t>95% CI</t>
    </r>
  </si>
  <si>
    <r>
      <t xml:space="preserve">2010/11
</t>
    </r>
    <r>
      <rPr>
        <sz val="11"/>
        <rFont val="Arial"/>
        <family val="2"/>
      </rPr>
      <t>95% CI</t>
    </r>
  </si>
  <si>
    <r>
      <t xml:space="preserve">2011/12
</t>
    </r>
    <r>
      <rPr>
        <sz val="11"/>
        <rFont val="Arial"/>
        <family val="2"/>
      </rPr>
      <t>95% CI</t>
    </r>
  </si>
  <si>
    <r>
      <t xml:space="preserve">2012/13
</t>
    </r>
    <r>
      <rPr>
        <sz val="11"/>
        <rFont val="Arial"/>
        <family val="2"/>
      </rPr>
      <t>95% CI
[note 5]</t>
    </r>
  </si>
  <si>
    <r>
      <t xml:space="preserve">2013/14
</t>
    </r>
    <r>
      <rPr>
        <sz val="11"/>
        <rFont val="Arial"/>
        <family val="2"/>
      </rPr>
      <t>95% CI</t>
    </r>
  </si>
  <si>
    <r>
      <t xml:space="preserve">2014/15
</t>
    </r>
    <r>
      <rPr>
        <sz val="11"/>
        <rFont val="Arial"/>
        <family val="2"/>
      </rPr>
      <t>95% CI</t>
    </r>
  </si>
  <si>
    <r>
      <t xml:space="preserve">2015/16
</t>
    </r>
    <r>
      <rPr>
        <sz val="11"/>
        <rFont val="Arial"/>
        <family val="2"/>
      </rPr>
      <t>95% CI</t>
    </r>
  </si>
  <si>
    <r>
      <t xml:space="preserve">2018/19
</t>
    </r>
    <r>
      <rPr>
        <sz val="11"/>
        <rFont val="Arial"/>
        <family val="2"/>
      </rPr>
      <t>95% CI</t>
    </r>
  </si>
  <si>
    <r>
      <t xml:space="preserve">2019/20
</t>
    </r>
    <r>
      <rPr>
        <sz val="11"/>
        <rFont val="Arial"/>
        <family val="2"/>
      </rPr>
      <t>95% CI</t>
    </r>
  </si>
  <si>
    <r>
      <t xml:space="preserve">2020/21
</t>
    </r>
    <r>
      <rPr>
        <sz val="11"/>
        <rFont val="Arial"/>
        <family val="2"/>
      </rPr>
      <t>95% CI</t>
    </r>
  </si>
  <si>
    <r>
      <t xml:space="preserve">2021/22
</t>
    </r>
    <r>
      <rPr>
        <sz val="11"/>
        <rFont val="Arial"/>
        <family val="2"/>
      </rPr>
      <t>95% CI</t>
    </r>
  </si>
  <si>
    <r>
      <t xml:space="preserve">2022/23
</t>
    </r>
    <r>
      <rPr>
        <sz val="11"/>
        <rFont val="Arial"/>
        <family val="2"/>
      </rPr>
      <t>95% CI</t>
    </r>
  </si>
  <si>
    <r>
      <t xml:space="preserve">2023/24
</t>
    </r>
    <r>
      <rPr>
        <sz val="11"/>
        <rFont val="Arial"/>
        <family val="2"/>
      </rPr>
      <t>95% CI</t>
    </r>
  </si>
  <si>
    <t>(25.1 - 26.5)</t>
  </si>
  <si>
    <t>(22.4 - 23.8)</t>
  </si>
  <si>
    <t>(25.7 - 27.1)</t>
  </si>
  <si>
    <t>(26.5 - 27.9)</t>
  </si>
  <si>
    <t>(34.0 - 35.7)</t>
  </si>
  <si>
    <t>(36.2 - 38.0)</t>
  </si>
  <si>
    <t>(35.4 - 37.3)</t>
  </si>
  <si>
    <t>(38.2 - 40.1)</t>
  </si>
  <si>
    <t>(37.1 - 39.1)</t>
  </si>
  <si>
    <t>(36.5 - 38.4)</t>
  </si>
  <si>
    <t>(31.7 - 33.5)</t>
  </si>
  <si>
    <t>(30.7 - 32.5)</t>
  </si>
  <si>
    <t>(22.0 - 23.4)</t>
  </si>
  <si>
    <t>(26.4 - 28.0)</t>
  </si>
  <si>
    <t>(23.9 - 25.4)</t>
  </si>
  <si>
    <t>(21.4 - 22.9)</t>
  </si>
  <si>
    <t>(24.6 - 26.0)</t>
  </si>
  <si>
    <t>(21.7 - 23.0)</t>
  </si>
  <si>
    <t>(25.2 - 26.6)</t>
  </si>
  <si>
    <t>(26.0 - 27.4)</t>
  </si>
  <si>
    <t>(33.6 - 35.3)</t>
  </si>
  <si>
    <t>(35.6 - 37.4)</t>
  </si>
  <si>
    <t>(34.7 - 36.6)</t>
  </si>
  <si>
    <t>(37.5 - 39.4)</t>
  </si>
  <si>
    <t>(36.4 - 38.3)</t>
  </si>
  <si>
    <t>(35.8 - 37.7)</t>
  </si>
  <si>
    <t>(31.1 - 32.9)</t>
  </si>
  <si>
    <t>(30.1 - 31.8)</t>
  </si>
  <si>
    <t>(21.5 - 22.9)</t>
  </si>
  <si>
    <t>(25.9 - 27.4)</t>
  </si>
  <si>
    <t>(23.3 - 24.9)</t>
  </si>
  <si>
    <t>(20.9 - 22.3)</t>
  </si>
  <si>
    <t>(1.0 - 1.3)</t>
  </si>
  <si>
    <t>(1.3 - 1.7)</t>
  </si>
  <si>
    <t>(1.2 - 1.5)</t>
  </si>
  <si>
    <t>(1.4 - 1.7)</t>
  </si>
  <si>
    <t>(1.6 - 2.0)</t>
  </si>
  <si>
    <t>(1.5 - 1.9)</t>
  </si>
  <si>
    <t>(1.2 - 1.6)</t>
  </si>
  <si>
    <t>(1.1 - 1.4)</t>
  </si>
  <si>
    <t>(17.3 - 18.5)</t>
  </si>
  <si>
    <t>(15.6 - 16.8)</t>
  </si>
  <si>
    <t>(18.0 - 19.2)</t>
  </si>
  <si>
    <t>(18.9 - 20.1)</t>
  </si>
  <si>
    <t>(19.6 - 20.9)</t>
  </si>
  <si>
    <t>(25.8 - 27.3)</t>
  </si>
  <si>
    <t>(28.6 - 30.2)</t>
  </si>
  <si>
    <t>(28.3 - 30.0)</t>
  </si>
  <si>
    <t>(30.8 - 32.5)</t>
  </si>
  <si>
    <t>(30.7 - 32.4)</t>
  </si>
  <si>
    <t>(29.9 - 31.6)</t>
  </si>
  <si>
    <t>(26.2 - 27.9)</t>
  </si>
  <si>
    <t>(25.8 - 27.5)</t>
  </si>
  <si>
    <t>(19.0 - 20.4)</t>
  </si>
  <si>
    <t>(22.3 - 23.8)</t>
  </si>
  <si>
    <t>(19.5 - 20.9)</t>
  </si>
  <si>
    <t>(6.4 - 7.1)</t>
  </si>
  <si>
    <t>(6.2 - 7.0)</t>
  </si>
  <si>
    <t>(7.7 - 8.5)</t>
  </si>
  <si>
    <t>(7.5 - 8.3)</t>
  </si>
  <si>
    <t>(6.9 - 7.7)</t>
  </si>
  <si>
    <t>(8.3 - 9.2)</t>
  </si>
  <si>
    <t>(7.8 - 8.6)</t>
  </si>
  <si>
    <t>(7.2 - 8.1)</t>
  </si>
  <si>
    <t>(7.6 - 8.4)</t>
  </si>
  <si>
    <t>(6.6 - 7.4)</t>
  </si>
  <si>
    <t>(7.0 - 7.8)</t>
  </si>
  <si>
    <t>(5.8 - 6.6)</t>
  </si>
  <si>
    <t>(5.1 - 5.8)</t>
  </si>
  <si>
    <t>(2.9 - 3.5)</t>
  </si>
  <si>
    <t>(4.1 - 4.7)</t>
  </si>
  <si>
    <t>(2.3 - 2.8)</t>
  </si>
  <si>
    <t>(1.9 - 2.3)</t>
  </si>
  <si>
    <t>(0.6 - 0.8)</t>
  </si>
  <si>
    <t>(0.3 - 0.4)</t>
  </si>
  <si>
    <t>(0.3 - 0.5)</t>
  </si>
  <si>
    <t>(0.0 - 0.1)</t>
  </si>
  <si>
    <t>(0.2 - 0.3)</t>
  </si>
  <si>
    <t>(0.1 - 0.3)</t>
  </si>
  <si>
    <t>(0.1 - 0.2)</t>
  </si>
  <si>
    <t>Table 2: UK Armed Forces personnel assessed with a mental disorder at MOD Specialist Mental Health Services in 2023/24 by demographics, rate per 1,000 personnel at risk and 95% Confidence Intervals [note 6] [note 11] [note 15]</t>
  </si>
  <si>
    <t>(22.3 - 26.1)</t>
  </si>
  <si>
    <t>(10.6 - 16.2)</t>
  </si>
  <si>
    <t>(19.4 - 21.3)</t>
  </si>
  <si>
    <t>(16.4 - 19.3)</t>
  </si>
  <si>
    <t>(17.1 - 18.5)</t>
  </si>
  <si>
    <t>(36.0 - 41.9)</t>
  </si>
  <si>
    <t>(11.9 - 14.4)</t>
  </si>
  <si>
    <t>(21.1 - 22.7)</t>
  </si>
  <si>
    <t>(16.4 - 22.7)</t>
  </si>
  <si>
    <t>(18.3 - 21.5)</t>
  </si>
  <si>
    <t>(18.2 - 21.4)</t>
  </si>
  <si>
    <t>(20.3 - 24.0)</t>
  </si>
  <si>
    <t>(21.8 - 25.8)</t>
  </si>
  <si>
    <t>(19.2 - 23.6)</t>
  </si>
  <si>
    <t>(14.0 - 19.2)</t>
  </si>
  <si>
    <t>(10.7 - 14.8)</t>
  </si>
  <si>
    <t>(3.1 - 5.8)</t>
  </si>
  <si>
    <t>(13.9 - 19.9)</t>
  </si>
  <si>
    <t>(14.2 - 24.9)</t>
  </si>
  <si>
    <t>(20.7 - 22.3)</t>
  </si>
  <si>
    <t>(9.9 - 25.0)</t>
  </si>
  <si>
    <r>
      <rPr>
        <b/>
        <sz val="11"/>
        <color theme="1"/>
        <rFont val="Arial"/>
        <family val="2"/>
      </rPr>
      <t>Deployment:</t>
    </r>
    <r>
      <rPr>
        <sz val="11"/>
        <color theme="1"/>
        <rFont val="Arial"/>
        <family val="2"/>
      </rPr>
      <t xml:space="preserve"> Iraq and/or Afghanistan [note 13] [note 14]</t>
    </r>
  </si>
  <si>
    <t>(18.5 - 20.9)</t>
  </si>
  <si>
    <r>
      <rPr>
        <b/>
        <sz val="11"/>
        <color theme="1"/>
        <rFont val="Arial"/>
        <family val="2"/>
      </rPr>
      <t>Deployment:</t>
    </r>
    <r>
      <rPr>
        <sz val="11"/>
        <color theme="1"/>
        <rFont val="Arial"/>
        <family val="2"/>
      </rPr>
      <t xml:space="preserve"> Iraq only [note 13]</t>
    </r>
  </si>
  <si>
    <t>(17.8 - 21.1)</t>
  </si>
  <si>
    <r>
      <rPr>
        <b/>
        <sz val="11"/>
        <color theme="1"/>
        <rFont val="Arial"/>
        <family val="2"/>
      </rPr>
      <t>Deployment:</t>
    </r>
    <r>
      <rPr>
        <sz val="11"/>
        <color theme="1"/>
        <rFont val="Arial"/>
        <family val="2"/>
      </rPr>
      <t xml:space="preserve"> Afghanistan only [note 13] [note 14]</t>
    </r>
  </si>
  <si>
    <t>(18.3 - 21.0)</t>
  </si>
  <si>
    <r>
      <rPr>
        <b/>
        <sz val="11"/>
        <color theme="1"/>
        <rFont val="Arial"/>
        <family val="2"/>
      </rPr>
      <t>Deployment:</t>
    </r>
    <r>
      <rPr>
        <sz val="11"/>
        <color theme="1"/>
        <rFont val="Arial"/>
        <family val="2"/>
      </rPr>
      <t xml:space="preserve"> Neither Iraq nor Afghanistan [note 13]</t>
    </r>
  </si>
  <si>
    <t>(18.8 - 20.5)</t>
  </si>
  <si>
    <t>Data for Figure 5: UK Armed Forces personnel seen at the MOD’s DCMH in 2023/24, for Iraq and/or Afghanistan by mental disorder, Rate Ratio and 95% Confidence Interval [note 13]</t>
  </si>
  <si>
    <t>Source: Defence Statistics Health DS Database and Defence Medical Information Capability Programme (DMICP)</t>
  </si>
  <si>
    <t>ICD-10 description</t>
  </si>
  <si>
    <t>All patients seen</t>
  </si>
  <si>
    <r>
      <t xml:space="preserve">Iraq and/or Afghanistan
</t>
    </r>
    <r>
      <rPr>
        <sz val="11"/>
        <color theme="1"/>
        <rFont val="Arial"/>
        <family val="2"/>
      </rPr>
      <t>Patients seen</t>
    </r>
  </si>
  <si>
    <r>
      <t xml:space="preserve">Iraq and/or Afghanistan
</t>
    </r>
    <r>
      <rPr>
        <sz val="11"/>
        <color theme="1"/>
        <rFont val="Arial"/>
        <family val="2"/>
      </rPr>
      <t>Rate ratio</t>
    </r>
    <r>
      <rPr>
        <b/>
        <sz val="11"/>
        <color theme="1"/>
        <rFont val="Arial"/>
        <family val="2"/>
      </rPr>
      <t xml:space="preserve">
</t>
    </r>
    <r>
      <rPr>
        <sz val="11"/>
        <color theme="1"/>
        <rFont val="Arial"/>
        <family val="2"/>
      </rPr>
      <t>[note 16]</t>
    </r>
  </si>
  <si>
    <r>
      <t xml:space="preserve">Iraq and/or Afghanistan
</t>
    </r>
    <r>
      <rPr>
        <sz val="11"/>
        <color theme="1"/>
        <rFont val="Arial"/>
        <family val="2"/>
      </rPr>
      <t>95% CI</t>
    </r>
  </si>
  <si>
    <r>
      <t xml:space="preserve">Iraq
</t>
    </r>
    <r>
      <rPr>
        <sz val="11"/>
        <color theme="1"/>
        <rFont val="Arial"/>
        <family val="2"/>
      </rPr>
      <t>Patients seen</t>
    </r>
  </si>
  <si>
    <r>
      <t xml:space="preserve">Iraq
</t>
    </r>
    <r>
      <rPr>
        <sz val="11"/>
        <color theme="1"/>
        <rFont val="Arial"/>
        <family val="2"/>
      </rPr>
      <t>Rate ratio</t>
    </r>
  </si>
  <si>
    <r>
      <t xml:space="preserve">Iraq
</t>
    </r>
    <r>
      <rPr>
        <sz val="11"/>
        <color theme="1"/>
        <rFont val="Arial"/>
        <family val="2"/>
      </rPr>
      <t>95% CI</t>
    </r>
  </si>
  <si>
    <r>
      <t xml:space="preserve">Afghanistan
</t>
    </r>
    <r>
      <rPr>
        <sz val="11"/>
        <color theme="1"/>
        <rFont val="Arial"/>
        <family val="2"/>
      </rPr>
      <t xml:space="preserve">
Patients seen
[note 17]</t>
    </r>
  </si>
  <si>
    <r>
      <t xml:space="preserve">Afghanistan
</t>
    </r>
    <r>
      <rPr>
        <sz val="11"/>
        <color theme="1"/>
        <rFont val="Arial"/>
        <family val="2"/>
      </rPr>
      <t>Rate ratio
[note 17]</t>
    </r>
  </si>
  <si>
    <r>
      <t xml:space="preserve">Afghanistan
</t>
    </r>
    <r>
      <rPr>
        <sz val="11"/>
        <color theme="1"/>
        <rFont val="Arial"/>
        <family val="2"/>
      </rPr>
      <t>95% CI
[note 17]</t>
    </r>
  </si>
  <si>
    <r>
      <t xml:space="preserve">Not previously deployed
</t>
    </r>
    <r>
      <rPr>
        <sz val="11"/>
        <color theme="1"/>
        <rFont val="Arial"/>
        <family val="2"/>
      </rPr>
      <t>Patients seen
[note 17]</t>
    </r>
  </si>
  <si>
    <t>Psychoactive substance use</t>
  </si>
  <si>
    <t xml:space="preserve">(0.7 - 1.7) </t>
  </si>
  <si>
    <t xml:space="preserve">(0.6 - 1.7) </t>
  </si>
  <si>
    <t>Psychoactive substance use: of which disorders due to alcohol</t>
  </si>
  <si>
    <t xml:space="preserve">(0.6 - 1.8) </t>
  </si>
  <si>
    <t>Mood disorders</t>
  </si>
  <si>
    <t xml:space="preserve">(0.9 - 1.1) </t>
  </si>
  <si>
    <t xml:space="preserve">(0.8 - 1.1) </t>
  </si>
  <si>
    <t>Mood disorders: of which depressive episode</t>
  </si>
  <si>
    <t xml:space="preserve">(0.9 - 1.2) </t>
  </si>
  <si>
    <t xml:space="preserve">(0.8 - 1.2) </t>
  </si>
  <si>
    <t>Neurotic disorders</t>
  </si>
  <si>
    <t>Neurotic disorders: of which PTSD</t>
  </si>
  <si>
    <t xml:space="preserve">(1.1 - 1.7) </t>
  </si>
  <si>
    <t xml:space="preserve">(1.1 - 1.9) </t>
  </si>
  <si>
    <t xml:space="preserve">(1.1 - 1.8) </t>
  </si>
  <si>
    <t>Neurotic disorders: of which Adjustment disorders</t>
  </si>
  <si>
    <t>Other mental and behavioural disorders</t>
  </si>
  <si>
    <t xml:space="preserve">(0.6 - 1.3) </t>
  </si>
  <si>
    <t xml:space="preserve">(0.5 - 1.3) </t>
  </si>
  <si>
    <t xml:space="preserve">This worksheet contains two tables presented vertically on the left hand side with one blank row in between the tables and next table title. Some cells refer to notes which can be found on the notes worksheet.  </t>
  </si>
  <si>
    <t>Data for Figure 6a: UK Armed Forces personnel mental disorders at initial assessment at MOD DCMH, numbers and percentages [note 6] [note 11] [note 18]</t>
  </si>
  <si>
    <r>
      <rPr>
        <b/>
        <sz val="11"/>
        <rFont val="Arial"/>
        <family val="2"/>
      </rPr>
      <t>2007/08</t>
    </r>
    <r>
      <rPr>
        <sz val="11"/>
        <rFont val="Arial"/>
        <family val="2"/>
      </rPr>
      <t xml:space="preserve">
n</t>
    </r>
  </si>
  <si>
    <r>
      <rPr>
        <b/>
        <sz val="11"/>
        <rFont val="Arial"/>
        <family val="2"/>
      </rPr>
      <t>2007/08</t>
    </r>
    <r>
      <rPr>
        <sz val="11"/>
        <rFont val="Arial"/>
        <family val="2"/>
      </rPr>
      <t xml:space="preserve">
%</t>
    </r>
  </si>
  <si>
    <r>
      <rPr>
        <b/>
        <sz val="11"/>
        <rFont val="Arial"/>
        <family val="2"/>
      </rPr>
      <t>2008/09</t>
    </r>
    <r>
      <rPr>
        <sz val="11"/>
        <rFont val="Arial"/>
        <family val="2"/>
      </rPr>
      <t xml:space="preserve">
n</t>
    </r>
  </si>
  <si>
    <r>
      <rPr>
        <b/>
        <sz val="11"/>
        <rFont val="Arial"/>
        <family val="2"/>
      </rPr>
      <t>2008/09</t>
    </r>
    <r>
      <rPr>
        <sz val="11"/>
        <rFont val="Arial"/>
        <family val="2"/>
      </rPr>
      <t xml:space="preserve">
%</t>
    </r>
  </si>
  <si>
    <r>
      <rPr>
        <b/>
        <sz val="11"/>
        <rFont val="Arial"/>
        <family val="2"/>
      </rPr>
      <t>2009/10</t>
    </r>
    <r>
      <rPr>
        <sz val="11"/>
        <rFont val="Arial"/>
        <family val="2"/>
      </rPr>
      <t xml:space="preserve">
n</t>
    </r>
  </si>
  <si>
    <r>
      <rPr>
        <b/>
        <sz val="11"/>
        <rFont val="Arial"/>
        <family val="2"/>
      </rPr>
      <t>2009/10</t>
    </r>
    <r>
      <rPr>
        <sz val="11"/>
        <rFont val="Arial"/>
        <family val="2"/>
      </rPr>
      <t xml:space="preserve">
%</t>
    </r>
  </si>
  <si>
    <r>
      <rPr>
        <b/>
        <sz val="11"/>
        <rFont val="Arial"/>
        <family val="2"/>
      </rPr>
      <t>2010/11</t>
    </r>
    <r>
      <rPr>
        <sz val="11"/>
        <rFont val="Arial"/>
        <family val="2"/>
      </rPr>
      <t xml:space="preserve">
n</t>
    </r>
  </si>
  <si>
    <r>
      <rPr>
        <b/>
        <sz val="11"/>
        <rFont val="Arial"/>
        <family val="2"/>
      </rPr>
      <t>2010/11</t>
    </r>
    <r>
      <rPr>
        <sz val="11"/>
        <rFont val="Arial"/>
        <family val="2"/>
      </rPr>
      <t xml:space="preserve">
%</t>
    </r>
  </si>
  <si>
    <r>
      <rPr>
        <b/>
        <sz val="11"/>
        <rFont val="Arial"/>
        <family val="2"/>
      </rPr>
      <t>2011/12</t>
    </r>
    <r>
      <rPr>
        <sz val="11"/>
        <rFont val="Arial"/>
        <family val="2"/>
      </rPr>
      <t xml:space="preserve">
n</t>
    </r>
  </si>
  <si>
    <r>
      <rPr>
        <b/>
        <sz val="11"/>
        <rFont val="Arial"/>
        <family val="2"/>
      </rPr>
      <t>2011/12</t>
    </r>
    <r>
      <rPr>
        <sz val="11"/>
        <rFont val="Arial"/>
        <family val="2"/>
      </rPr>
      <t xml:space="preserve">
%</t>
    </r>
  </si>
  <si>
    <r>
      <rPr>
        <b/>
        <sz val="11"/>
        <rFont val="Arial"/>
        <family val="2"/>
      </rPr>
      <t>2012/13</t>
    </r>
    <r>
      <rPr>
        <sz val="11"/>
        <rFont val="Arial"/>
        <family val="2"/>
      </rPr>
      <t xml:space="preserve">
n</t>
    </r>
  </si>
  <si>
    <r>
      <rPr>
        <b/>
        <sz val="11"/>
        <rFont val="Arial"/>
        <family val="2"/>
      </rPr>
      <t>2012/13</t>
    </r>
    <r>
      <rPr>
        <sz val="11"/>
        <rFont val="Arial"/>
        <family val="2"/>
      </rPr>
      <t xml:space="preserve">
%</t>
    </r>
  </si>
  <si>
    <r>
      <rPr>
        <b/>
        <sz val="11"/>
        <rFont val="Arial"/>
        <family val="2"/>
      </rPr>
      <t>2013/14</t>
    </r>
    <r>
      <rPr>
        <sz val="11"/>
        <rFont val="Arial"/>
        <family val="2"/>
      </rPr>
      <t xml:space="preserve">
n</t>
    </r>
  </si>
  <si>
    <r>
      <rPr>
        <b/>
        <sz val="11"/>
        <rFont val="Arial"/>
        <family val="2"/>
      </rPr>
      <t>2013/14</t>
    </r>
    <r>
      <rPr>
        <sz val="11"/>
        <rFont val="Arial"/>
        <family val="2"/>
      </rPr>
      <t xml:space="preserve">
%</t>
    </r>
  </si>
  <si>
    <r>
      <rPr>
        <b/>
        <sz val="11"/>
        <rFont val="Arial"/>
        <family val="2"/>
      </rPr>
      <t>2014/15</t>
    </r>
    <r>
      <rPr>
        <sz val="11"/>
        <rFont val="Arial"/>
        <family val="2"/>
      </rPr>
      <t xml:space="preserve">
n</t>
    </r>
  </si>
  <si>
    <r>
      <rPr>
        <b/>
        <sz val="11"/>
        <rFont val="Arial"/>
        <family val="2"/>
      </rPr>
      <t>2014/15</t>
    </r>
    <r>
      <rPr>
        <sz val="11"/>
        <rFont val="Arial"/>
        <family val="2"/>
      </rPr>
      <t xml:space="preserve">
%</t>
    </r>
  </si>
  <si>
    <r>
      <rPr>
        <b/>
        <sz val="11"/>
        <rFont val="Arial"/>
        <family val="2"/>
      </rPr>
      <t>2015/16</t>
    </r>
    <r>
      <rPr>
        <sz val="11"/>
        <rFont val="Arial"/>
        <family val="2"/>
      </rPr>
      <t xml:space="preserve">
n</t>
    </r>
  </si>
  <si>
    <r>
      <rPr>
        <b/>
        <sz val="11"/>
        <rFont val="Arial"/>
        <family val="2"/>
      </rPr>
      <t>2015/16</t>
    </r>
    <r>
      <rPr>
        <sz val="11"/>
        <rFont val="Arial"/>
        <family val="2"/>
      </rPr>
      <t xml:space="preserve">
%</t>
    </r>
  </si>
  <si>
    <r>
      <rPr>
        <b/>
        <sz val="11"/>
        <rFont val="Arial"/>
        <family val="2"/>
      </rPr>
      <t>2016/17</t>
    </r>
    <r>
      <rPr>
        <sz val="11"/>
        <rFont val="Arial"/>
        <family val="2"/>
      </rPr>
      <t xml:space="preserve">
n</t>
    </r>
  </si>
  <si>
    <r>
      <rPr>
        <b/>
        <sz val="11"/>
        <rFont val="Arial"/>
        <family val="2"/>
      </rPr>
      <t>2016/17</t>
    </r>
    <r>
      <rPr>
        <sz val="11"/>
        <rFont val="Arial"/>
        <family val="2"/>
      </rPr>
      <t xml:space="preserve">
%</t>
    </r>
  </si>
  <si>
    <r>
      <rPr>
        <b/>
        <sz val="11"/>
        <rFont val="Arial"/>
        <family val="2"/>
      </rPr>
      <t>2017/18</t>
    </r>
    <r>
      <rPr>
        <sz val="11"/>
        <rFont val="Arial"/>
        <family val="2"/>
      </rPr>
      <t xml:space="preserve">
n</t>
    </r>
  </si>
  <si>
    <r>
      <rPr>
        <b/>
        <sz val="11"/>
        <rFont val="Arial"/>
        <family val="2"/>
      </rPr>
      <t>2017/18</t>
    </r>
    <r>
      <rPr>
        <sz val="11"/>
        <rFont val="Arial"/>
        <family val="2"/>
      </rPr>
      <t xml:space="preserve">
%</t>
    </r>
  </si>
  <si>
    <r>
      <rPr>
        <b/>
        <sz val="11"/>
        <rFont val="Arial"/>
        <family val="2"/>
      </rPr>
      <t>2018/19</t>
    </r>
    <r>
      <rPr>
        <sz val="11"/>
        <rFont val="Arial"/>
        <family val="2"/>
      </rPr>
      <t xml:space="preserve">
n</t>
    </r>
  </si>
  <si>
    <r>
      <rPr>
        <b/>
        <sz val="11"/>
        <rFont val="Arial"/>
        <family val="2"/>
      </rPr>
      <t>2018/19</t>
    </r>
    <r>
      <rPr>
        <sz val="11"/>
        <rFont val="Arial"/>
        <family val="2"/>
      </rPr>
      <t xml:space="preserve">
%</t>
    </r>
  </si>
  <si>
    <r>
      <rPr>
        <b/>
        <sz val="11"/>
        <rFont val="Arial"/>
        <family val="2"/>
      </rPr>
      <t>2019/20</t>
    </r>
    <r>
      <rPr>
        <sz val="11"/>
        <rFont val="Arial"/>
        <family val="2"/>
      </rPr>
      <t xml:space="preserve">
n</t>
    </r>
  </si>
  <si>
    <r>
      <rPr>
        <b/>
        <sz val="11"/>
        <rFont val="Arial"/>
        <family val="2"/>
      </rPr>
      <t>2019/20</t>
    </r>
    <r>
      <rPr>
        <sz val="11"/>
        <rFont val="Arial"/>
        <family val="2"/>
      </rPr>
      <t xml:space="preserve">
%</t>
    </r>
  </si>
  <si>
    <r>
      <rPr>
        <b/>
        <sz val="11"/>
        <rFont val="Arial"/>
        <family val="2"/>
      </rPr>
      <t>2020/21</t>
    </r>
    <r>
      <rPr>
        <sz val="11"/>
        <rFont val="Arial"/>
        <family val="2"/>
      </rPr>
      <t xml:space="preserve">
n</t>
    </r>
  </si>
  <si>
    <r>
      <rPr>
        <b/>
        <sz val="11"/>
        <rFont val="Arial"/>
        <family val="2"/>
      </rPr>
      <t>2020/21</t>
    </r>
    <r>
      <rPr>
        <sz val="11"/>
        <rFont val="Arial"/>
        <family val="2"/>
      </rPr>
      <t xml:space="preserve">
%</t>
    </r>
  </si>
  <si>
    <r>
      <rPr>
        <b/>
        <sz val="11"/>
        <rFont val="Arial"/>
        <family val="2"/>
      </rPr>
      <t>2021/22</t>
    </r>
    <r>
      <rPr>
        <sz val="11"/>
        <rFont val="Arial"/>
        <family val="2"/>
      </rPr>
      <t xml:space="preserve">
n</t>
    </r>
  </si>
  <si>
    <r>
      <rPr>
        <b/>
        <sz val="11"/>
        <rFont val="Arial"/>
        <family val="2"/>
      </rPr>
      <t>2021/22</t>
    </r>
    <r>
      <rPr>
        <sz val="11"/>
        <rFont val="Arial"/>
        <family val="2"/>
      </rPr>
      <t xml:space="preserve">
%</t>
    </r>
  </si>
  <si>
    <r>
      <rPr>
        <b/>
        <sz val="11"/>
        <rFont val="Arial"/>
        <family val="2"/>
      </rPr>
      <t>2022/23</t>
    </r>
    <r>
      <rPr>
        <sz val="11"/>
        <rFont val="Arial"/>
        <family val="2"/>
      </rPr>
      <t xml:space="preserve">
n</t>
    </r>
  </si>
  <si>
    <r>
      <rPr>
        <b/>
        <sz val="11"/>
        <rFont val="Arial"/>
        <family val="2"/>
      </rPr>
      <t>2022/23</t>
    </r>
    <r>
      <rPr>
        <sz val="11"/>
        <rFont val="Arial"/>
        <family val="2"/>
      </rPr>
      <t xml:space="preserve">
%</t>
    </r>
  </si>
  <si>
    <r>
      <rPr>
        <b/>
        <sz val="11"/>
        <rFont val="Arial"/>
        <family val="2"/>
      </rPr>
      <t>2023/24</t>
    </r>
    <r>
      <rPr>
        <sz val="11"/>
        <rFont val="Arial"/>
        <family val="2"/>
      </rPr>
      <t xml:space="preserve">
n</t>
    </r>
  </si>
  <si>
    <r>
      <rPr>
        <b/>
        <sz val="11"/>
        <rFont val="Arial"/>
        <family val="2"/>
      </rPr>
      <t>2023/24</t>
    </r>
    <r>
      <rPr>
        <sz val="11"/>
        <rFont val="Arial"/>
        <family val="2"/>
      </rPr>
      <t xml:space="preserve">
%</t>
    </r>
  </si>
  <si>
    <t>All mental disorders</t>
  </si>
  <si>
    <t>Mood Disorders</t>
  </si>
  <si>
    <t>Neurotic disorders: of which anxiety and other neurotic disorders</t>
  </si>
  <si>
    <t>Other mental disorders</t>
  </si>
  <si>
    <t>Other mental disorders: of which ADHD</t>
  </si>
  <si>
    <t>Data for Figure 6b: UK Armed Forces personnel mental disorders at initial assessment at MOD DCMH in 2023/24, rate and percentage of personnel at risk [note 6] [note 11] [note 18] [note 19]</t>
  </si>
  <si>
    <r>
      <rPr>
        <b/>
        <sz val="11"/>
        <color theme="1"/>
        <rFont val="Arial"/>
        <family val="2"/>
      </rPr>
      <t>2023/24</t>
    </r>
    <r>
      <rPr>
        <sz val="11"/>
        <color theme="1"/>
        <rFont val="Arial"/>
        <family val="2"/>
      </rPr>
      <t xml:space="preserve">
n</t>
    </r>
  </si>
  <si>
    <r>
      <rPr>
        <b/>
        <sz val="11"/>
        <color theme="1"/>
        <rFont val="Arial"/>
        <family val="2"/>
      </rPr>
      <t>2023/24</t>
    </r>
    <r>
      <rPr>
        <sz val="11"/>
        <color theme="1"/>
        <rFont val="Arial"/>
        <family val="2"/>
      </rPr>
      <t xml:space="preserve">
Rate</t>
    </r>
  </si>
  <si>
    <r>
      <rPr>
        <b/>
        <sz val="11"/>
        <color theme="1"/>
        <rFont val="Arial"/>
        <family val="2"/>
      </rPr>
      <t>2023/24</t>
    </r>
    <r>
      <rPr>
        <sz val="11"/>
        <color theme="1"/>
        <rFont val="Arial"/>
        <family val="2"/>
      </rPr>
      <t xml:space="preserve">
%</t>
    </r>
  </si>
  <si>
    <t>All disorders</t>
  </si>
  <si>
    <t>Psychoactive substance misuse</t>
  </si>
  <si>
    <t>Figure 7: UK Armed Forces personnel with an initial assessment at the MOD's DCMH by mental disorder, number, percentage of personnel at risk, rate per 1,000 personnel at risk and 95% Confidence Intervals [note 6] [note 11]</t>
  </si>
  <si>
    <r>
      <t xml:space="preserve">2007/08
</t>
    </r>
    <r>
      <rPr>
        <sz val="11"/>
        <color theme="1"/>
        <rFont val="Arial"/>
        <family val="2"/>
      </rPr>
      <t>n</t>
    </r>
  </si>
  <si>
    <r>
      <t xml:space="preserve">2007/08
</t>
    </r>
    <r>
      <rPr>
        <sz val="11"/>
        <color theme="1"/>
        <rFont val="Arial"/>
        <family val="2"/>
      </rPr>
      <t>%</t>
    </r>
  </si>
  <si>
    <r>
      <t xml:space="preserve">2007/08
</t>
    </r>
    <r>
      <rPr>
        <sz val="11"/>
        <color theme="1"/>
        <rFont val="Arial"/>
        <family val="2"/>
      </rPr>
      <t xml:space="preserve">rate
[note 4] </t>
    </r>
  </si>
  <si>
    <r>
      <t xml:space="preserve">2007/08
</t>
    </r>
    <r>
      <rPr>
        <sz val="11"/>
        <color theme="1"/>
        <rFont val="Arial"/>
        <family val="2"/>
      </rPr>
      <t>95% CI</t>
    </r>
  </si>
  <si>
    <r>
      <t xml:space="preserve">2008/09
</t>
    </r>
    <r>
      <rPr>
        <sz val="11"/>
        <color theme="1"/>
        <rFont val="Arial"/>
        <family val="2"/>
      </rPr>
      <t>n</t>
    </r>
  </si>
  <si>
    <r>
      <t xml:space="preserve">2008/09
</t>
    </r>
    <r>
      <rPr>
        <sz val="11"/>
        <color theme="1"/>
        <rFont val="Arial"/>
        <family val="2"/>
      </rPr>
      <t>%</t>
    </r>
  </si>
  <si>
    <r>
      <t xml:space="preserve">2008/09
</t>
    </r>
    <r>
      <rPr>
        <sz val="11"/>
        <color theme="1"/>
        <rFont val="Arial"/>
        <family val="2"/>
      </rPr>
      <t xml:space="preserve">rate
[note 4] </t>
    </r>
  </si>
  <si>
    <r>
      <t xml:space="preserve">2008/09
</t>
    </r>
    <r>
      <rPr>
        <sz val="11"/>
        <color theme="1"/>
        <rFont val="Arial"/>
        <family val="2"/>
      </rPr>
      <t>95% CI</t>
    </r>
  </si>
  <si>
    <r>
      <t xml:space="preserve">2009/10
</t>
    </r>
    <r>
      <rPr>
        <sz val="11"/>
        <color theme="1"/>
        <rFont val="Arial"/>
        <family val="2"/>
      </rPr>
      <t>n</t>
    </r>
  </si>
  <si>
    <r>
      <t xml:space="preserve">2009/10
</t>
    </r>
    <r>
      <rPr>
        <sz val="11"/>
        <color theme="1"/>
        <rFont val="Arial"/>
        <family val="2"/>
      </rPr>
      <t>%</t>
    </r>
  </si>
  <si>
    <r>
      <t xml:space="preserve">2009/10
</t>
    </r>
    <r>
      <rPr>
        <sz val="11"/>
        <color theme="1"/>
        <rFont val="Arial"/>
        <family val="2"/>
      </rPr>
      <t xml:space="preserve">rate
[note 4] </t>
    </r>
  </si>
  <si>
    <r>
      <t xml:space="preserve">2009/10
</t>
    </r>
    <r>
      <rPr>
        <sz val="11"/>
        <color theme="1"/>
        <rFont val="Arial"/>
        <family val="2"/>
      </rPr>
      <t>95% CI</t>
    </r>
  </si>
  <si>
    <r>
      <t xml:space="preserve">2010/11
</t>
    </r>
    <r>
      <rPr>
        <sz val="11"/>
        <color theme="1"/>
        <rFont val="Arial"/>
        <family val="2"/>
      </rPr>
      <t>n</t>
    </r>
  </si>
  <si>
    <r>
      <t xml:space="preserve">2010/11
</t>
    </r>
    <r>
      <rPr>
        <sz val="11"/>
        <color theme="1"/>
        <rFont val="Arial"/>
        <family val="2"/>
      </rPr>
      <t>%</t>
    </r>
  </si>
  <si>
    <r>
      <t xml:space="preserve">2010/11
</t>
    </r>
    <r>
      <rPr>
        <sz val="11"/>
        <color theme="1"/>
        <rFont val="Arial"/>
        <family val="2"/>
      </rPr>
      <t xml:space="preserve">rate
[note 4] </t>
    </r>
  </si>
  <si>
    <r>
      <t xml:space="preserve">2010/11
</t>
    </r>
    <r>
      <rPr>
        <sz val="11"/>
        <color theme="1"/>
        <rFont val="Arial"/>
        <family val="2"/>
      </rPr>
      <t>95% CI</t>
    </r>
  </si>
  <si>
    <r>
      <t xml:space="preserve">2011/12
</t>
    </r>
    <r>
      <rPr>
        <sz val="11"/>
        <color theme="1"/>
        <rFont val="Arial"/>
        <family val="2"/>
      </rPr>
      <t>n</t>
    </r>
  </si>
  <si>
    <r>
      <t xml:space="preserve">2011/12
</t>
    </r>
    <r>
      <rPr>
        <sz val="11"/>
        <color theme="1"/>
        <rFont val="Arial"/>
        <family val="2"/>
      </rPr>
      <t xml:space="preserve">% </t>
    </r>
  </si>
  <si>
    <r>
      <t xml:space="preserve">2011/12
</t>
    </r>
    <r>
      <rPr>
        <sz val="11"/>
        <color theme="1"/>
        <rFont val="Arial"/>
        <family val="2"/>
      </rPr>
      <t xml:space="preserve">rate
[note 4] </t>
    </r>
  </si>
  <si>
    <r>
      <t xml:space="preserve">2011/12
</t>
    </r>
    <r>
      <rPr>
        <sz val="11"/>
        <color theme="1"/>
        <rFont val="Arial"/>
        <family val="2"/>
      </rPr>
      <t>95% CI</t>
    </r>
  </si>
  <si>
    <t>(1.7 - 2.1)</t>
  </si>
  <si>
    <t>(1.4 - 1.8)</t>
  </si>
  <si>
    <t>(1.3 - 1.6)</t>
  </si>
  <si>
    <t>(0.9 - 1.2)</t>
  </si>
  <si>
    <t>(0.5 - 0.8)</t>
  </si>
  <si>
    <t>(0.7 - 0.9)</t>
  </si>
  <si>
    <t>(0.5 - 0.7)</t>
  </si>
  <si>
    <t>Psychoactive substance use - of which due to alcohol</t>
  </si>
  <si>
    <t>(1.6 - 2)</t>
  </si>
  <si>
    <t>(1 - 1.3)</t>
  </si>
  <si>
    <t>(3.8 - 4.4)</t>
  </si>
  <si>
    <t>(3.3 - 3.8)</t>
  </si>
  <si>
    <t>(4.5 - 5.2)</t>
  </si>
  <si>
    <t>(7.1 - 7.9)</t>
  </si>
  <si>
    <t>(8.2 - 9.0)</t>
  </si>
  <si>
    <t>(7.8 - 8.7)</t>
  </si>
  <si>
    <t>(9.2 - 10.2)</t>
  </si>
  <si>
    <t>(9.6 - 10.6)</t>
  </si>
  <si>
    <t>(9.3 - 10.2)</t>
  </si>
  <si>
    <t>(8.2 - 9.1)</t>
  </si>
  <si>
    <t>(8.8 - 9.8)</t>
  </si>
  <si>
    <t>(6.5 - 7.3)</t>
  </si>
  <si>
    <t>(7.4 - 8.3)</t>
  </si>
  <si>
    <t>(6.8 - 7.7)</t>
  </si>
  <si>
    <t>Anxiety and other neurotic disorders</t>
  </si>
  <si>
    <t>(3.0 - 3.5)</t>
  </si>
  <si>
    <t>(2.8 - 3.3)</t>
  </si>
  <si>
    <t>(3.1 - 3.6)</t>
  </si>
  <si>
    <t>(2.7 - 3.2)</t>
  </si>
  <si>
    <t>(5.2 - 5.9)</t>
  </si>
  <si>
    <t>(5.7 - 6.5)</t>
  </si>
  <si>
    <t>(8.1 - 9.0)</t>
  </si>
  <si>
    <t>(3.6 - 4.2)</t>
  </si>
  <si>
    <t>(4.4 - 5.0)</t>
  </si>
  <si>
    <t>(4.5 - 5.1)</t>
  </si>
  <si>
    <t>(3.7 - 4.3)</t>
  </si>
  <si>
    <t>PTSD</t>
  </si>
  <si>
    <t>(0.7 - 1.0)</t>
  </si>
  <si>
    <t>(0.8 - 1.1)</t>
  </si>
  <si>
    <t>(1.9 - 2.4)</t>
  </si>
  <si>
    <t>(1.5 - 2.0)</t>
  </si>
  <si>
    <t>(2.0 - 2.4)</t>
  </si>
  <si>
    <t>Adjustment disorders</t>
  </si>
  <si>
    <t>(5.9 - 6.5)</t>
  </si>
  <si>
    <t>(6.6 - 7.3)</t>
  </si>
  <si>
    <t>(7.5 - 8.2)</t>
  </si>
  <si>
    <t>(8.9 - 9.8)</t>
  </si>
  <si>
    <t>(9.9 - 10.9)</t>
  </si>
  <si>
    <t>(9.2 - 10.1)</t>
  </si>
  <si>
    <t>(10.2 - 11.2)</t>
  </si>
  <si>
    <t>(9.4 - 10.3)</t>
  </si>
  <si>
    <t>(8.6 - 9.6)</t>
  </si>
  <si>
    <t>(6.0 - 6.8)</t>
  </si>
  <si>
    <t>(6.8 - 7.6)</t>
  </si>
  <si>
    <t>(5.9 - 6.7)</t>
  </si>
  <si>
    <t>(4.8 - 5.5)</t>
  </si>
  <si>
    <t>(0.4 - 0.6)</t>
  </si>
  <si>
    <t>(0.6 - 0.9)</t>
  </si>
  <si>
    <t>Depressive episode</t>
  </si>
  <si>
    <t>(3.2 - 3.7)</t>
  </si>
  <si>
    <t>(3.8 - 4.3)</t>
  </si>
  <si>
    <t>(5.6 - 6.3)</t>
  </si>
  <si>
    <t>(6.7 - 7.5)</t>
  </si>
  <si>
    <t>(6.3 - 7.0)</t>
  </si>
  <si>
    <t>(7.3 - 8.1)</t>
  </si>
  <si>
    <t>(7.1 - 8.0)</t>
  </si>
  <si>
    <t>(7.9 - 8.8)</t>
  </si>
  <si>
    <t>(6.7 - 7.6)</t>
  </si>
  <si>
    <t>(6.5 - 7.4)</t>
  </si>
  <si>
    <t>(6.1 - 6.9)</t>
  </si>
  <si>
    <t>Other Mood disorders</t>
  </si>
  <si>
    <t>(0.2 - 0.4)</t>
  </si>
  <si>
    <t>(1.8 - 2.2)</t>
  </si>
  <si>
    <t>(2.0 - 2.5)</t>
  </si>
  <si>
    <t>(0.4 - 0.7)</t>
  </si>
  <si>
    <t>Figure 8: UK Armed Forces personnel with an initial assessment at the MOD's DCMH, for psychoactive substance misuse due to alcohol, by Service, number, percentage of personnel at risk, rate per 1,000 personnel at risk and 95% Confidence Intervals [note 6] [note 11] [note 15]</t>
  </si>
  <si>
    <t>Within this table [c] has been used to indicate confidentiality, please see the notes tab for further information.</t>
  </si>
  <si>
    <t>Service</t>
  </si>
  <si>
    <r>
      <t xml:space="preserve">2023/24
</t>
    </r>
    <r>
      <rPr>
        <sz val="11"/>
        <color theme="1"/>
        <rFont val="Arial"/>
        <family val="2"/>
      </rPr>
      <t>rate</t>
    </r>
    <r>
      <rPr>
        <b/>
        <sz val="11"/>
        <color theme="1"/>
        <rFont val="Arial"/>
        <family val="2"/>
      </rPr>
      <t xml:space="preserve">
</t>
    </r>
    <r>
      <rPr>
        <sz val="11"/>
        <color theme="1"/>
        <rFont val="Arial"/>
        <family val="2"/>
      </rPr>
      <t>[note 4]</t>
    </r>
  </si>
  <si>
    <t>Royal Navy</t>
  </si>
  <si>
    <t>(2.0 - 3.1)</t>
  </si>
  <si>
    <t>(1.8 - 2.9)</t>
  </si>
  <si>
    <t>(1.0 - 1.8)</t>
  </si>
  <si>
    <t>(0.7 - 1.4)</t>
  </si>
  <si>
    <t>(0.9 - 1.7)</t>
  </si>
  <si>
    <t>(1.2 - 2.1)</t>
  </si>
  <si>
    <t>(1.3 - 2.4)</t>
  </si>
  <si>
    <t>(1.2 - 2.3)</t>
  </si>
  <si>
    <t>(1.3 - 2.3)</t>
  </si>
  <si>
    <t>(0.8 - 1.7)</t>
  </si>
  <si>
    <t>(1.0 - 2.0)</t>
  </si>
  <si>
    <t>(0.3 - 0.9)</t>
  </si>
  <si>
    <t>(0.6 - 1.3)</t>
  </si>
  <si>
    <t>(0.7 - 1.5)</t>
  </si>
  <si>
    <t>(0.6 - 1.4)</t>
  </si>
  <si>
    <t>Royal Marines</t>
  </si>
  <si>
    <t>(1.2 - 3.4)</t>
  </si>
  <si>
    <t>(0.6 - 2.3)</t>
  </si>
  <si>
    <t>(0.7 - 2.4)</t>
  </si>
  <si>
    <t>(0.1 - 1.1)</t>
  </si>
  <si>
    <t>(0.5 - 2.1)</t>
  </si>
  <si>
    <t>(1.3 - 3.5)</t>
  </si>
  <si>
    <t>(1.2 - 3.3)</t>
  </si>
  <si>
    <t>(1.4 - 3.6)</t>
  </si>
  <si>
    <t>(1.6 - 4.0)</t>
  </si>
  <si>
    <t>(1.3 - 3.6)</t>
  </si>
  <si>
    <t>(0.7 - 2.5)</t>
  </si>
  <si>
    <t>(0.2 - 1.5)</t>
  </si>
  <si>
    <t>(0.4 - 2.1)</t>
  </si>
  <si>
    <t>(0.1 - 1.3)</t>
  </si>
  <si>
    <t>(0.3 - 1.9)</t>
  </si>
  <si>
    <t>(0.2 - 1.8)</t>
  </si>
  <si>
    <t>Army</t>
  </si>
  <si>
    <t>(1.6 - 2.1)</t>
  </si>
  <si>
    <t>(1.6 - 2.2)</t>
  </si>
  <si>
    <t>(1.3 - 1.8)</t>
  </si>
  <si>
    <t>(1.1 - 1.6)</t>
  </si>
  <si>
    <t>(0.9 - 1.3)</t>
  </si>
  <si>
    <t>(0.5 - 0.9)</t>
  </si>
  <si>
    <t>(0.6 - 1.0)</t>
  </si>
  <si>
    <t>RAF</t>
  </si>
  <si>
    <t>(0.6 - 1.1)</t>
  </si>
  <si>
    <t>(0.3 - 0.7)</t>
  </si>
  <si>
    <t>(0.4 - 0.9)</t>
  </si>
  <si>
    <t>(0.5 - 1.0)</t>
  </si>
  <si>
    <t>(0.5 - 1.1)</t>
  </si>
  <si>
    <t>(0.5 - 1.2)</t>
  </si>
  <si>
    <t>(0.4 - 1.0)</t>
  </si>
  <si>
    <t>(0.3 - 0.8)</t>
  </si>
  <si>
    <t>(0.1 - 0.5)</t>
  </si>
  <si>
    <t>UK Armed Forces</t>
  </si>
  <si>
    <t>Figure 9: UK Armed Forces personnel with an initial assessment at the MOD's DCMH, for PTSD by Service, number, percentage of personnel at risk, rate per 1,000 personnel at risk and 95% Confidence Intervals [note 6] [note 11] [note 15]</t>
  </si>
  <si>
    <r>
      <t xml:space="preserve">2022/22
</t>
    </r>
    <r>
      <rPr>
        <sz val="11"/>
        <color theme="1"/>
        <rFont val="Arial"/>
        <family val="2"/>
      </rPr>
      <t>rate
[note 4]</t>
    </r>
  </si>
  <si>
    <r>
      <rPr>
        <b/>
        <sz val="11"/>
        <color theme="1"/>
        <rFont val="Arial"/>
        <family val="2"/>
      </rPr>
      <t>2023/24</t>
    </r>
    <r>
      <rPr>
        <sz val="11"/>
        <color theme="1"/>
        <rFont val="Arial"/>
        <family val="2"/>
      </rPr>
      <t xml:space="preserve">
rate
[note 4]</t>
    </r>
  </si>
  <si>
    <r>
      <rPr>
        <b/>
        <sz val="11"/>
        <color theme="1"/>
        <rFont val="Arial"/>
        <family val="2"/>
      </rPr>
      <t>2023/24</t>
    </r>
    <r>
      <rPr>
        <sz val="11"/>
        <color theme="1"/>
        <rFont val="Arial"/>
        <family val="2"/>
      </rPr>
      <t xml:space="preserve">
95% CI</t>
    </r>
  </si>
  <si>
    <t>(0.2 - 0.7)</t>
  </si>
  <si>
    <t>(0.4 - 1.1)</t>
  </si>
  <si>
    <t>(0.9 - 1.8)</t>
  </si>
  <si>
    <t>(1.0 - 1.9)</t>
  </si>
  <si>
    <t>(1.5 - 2.5)</t>
  </si>
  <si>
    <t>(1.7 - 2.8)</t>
  </si>
  <si>
    <t>(2.1 - 3.4)</t>
  </si>
  <si>
    <t>(1.8 - 4.3)</t>
  </si>
  <si>
    <t>(1.1 - 3.2)</t>
  </si>
  <si>
    <t>(1.7 - 4.2)</t>
  </si>
  <si>
    <t>(1.8 - 4.4)</t>
  </si>
  <si>
    <t>(1.4 - 3.7)</t>
  </si>
  <si>
    <t>(1.5 - 4.0)</t>
  </si>
  <si>
    <t>(1.5 - 4.1)</t>
  </si>
  <si>
    <t>(0.8 - 2.9)</t>
  </si>
  <si>
    <t>(0.8 - 3.0)</t>
  </si>
  <si>
    <t>(0.8 - 1.2)</t>
  </si>
  <si>
    <t>(1.4 - 1.9)</t>
  </si>
  <si>
    <t>(1.7 - 2.2)</t>
  </si>
  <si>
    <t>(2.6 - 3.2)</t>
  </si>
  <si>
    <t>(1.8 - 2.4)</t>
  </si>
  <si>
    <t>(1.9 - 2.5)</t>
  </si>
  <si>
    <t>(2.0 - 2.7)</t>
  </si>
  <si>
    <t>(2.2 - 2.8)</t>
  </si>
  <si>
    <t>(2.1 - 2.8)</t>
  </si>
  <si>
    <t>(1.0 - 1.4)</t>
  </si>
  <si>
    <t>(1.7 - 2.3)</t>
  </si>
  <si>
    <t>(2.2 - 2.9)</t>
  </si>
  <si>
    <t>(0.2 - 0.6)</t>
  </si>
  <si>
    <t>(0.4 - 0.8)</t>
  </si>
  <si>
    <t>(0.6 - 1.2)</t>
  </si>
  <si>
    <t>(0.9 - 1.6)</t>
  </si>
  <si>
    <t>Section 2: Number of new episodes of care at MOD Specialist Mental Health Services among UK Armed Forces personnel 2007/08 to 2023/24</t>
  </si>
  <si>
    <t>Table 3: UK Armed Forces new episodes of care at MOD Specialist Mental Health Services by Service provider/initial assessment. Number, percentage of personnel at risk, rate and 95% CI [note 22]</t>
  </si>
  <si>
    <t>Table 3.1: Number</t>
  </si>
  <si>
    <r>
      <t xml:space="preserve">2021/22
</t>
    </r>
    <r>
      <rPr>
        <sz val="11"/>
        <rFont val="Arial"/>
        <family val="2"/>
      </rPr>
      <t>n</t>
    </r>
  </si>
  <si>
    <t>Total new episodes of care at MOD Mental Health Services [note 8]</t>
  </si>
  <si>
    <t>Service Provider: Episodes of care at a DCMH</t>
  </si>
  <si>
    <t>Service Provider: Episodes of care at a MOD in-patient provider</t>
  </si>
  <si>
    <t>Initial Assessment: Episodes assessed with a mental disorder [note 9]</t>
  </si>
  <si>
    <t>Initial Assessment: Episodes assessed without a mental disorder [note 9]</t>
  </si>
  <si>
    <t>Table 3.2: Percentage of personnel at risk [note 6]</t>
  </si>
  <si>
    <r>
      <t xml:space="preserve">2021/22
</t>
    </r>
    <r>
      <rPr>
        <sz val="11"/>
        <rFont val="Arial"/>
        <family val="2"/>
      </rPr>
      <t>%</t>
    </r>
  </si>
  <si>
    <t>Table 3.3: Rate per 1,000 personnel</t>
  </si>
  <si>
    <t>Table 3.4: 95% Confidence Intervals</t>
  </si>
  <si>
    <t>(23.2 - 24.6)</t>
  </si>
  <si>
    <t>(27.7 - 29.2)</t>
  </si>
  <si>
    <t>(28.7 - 30.2)</t>
  </si>
  <si>
    <t>(28.5 - 30.1)</t>
  </si>
  <si>
    <t>(36.6 - 38.4)</t>
  </si>
  <si>
    <t>(39.6 - 41.5)</t>
  </si>
  <si>
    <t>(38.5 - 40.4)</t>
  </si>
  <si>
    <t>(42.2 - 44.2)</t>
  </si>
  <si>
    <t>(40.5 - 42.5)</t>
  </si>
  <si>
    <t>(40.8 - 42.8)</t>
  </si>
  <si>
    <t>(35.7 - 37.6)</t>
  </si>
  <si>
    <t>(34.6 - 36.5)</t>
  </si>
  <si>
    <t>(24.2 - 25.7)</t>
  </si>
  <si>
    <t>(28.9 - 30.6)</t>
  </si>
  <si>
    <t>(26.1 - 27.8)</t>
  </si>
  <si>
    <t>(23.2 - 24.8)</t>
  </si>
  <si>
    <t>(24.7 - 26.1)</t>
  </si>
  <si>
    <t>(26.3 - 27.7)</t>
  </si>
  <si>
    <t>(27.2 - 28.6)</t>
  </si>
  <si>
    <t>(27.0 - 28.5)</t>
  </si>
  <si>
    <t>(35.0 - 36.8)</t>
  </si>
  <si>
    <t>(37.7 - 39.6)</t>
  </si>
  <si>
    <t>(36.3 - 38.2)</t>
  </si>
  <si>
    <t>(40.1 - 42.1)</t>
  </si>
  <si>
    <t>(38.6 - 40.6)</t>
  </si>
  <si>
    <t>(38.9 - 40.8)</t>
  </si>
  <si>
    <t>(33.7 - 35.6)</t>
  </si>
  <si>
    <t>(32.7 - 34.5)</t>
  </si>
  <si>
    <t>(22.9 - 24.4)</t>
  </si>
  <si>
    <t>(27.3 - 29.0)</t>
  </si>
  <si>
    <t>(24.5 - 26.1)</t>
  </si>
  <si>
    <t>(21.8 - 23.3)</t>
  </si>
  <si>
    <t>(1.8 - 2.3)</t>
  </si>
  <si>
    <t>(17.9 - 19.1)</t>
  </si>
  <si>
    <t>(16.0 - 17.1)</t>
  </si>
  <si>
    <t>(19.2 - 20.5)</t>
  </si>
  <si>
    <t>(20.3 - 21.6)</t>
  </si>
  <si>
    <t>(21.2 - 22.5)</t>
  </si>
  <si>
    <t>(27.8 - 29.4)</t>
  </si>
  <si>
    <t>(31.1 - 32.8)</t>
  </si>
  <si>
    <t>(30.6 - 32.3)</t>
  </si>
  <si>
    <t>(34.0 - 35.8)</t>
  </si>
  <si>
    <t>(33.4 - 35.2)</t>
  </si>
  <si>
    <t>(33.1 - 34.9)</t>
  </si>
  <si>
    <t>(29.4 - 31.1)</t>
  </si>
  <si>
    <t>(29 - 30.7)</t>
  </si>
  <si>
    <t>(24.3 - 25.9)</t>
  </si>
  <si>
    <t>(23.4 - 24.9)</t>
  </si>
  <si>
    <t>(21.0 - 22.5)</t>
  </si>
  <si>
    <t>(8.4 - 9.3)</t>
  </si>
  <si>
    <t>(7.9 - 8.7)</t>
  </si>
  <si>
    <t>(7.3 - 8.2)</t>
  </si>
  <si>
    <t>(5.2 - 6.0)</t>
  </si>
  <si>
    <t>(4.2 - 4.8)</t>
  </si>
  <si>
    <t>(1.1 - 1.5)</t>
  </si>
  <si>
    <t>Annex A1 Royal Navy personnel presenting at MOD Specialist Mental Health Services 2007/08 to 2023/24</t>
  </si>
  <si>
    <t>Table A1.1: Royal Navy personnel assessed at MOD Specialist Mental Health Services, number, percentage of personnel at risk, rate per 1,000 personnel at risk and 95% Confidence Intervals [note 3] [note 6] [note 20]</t>
  </si>
  <si>
    <r>
      <t xml:space="preserve">Initial Assessments
</t>
    </r>
    <r>
      <rPr>
        <sz val="11"/>
        <color theme="1"/>
        <rFont val="Arial"/>
        <family val="2"/>
      </rPr>
      <t>n</t>
    </r>
  </si>
  <si>
    <r>
      <rPr>
        <b/>
        <sz val="11"/>
        <color theme="1"/>
        <rFont val="Arial"/>
        <family val="2"/>
      </rPr>
      <t>Assessed with a mental disorder</t>
    </r>
    <r>
      <rPr>
        <sz val="11"/>
        <color theme="1"/>
        <rFont val="Arial"/>
        <family val="2"/>
      </rPr>
      <t xml:space="preserve">
n</t>
    </r>
  </si>
  <si>
    <r>
      <rPr>
        <b/>
        <sz val="11"/>
        <color theme="1"/>
        <rFont val="Arial"/>
        <family val="2"/>
      </rPr>
      <t>Assessed with a mental disorder</t>
    </r>
    <r>
      <rPr>
        <sz val="11"/>
        <color theme="1"/>
        <rFont val="Arial"/>
        <family val="2"/>
      </rPr>
      <t xml:space="preserve">
%</t>
    </r>
  </si>
  <si>
    <r>
      <rPr>
        <b/>
        <sz val="11"/>
        <color theme="1"/>
        <rFont val="Arial"/>
        <family val="2"/>
      </rPr>
      <t>Assessed with a mental disorder</t>
    </r>
    <r>
      <rPr>
        <sz val="11"/>
        <color theme="1"/>
        <rFont val="Arial"/>
        <family val="2"/>
      </rPr>
      <t xml:space="preserve">
rate
[note 4]</t>
    </r>
  </si>
  <si>
    <r>
      <rPr>
        <b/>
        <sz val="11"/>
        <color theme="1"/>
        <rFont val="Arial"/>
        <family val="2"/>
      </rPr>
      <t>Assessed with a mental disorder</t>
    </r>
    <r>
      <rPr>
        <sz val="11"/>
        <color theme="1"/>
        <rFont val="Arial"/>
        <family val="2"/>
      </rPr>
      <t xml:space="preserve">
95% CI</t>
    </r>
  </si>
  <si>
    <r>
      <rPr>
        <b/>
        <sz val="11"/>
        <color theme="1"/>
        <rFont val="Arial"/>
        <family val="2"/>
      </rPr>
      <t>Assessed without a mental disorder</t>
    </r>
    <r>
      <rPr>
        <sz val="11"/>
        <color theme="1"/>
        <rFont val="Arial"/>
        <family val="2"/>
      </rPr>
      <t xml:space="preserve">
n</t>
    </r>
  </si>
  <si>
    <r>
      <rPr>
        <b/>
        <sz val="11"/>
        <color theme="1"/>
        <rFont val="Arial"/>
        <family val="2"/>
      </rPr>
      <t>Assessed without a mental disorder</t>
    </r>
    <r>
      <rPr>
        <sz val="11"/>
        <color theme="1"/>
        <rFont val="Arial"/>
        <family val="2"/>
      </rPr>
      <t xml:space="preserve">
%</t>
    </r>
  </si>
  <si>
    <t>(13.3 - 15.9)</t>
  </si>
  <si>
    <t>(12.6 - 15.2)</t>
  </si>
  <si>
    <t>(11.7 - 14.2)</t>
  </si>
  <si>
    <t>(11.5 - 14.0)</t>
  </si>
  <si>
    <t>(12.1 - 14.8)</t>
  </si>
  <si>
    <t>2012/13 [note 5]</t>
  </si>
  <si>
    <t>(19.7 - 23.1)</t>
  </si>
  <si>
    <t>(21.7 - 25.4)</t>
  </si>
  <si>
    <t>(23.3 - 27.2)</t>
  </si>
  <si>
    <t>(24.3 - 28.3)</t>
  </si>
  <si>
    <t>(25.0 - 29.0)</t>
  </si>
  <si>
    <t>(27.0 - 31.2)</t>
  </si>
  <si>
    <t>(22.8 - 26.6)</t>
  </si>
  <si>
    <t>(23.5 - 27.3)</t>
  </si>
  <si>
    <t>(15.3 - 18.3)</t>
  </si>
  <si>
    <t>(18.5 - 21.8)</t>
  </si>
  <si>
    <t>Table A1.2: Royal Navy personnel assessed with a mental disorder at MOD Mental Health Services in 2023/24 by demographics, number and percentage of personnel at risk [note 6] [note 11] [note 15]</t>
  </si>
  <si>
    <t>Table A1.3: Royal Navy personnel assessed at MOD Specialist Mental Health Services by gender, number, percentage of personnel at risk, rate per 1,000 personnel at risk and 95% Confidence Intervals [note 6]</t>
  </si>
  <si>
    <r>
      <t xml:space="preserve">Males
Initial Assessments
</t>
    </r>
    <r>
      <rPr>
        <sz val="11"/>
        <color theme="1"/>
        <rFont val="Arial"/>
        <family val="2"/>
      </rPr>
      <t xml:space="preserve">
n</t>
    </r>
  </si>
  <si>
    <r>
      <rPr>
        <b/>
        <sz val="11"/>
        <color theme="1"/>
        <rFont val="Arial"/>
        <family val="2"/>
      </rPr>
      <t>Males
Assessed with a mental disorder</t>
    </r>
    <r>
      <rPr>
        <sz val="11"/>
        <color theme="1"/>
        <rFont val="Arial"/>
        <family val="2"/>
      </rPr>
      <t xml:space="preserve">
n</t>
    </r>
  </si>
  <si>
    <r>
      <rPr>
        <b/>
        <sz val="11"/>
        <color theme="1"/>
        <rFont val="Arial"/>
        <family val="2"/>
      </rPr>
      <t>Males
Assessed with a mental disorder</t>
    </r>
    <r>
      <rPr>
        <sz val="11"/>
        <color theme="1"/>
        <rFont val="Arial"/>
        <family val="2"/>
      </rPr>
      <t xml:space="preserve">
%</t>
    </r>
  </si>
  <si>
    <r>
      <rPr>
        <b/>
        <sz val="11"/>
        <color theme="1"/>
        <rFont val="Arial"/>
        <family val="2"/>
      </rPr>
      <t>Males
Assessed with a mental disorder</t>
    </r>
    <r>
      <rPr>
        <sz val="11"/>
        <color theme="1"/>
        <rFont val="Arial"/>
        <family val="2"/>
      </rPr>
      <t xml:space="preserve">
rate
[note 4]</t>
    </r>
  </si>
  <si>
    <r>
      <rPr>
        <b/>
        <sz val="11"/>
        <color theme="1"/>
        <rFont val="Arial"/>
        <family val="2"/>
      </rPr>
      <t>Males
Assessed with a mental disorder</t>
    </r>
    <r>
      <rPr>
        <sz val="11"/>
        <color theme="1"/>
        <rFont val="Arial"/>
        <family val="2"/>
      </rPr>
      <t xml:space="preserve">
95% CI</t>
    </r>
  </si>
  <si>
    <r>
      <t xml:space="preserve">Females
Initial Assessments
</t>
    </r>
    <r>
      <rPr>
        <sz val="11"/>
        <color theme="1"/>
        <rFont val="Arial"/>
        <family val="2"/>
      </rPr>
      <t xml:space="preserve">
n</t>
    </r>
  </si>
  <si>
    <r>
      <rPr>
        <b/>
        <sz val="11"/>
        <color theme="1"/>
        <rFont val="Arial"/>
        <family val="2"/>
      </rPr>
      <t>Females
Assessed with a mental disorder</t>
    </r>
    <r>
      <rPr>
        <sz val="11"/>
        <color theme="1"/>
        <rFont val="Arial"/>
        <family val="2"/>
      </rPr>
      <t xml:space="preserve">
n</t>
    </r>
  </si>
  <si>
    <r>
      <rPr>
        <b/>
        <sz val="11"/>
        <color theme="1"/>
        <rFont val="Arial"/>
        <family val="2"/>
      </rPr>
      <t>Females
Assessed with a mental disorder</t>
    </r>
    <r>
      <rPr>
        <sz val="11"/>
        <color theme="1"/>
        <rFont val="Arial"/>
        <family val="2"/>
      </rPr>
      <t xml:space="preserve">
%</t>
    </r>
  </si>
  <si>
    <r>
      <rPr>
        <b/>
        <sz val="11"/>
        <color theme="1"/>
        <rFont val="Arial"/>
        <family val="2"/>
      </rPr>
      <t>Females
Assessed with a mental disorder</t>
    </r>
    <r>
      <rPr>
        <sz val="11"/>
        <color theme="1"/>
        <rFont val="Arial"/>
        <family val="2"/>
      </rPr>
      <t xml:space="preserve">
rate
[note 4]</t>
    </r>
  </si>
  <si>
    <r>
      <rPr>
        <b/>
        <sz val="11"/>
        <color theme="1"/>
        <rFont val="Arial"/>
        <family val="2"/>
      </rPr>
      <t>Females
Assessed with a mental disorder</t>
    </r>
    <r>
      <rPr>
        <sz val="11"/>
        <color theme="1"/>
        <rFont val="Arial"/>
        <family val="2"/>
      </rPr>
      <t xml:space="preserve">
95% CI</t>
    </r>
  </si>
  <si>
    <t>(10.6 - 13.1)</t>
  </si>
  <si>
    <t>(29.6 - 41.9)</t>
  </si>
  <si>
    <t>(9.2 - 11.6)</t>
  </si>
  <si>
    <t>(33.8 - 46.8)</t>
  </si>
  <si>
    <t>(9.3 - 11.7)</t>
  </si>
  <si>
    <t>(25.4 - 36.8)</t>
  </si>
  <si>
    <t>(24.5 - 35.8)</t>
  </si>
  <si>
    <t>(10.4 - 13.0)</t>
  </si>
  <si>
    <t>(21.4 - 32.5)</t>
  </si>
  <si>
    <t>(16.0 - 19.3)</t>
  </si>
  <si>
    <t>(42.6 - 58.3)</t>
  </si>
  <si>
    <t>(19.5 - 23.3)</t>
  </si>
  <si>
    <t>(32.8 - 47.2)</t>
  </si>
  <si>
    <t>(19.8 - 23.6)</t>
  </si>
  <si>
    <t>(44.1 - 60.5)</t>
  </si>
  <si>
    <t>(20.9 - 24.8)</t>
  </si>
  <si>
    <t>(44.1 - 60.4)</t>
  </si>
  <si>
    <t>(21.4 - 25.4)</t>
  </si>
  <si>
    <t>(45.9 - 62.6)</t>
  </si>
  <si>
    <t>(23.2 - 27.3)</t>
  </si>
  <si>
    <t>(50.0 - 67.2)</t>
  </si>
  <si>
    <t>(19.6 - 23.4)</t>
  </si>
  <si>
    <t>(41.3 - 56.9)</t>
  </si>
  <si>
    <t>(20.3 - 24.1)</t>
  </si>
  <si>
    <t>(41.2 - 56.6)</t>
  </si>
  <si>
    <t>(13.4 - 16.5)</t>
  </si>
  <si>
    <t>(24.4 - 36.2)</t>
  </si>
  <si>
    <t>(15.8 - 19.1)</t>
  </si>
  <si>
    <t>(32.5 - 45.6)</t>
  </si>
  <si>
    <t>(20.1 - 23.9)</t>
  </si>
  <si>
    <t>(41.4 - 56.0)</t>
  </si>
  <si>
    <t>(33.9 - 47.2)</t>
  </si>
  <si>
    <t>Table A1.4: Royal Navy personnel assessed at MOD Specialist Mental Health Services by Officer/Other Rank, number, percentage of personnel at risk, rate per 1,000 personnel at risk and 95% Confidence Intervals [note 6] [note 15]</t>
  </si>
  <si>
    <r>
      <rPr>
        <b/>
        <sz val="11"/>
        <color theme="1"/>
        <rFont val="Arial"/>
        <family val="2"/>
      </rPr>
      <t xml:space="preserve">Officers
Initial Assessments
</t>
    </r>
    <r>
      <rPr>
        <sz val="11"/>
        <color theme="1"/>
        <rFont val="Arial"/>
        <family val="2"/>
      </rPr>
      <t xml:space="preserve">
n</t>
    </r>
  </si>
  <si>
    <r>
      <rPr>
        <b/>
        <sz val="11"/>
        <color theme="1"/>
        <rFont val="Arial"/>
        <family val="2"/>
      </rPr>
      <t>Officers
Assessed with a mental disorder</t>
    </r>
    <r>
      <rPr>
        <sz val="11"/>
        <color theme="1"/>
        <rFont val="Arial"/>
        <family val="2"/>
      </rPr>
      <t xml:space="preserve">
n</t>
    </r>
  </si>
  <si>
    <r>
      <rPr>
        <b/>
        <sz val="11"/>
        <color theme="1"/>
        <rFont val="Arial"/>
        <family val="2"/>
      </rPr>
      <t>Officers
Assessed with a mental disorder</t>
    </r>
    <r>
      <rPr>
        <sz val="11"/>
        <color theme="1"/>
        <rFont val="Arial"/>
        <family val="2"/>
      </rPr>
      <t xml:space="preserve">
%</t>
    </r>
  </si>
  <si>
    <r>
      <rPr>
        <b/>
        <sz val="11"/>
        <color theme="1"/>
        <rFont val="Arial"/>
        <family val="2"/>
      </rPr>
      <t>Officers
Assessed with a mental disorder</t>
    </r>
    <r>
      <rPr>
        <sz val="11"/>
        <color theme="1"/>
        <rFont val="Arial"/>
        <family val="2"/>
      </rPr>
      <t xml:space="preserve">
rate
[note 4]</t>
    </r>
  </si>
  <si>
    <r>
      <rPr>
        <b/>
        <sz val="11"/>
        <color theme="1"/>
        <rFont val="Arial"/>
        <family val="2"/>
      </rPr>
      <t>Officers
Assessed with a mental disorder</t>
    </r>
    <r>
      <rPr>
        <sz val="11"/>
        <color theme="1"/>
        <rFont val="Arial"/>
        <family val="2"/>
      </rPr>
      <t xml:space="preserve">
95% CI</t>
    </r>
  </si>
  <si>
    <r>
      <rPr>
        <b/>
        <sz val="11"/>
        <color theme="1"/>
        <rFont val="Arial"/>
        <family val="2"/>
      </rPr>
      <t>Other Ranks
Initial Assessments</t>
    </r>
    <r>
      <rPr>
        <sz val="11"/>
        <color theme="1"/>
        <rFont val="Arial"/>
        <family val="2"/>
      </rPr>
      <t xml:space="preserve">
n</t>
    </r>
  </si>
  <si>
    <r>
      <rPr>
        <b/>
        <sz val="11"/>
        <color theme="1"/>
        <rFont val="Arial"/>
        <family val="2"/>
      </rPr>
      <t>Other Ranks
Assessed with a mental disorder</t>
    </r>
    <r>
      <rPr>
        <sz val="11"/>
        <color theme="1"/>
        <rFont val="Arial"/>
        <family val="2"/>
      </rPr>
      <t xml:space="preserve">
n</t>
    </r>
  </si>
  <si>
    <r>
      <rPr>
        <b/>
        <sz val="11"/>
        <color theme="1"/>
        <rFont val="Arial"/>
        <family val="2"/>
      </rPr>
      <t>Other Ranks
Assessed with a mental disorder</t>
    </r>
    <r>
      <rPr>
        <sz val="11"/>
        <color theme="1"/>
        <rFont val="Arial"/>
        <family val="2"/>
      </rPr>
      <t xml:space="preserve">
%</t>
    </r>
  </si>
  <si>
    <r>
      <rPr>
        <b/>
        <sz val="11"/>
        <color theme="1"/>
        <rFont val="Arial"/>
        <family val="2"/>
      </rPr>
      <t>Other Ranks
Assessed with a mental disorder</t>
    </r>
    <r>
      <rPr>
        <sz val="11"/>
        <color theme="1"/>
        <rFont val="Arial"/>
        <family val="2"/>
      </rPr>
      <t xml:space="preserve">
rate
[note 4]</t>
    </r>
  </si>
  <si>
    <r>
      <rPr>
        <b/>
        <sz val="11"/>
        <color theme="1"/>
        <rFont val="Arial"/>
        <family val="2"/>
      </rPr>
      <t>Other Ranks
Assessed with a mental disorder</t>
    </r>
    <r>
      <rPr>
        <sz val="11"/>
        <color theme="1"/>
        <rFont val="Arial"/>
        <family val="2"/>
      </rPr>
      <t xml:space="preserve">
95% CI</t>
    </r>
  </si>
  <si>
    <t>(5.9 - 10.1)</t>
  </si>
  <si>
    <t>(14.8 - 18.0)</t>
  </si>
  <si>
    <t>(6.8 - 11.4)</t>
  </si>
  <si>
    <t>(13.7 - 16.8)</t>
  </si>
  <si>
    <t>(5.6 - 9.7)</t>
  </si>
  <si>
    <t>(12.9 - 15.9)</t>
  </si>
  <si>
    <t>(5.6 - 9.8)</t>
  </si>
  <si>
    <t>(12.7 - 15.7)</t>
  </si>
  <si>
    <t>(6.3 - 10.7)</t>
  </si>
  <si>
    <t>(13.3 - 16.5)</t>
  </si>
  <si>
    <t>(9.3 - 14.7)</t>
  </si>
  <si>
    <t>(22.2 - 26.4)</t>
  </si>
  <si>
    <t>(9.7 - 15.2)</t>
  </si>
  <si>
    <t>(24.7 - 29.2)</t>
  </si>
  <si>
    <t>(11.2 - 17.1)</t>
  </si>
  <si>
    <t>(26.3 - 31.1)</t>
  </si>
  <si>
    <t>(12.8 - 19.1)</t>
  </si>
  <si>
    <t>(27.1 - 32.0)</t>
  </si>
  <si>
    <t>(12.4 - 18.6)</t>
  </si>
  <si>
    <t>(28.2 - 33.1)</t>
  </si>
  <si>
    <t>(16.6 - 23.6)</t>
  </si>
  <si>
    <t>(29.5 - 34.4)</t>
  </si>
  <si>
    <t>(12.2 - 18.3)</t>
  </si>
  <si>
    <t>(25.4 - 30.0)</t>
  </si>
  <si>
    <t>(11.7 - 17.7)</t>
  </si>
  <si>
    <t>(26.4 - 31.0)</t>
  </si>
  <si>
    <t>(9.0 - 14.3)</t>
  </si>
  <si>
    <t>(16.5 - 20.2)</t>
  </si>
  <si>
    <t>(10.2 - 15.8)</t>
  </si>
  <si>
    <t>(20.2 - 24.2)</t>
  </si>
  <si>
    <t>(24.8 - 29.2)</t>
  </si>
  <si>
    <t>(13.9 - 20.2)</t>
  </si>
  <si>
    <t>(24.2 - 28.7)</t>
  </si>
  <si>
    <t>Table A1.5: Royal Navy personnel assessed at MOD Specialist Mental Health Services by Age group, number, percentage of personnel at risk, rate per 1,000 personnel at risk and 95% Confidence Intervals [note 6]</t>
  </si>
  <si>
    <r>
      <t xml:space="preserve">Age Group
</t>
    </r>
    <r>
      <rPr>
        <sz val="11"/>
        <rFont val="Arial"/>
        <family val="2"/>
      </rPr>
      <t>[note 15]</t>
    </r>
  </si>
  <si>
    <t>Under 20</t>
  </si>
  <si>
    <t>(14.3 - 27.1)</t>
  </si>
  <si>
    <t>(9.6 - 21.1)</t>
  </si>
  <si>
    <t>(9.5 - 21.3)</t>
  </si>
  <si>
    <t>(8.8 - 22.3)</t>
  </si>
  <si>
    <t>(4.5 - 20.4)</t>
  </si>
  <si>
    <t>(7.3 - 33.1)</t>
  </si>
  <si>
    <t>(1.2 - 17.7)</t>
  </si>
  <si>
    <t>(5.1 - 23.4)</t>
  </si>
  <si>
    <t>(4.1 - 18.5)</t>
  </si>
  <si>
    <t>(14.9 - 35.3)</t>
  </si>
  <si>
    <t>(9.3 - 25.5)</t>
  </si>
  <si>
    <t>(12.1 - 28.7)</t>
  </si>
  <si>
    <t>(14.8 - 31.8)</t>
  </si>
  <si>
    <t>(8.6 - 21.3)</t>
  </si>
  <si>
    <t>(11.5 - 24.4)</t>
  </si>
  <si>
    <t>(11.7 - 25.7)</t>
  </si>
  <si>
    <t>(9.1 - 23.6)</t>
  </si>
  <si>
    <t>20 - 24</t>
  </si>
  <si>
    <t>(15.8 - 22.5)</t>
  </si>
  <si>
    <t>(16.1 - 23.0)</t>
  </si>
  <si>
    <t>(13.6 - 19.9)</t>
  </si>
  <si>
    <t>(13.1 - 19.3)</t>
  </si>
  <si>
    <t>(11.0 - 17.1)</t>
  </si>
  <si>
    <t>(22.2 - 31.0)</t>
  </si>
  <si>
    <t>(17.9 - 26.3)</t>
  </si>
  <si>
    <t>(18.9 - 27.8)</t>
  </si>
  <si>
    <t>(19.1 - 28.3)</t>
  </si>
  <si>
    <t>(19.6 - 28.8)</t>
  </si>
  <si>
    <t>(19.9 - 29.1)</t>
  </si>
  <si>
    <t>(21.9 - 31.3)</t>
  </si>
  <si>
    <t>(22.8 - 32.1)</t>
  </si>
  <si>
    <t>(13.4 - 20.4)</t>
  </si>
  <si>
    <t>(18.2 - 25.9)</t>
  </si>
  <si>
    <t>(22.0 - 30.4)</t>
  </si>
  <si>
    <t>(18.4 - 26.2)</t>
  </si>
  <si>
    <t>25 - 29</t>
  </si>
  <si>
    <t>(13.3 - 19.9)</t>
  </si>
  <si>
    <t>(11.2 - 17.2)</t>
  </si>
  <si>
    <t>(12.4 - 18.5)</t>
  </si>
  <si>
    <t>(11.2 - 16.9)</t>
  </si>
  <si>
    <t>(13.5 - 19.8)</t>
  </si>
  <si>
    <t>(20.4 - 28.1)</t>
  </si>
  <si>
    <t>(24.0 - 32.5)</t>
  </si>
  <si>
    <t>(27.4 - 36.4)</t>
  </si>
  <si>
    <t>(25.9 - 34.8)</t>
  </si>
  <si>
    <t>(25.9 - 34.9)</t>
  </si>
  <si>
    <t>(29.4 - 39.0)</t>
  </si>
  <si>
    <t>(23.9 - 32.9)</t>
  </si>
  <si>
    <t>(22.4 - 31.2)</t>
  </si>
  <si>
    <t>(13.9 - 21.1)</t>
  </si>
  <si>
    <t>(20.6 - 29.1)</t>
  </si>
  <si>
    <t>(22.3 - 31.3)</t>
  </si>
  <si>
    <t>(23.3 - 32.4)</t>
  </si>
  <si>
    <t>30 - 34</t>
  </si>
  <si>
    <t>(10.0 - 16.8)</t>
  </si>
  <si>
    <t>(12.0 - 19.6)</t>
  </si>
  <si>
    <t>(9.4 - 16.4)</t>
  </si>
  <si>
    <t>(9.1 - 15.8)</t>
  </si>
  <si>
    <t>(10.5 - 17.3)</t>
  </si>
  <si>
    <t>(18.6 - 27.3)</t>
  </si>
  <si>
    <t>(24.2 - 33.9)</t>
  </si>
  <si>
    <t>(22.1 - 31.4)</t>
  </si>
  <si>
    <t>(28.2 - 38.6)</t>
  </si>
  <si>
    <t>(28.5 - 38.9)</t>
  </si>
  <si>
    <t>(31.8 - 42.9)</t>
  </si>
  <si>
    <t>(24.0 - 33.7)</t>
  </si>
  <si>
    <t>(24.9 - 34.7)</t>
  </si>
  <si>
    <t>(14.4 - 22.1)</t>
  </si>
  <si>
    <t>(18.6 - 27.4)</t>
  </si>
  <si>
    <t>(25.2 - 35.5)</t>
  </si>
  <si>
    <t>(26.6 - 37.6)</t>
  </si>
  <si>
    <t>35 - 39</t>
  </si>
  <si>
    <t>(10.7 - 16.7)</t>
  </si>
  <si>
    <t>(10.5 - 16.5)</t>
  </si>
  <si>
    <t>(8.0 - 13.5)</t>
  </si>
  <si>
    <t>(10.2 - 16.6)</t>
  </si>
  <si>
    <t>(10.9 - 18.1)</t>
  </si>
  <si>
    <t>(15.7 - 24.8)</t>
  </si>
  <si>
    <t>(21.4 - 32.4)</t>
  </si>
  <si>
    <t>(22.1 - 33.5)</t>
  </si>
  <si>
    <t>(24.2 - 36.0)</t>
  </si>
  <si>
    <t>(25.7 - 37.4)</t>
  </si>
  <si>
    <t>(29.2 - 41.3)</t>
  </si>
  <si>
    <t>(25.2 - 36.4)</t>
  </si>
  <si>
    <t>(21.7 - 32.1)</t>
  </si>
  <si>
    <t>(14.4 - 22.9)</t>
  </si>
  <si>
    <t>(15.3 - 24.0)</t>
  </si>
  <si>
    <t>(24.5 - 35.4)</t>
  </si>
  <si>
    <t>(20.6 - 30.8)</t>
  </si>
  <si>
    <t>40 - 44</t>
  </si>
  <si>
    <t>(6.4 - 12.6)</t>
  </si>
  <si>
    <t>(5.5 - 11.4)</t>
  </si>
  <si>
    <t>(7.5 - 14.2)</t>
  </si>
  <si>
    <t>(7.4 - 13.9)</t>
  </si>
  <si>
    <t>(8.2 - 14.9)</t>
  </si>
  <si>
    <t>(15.3 - 24.4)</t>
  </si>
  <si>
    <t>(14.3 - 23.6)</t>
  </si>
  <si>
    <t>(18.9 - 30.1)</t>
  </si>
  <si>
    <t>(16.8 - 27.9)</t>
  </si>
  <si>
    <t>(18.6 - 30.7)</t>
  </si>
  <si>
    <t>(21.2 - 34.4)</t>
  </si>
  <si>
    <t>(16.7 - 28.7)</t>
  </si>
  <si>
    <t>(23.1 - 36.7)</t>
  </si>
  <si>
    <t>(11.3 - 21.1)</t>
  </si>
  <si>
    <t>(15.0 - 25.6)</t>
  </si>
  <si>
    <t>(17.5 - 28.6)</t>
  </si>
  <si>
    <t>(21.3 - 33.4)</t>
  </si>
  <si>
    <t>45 - 49</t>
  </si>
  <si>
    <t>(4.6 - 12.5)</t>
  </si>
  <si>
    <t>(4.4 - 12.1)</t>
  </si>
  <si>
    <t>(3.6 - 10.5)</t>
  </si>
  <si>
    <t>(3.9 - 10.9)</t>
  </si>
  <si>
    <t>(5.5 - 13.5)</t>
  </si>
  <si>
    <t>(7.0 - 15.9)</t>
  </si>
  <si>
    <t>(11.5 - 22.2)</t>
  </si>
  <si>
    <t>(13.5 - 25.2)</t>
  </si>
  <si>
    <t>(14.9 - 27.1)</t>
  </si>
  <si>
    <t>(14.1 - 25.9)</t>
  </si>
  <si>
    <t>(14.7 - 26.7)</t>
  </si>
  <si>
    <t>(11.5 - 22.4)</t>
  </si>
  <si>
    <t>(13.1 - 24.9)</t>
  </si>
  <si>
    <t>(11.7 - 23.0)</t>
  </si>
  <si>
    <t>(8.5 - 19.4)</t>
  </si>
  <si>
    <t>(14.8 - 28.6)</t>
  </si>
  <si>
    <t>(11.5 - 24.6)</t>
  </si>
  <si>
    <t>50+</t>
  </si>
  <si>
    <t>(0.3 - 10.0)</t>
  </si>
  <si>
    <t>(0.3 - 8.8)</t>
  </si>
  <si>
    <t>(2.9 - 14.9)</t>
  </si>
  <si>
    <t>(1.6 - 11.3)</t>
  </si>
  <si>
    <t>(1.6 - 11.8)</t>
  </si>
  <si>
    <t>(3.4 - 15.3)</t>
  </si>
  <si>
    <t>(4.9 - 17.6)</t>
  </si>
  <si>
    <t>(5.4 - 17.3)</t>
  </si>
  <si>
    <t>(6.3 - 18.0)</t>
  </si>
  <si>
    <t>(5.6 - 15.9)</t>
  </si>
  <si>
    <t>(8.2 - 19.4)</t>
  </si>
  <si>
    <t>(4.4 - 12.8)</t>
  </si>
  <si>
    <t>(4.2 - 12.3)</t>
  </si>
  <si>
    <t>(7.1 - 16.5)</t>
  </si>
  <si>
    <t>(4.3 - 11.9)</t>
  </si>
  <si>
    <t>(9.6 - 19.5)</t>
  </si>
  <si>
    <t>(7.5 - 16.9)</t>
  </si>
  <si>
    <t>Table A1.6: Royal Navy personnel assessed at MOD Specialist Mental Health Services by Deployment Status, number, percentage of personnel at risk, rate per 1,000 personnel at risk and 95% Confidence Intervals [note 6] [note 11] [note 13] [note 14] [note 15]</t>
  </si>
  <si>
    <r>
      <rPr>
        <b/>
        <sz val="11"/>
        <color theme="1"/>
        <rFont val="Arial"/>
        <family val="2"/>
      </rPr>
      <t xml:space="preserve">Iraq and/or Afghanistan
Initial Assessments
</t>
    </r>
    <r>
      <rPr>
        <sz val="11"/>
        <color theme="1"/>
        <rFont val="Arial"/>
        <family val="2"/>
      </rPr>
      <t xml:space="preserve">
n</t>
    </r>
  </si>
  <si>
    <r>
      <rPr>
        <b/>
        <sz val="11"/>
        <color theme="1"/>
        <rFont val="Arial"/>
        <family val="2"/>
      </rPr>
      <t xml:space="preserve">Iraq and/or Afghanistan
Assessed with a mental disorder
</t>
    </r>
    <r>
      <rPr>
        <sz val="11"/>
        <color theme="1"/>
        <rFont val="Arial"/>
        <family val="2"/>
      </rPr>
      <t xml:space="preserve">
n</t>
    </r>
  </si>
  <si>
    <r>
      <rPr>
        <b/>
        <sz val="11"/>
        <color theme="1"/>
        <rFont val="Arial"/>
        <family val="2"/>
      </rPr>
      <t xml:space="preserve">Iraq and/or Afghanistan
Assessed with a mental disorder
</t>
    </r>
    <r>
      <rPr>
        <sz val="11"/>
        <color theme="1"/>
        <rFont val="Arial"/>
        <family val="2"/>
      </rPr>
      <t xml:space="preserve">
%</t>
    </r>
  </si>
  <si>
    <r>
      <rPr>
        <b/>
        <sz val="11"/>
        <color theme="1"/>
        <rFont val="Arial"/>
        <family val="2"/>
      </rPr>
      <t xml:space="preserve">Iraq and/or Afghanistan
Assessed with a mental disorder
</t>
    </r>
    <r>
      <rPr>
        <sz val="11"/>
        <color theme="1"/>
        <rFont val="Arial"/>
        <family val="2"/>
      </rPr>
      <t xml:space="preserve">
rate
[note 4]</t>
    </r>
  </si>
  <si>
    <r>
      <rPr>
        <b/>
        <sz val="11"/>
        <color theme="1"/>
        <rFont val="Arial"/>
        <family val="2"/>
      </rPr>
      <t xml:space="preserve">Iraq and/or Afghanistan
Assessed with a mental disorder
</t>
    </r>
    <r>
      <rPr>
        <sz val="11"/>
        <color theme="1"/>
        <rFont val="Arial"/>
        <family val="2"/>
      </rPr>
      <t xml:space="preserve">
95% CI</t>
    </r>
  </si>
  <si>
    <r>
      <rPr>
        <b/>
        <sz val="11"/>
        <color theme="1"/>
        <rFont val="Arial"/>
        <family val="2"/>
      </rPr>
      <t xml:space="preserve">Iraq
Initial Assessments
</t>
    </r>
    <r>
      <rPr>
        <sz val="11"/>
        <color theme="1"/>
        <rFont val="Arial"/>
        <family val="2"/>
      </rPr>
      <t xml:space="preserve">
n</t>
    </r>
  </si>
  <si>
    <r>
      <rPr>
        <b/>
        <sz val="11"/>
        <color theme="1"/>
        <rFont val="Arial"/>
        <family val="2"/>
      </rPr>
      <t xml:space="preserve">Iraq
Assessed with a mental disorder
</t>
    </r>
    <r>
      <rPr>
        <sz val="11"/>
        <color theme="1"/>
        <rFont val="Arial"/>
        <family val="2"/>
      </rPr>
      <t xml:space="preserve">
n</t>
    </r>
  </si>
  <si>
    <r>
      <rPr>
        <b/>
        <sz val="11"/>
        <color theme="1"/>
        <rFont val="Arial"/>
        <family val="2"/>
      </rPr>
      <t xml:space="preserve">Iraq
Assessed with a mental disorder
</t>
    </r>
    <r>
      <rPr>
        <sz val="11"/>
        <color theme="1"/>
        <rFont val="Arial"/>
        <family val="2"/>
      </rPr>
      <t xml:space="preserve">
%</t>
    </r>
  </si>
  <si>
    <r>
      <rPr>
        <b/>
        <sz val="11"/>
        <color theme="1"/>
        <rFont val="Arial"/>
        <family val="2"/>
      </rPr>
      <t xml:space="preserve">Iraq
Assessed with a mental disorder
</t>
    </r>
    <r>
      <rPr>
        <sz val="11"/>
        <color theme="1"/>
        <rFont val="Arial"/>
        <family val="2"/>
      </rPr>
      <t xml:space="preserve">
rate
[note 4]</t>
    </r>
  </si>
  <si>
    <r>
      <rPr>
        <b/>
        <sz val="11"/>
        <color theme="1"/>
        <rFont val="Arial"/>
        <family val="2"/>
      </rPr>
      <t xml:space="preserve">Iraq
Assessed with a mental disorder
</t>
    </r>
    <r>
      <rPr>
        <sz val="11"/>
        <color theme="1"/>
        <rFont val="Arial"/>
        <family val="2"/>
      </rPr>
      <t xml:space="preserve">
95% CI</t>
    </r>
  </si>
  <si>
    <r>
      <rPr>
        <b/>
        <sz val="11"/>
        <color theme="1"/>
        <rFont val="Arial"/>
        <family val="2"/>
      </rPr>
      <t xml:space="preserve">Afghanistan
Initial Assessments
</t>
    </r>
    <r>
      <rPr>
        <sz val="11"/>
        <color theme="1"/>
        <rFont val="Arial"/>
        <family val="2"/>
      </rPr>
      <t xml:space="preserve">
n</t>
    </r>
  </si>
  <si>
    <r>
      <rPr>
        <b/>
        <sz val="11"/>
        <color theme="1"/>
        <rFont val="Arial"/>
        <family val="2"/>
      </rPr>
      <t xml:space="preserve">Afghanistan
Assessed with a mental disorder
</t>
    </r>
    <r>
      <rPr>
        <sz val="11"/>
        <color theme="1"/>
        <rFont val="Arial"/>
        <family val="2"/>
      </rPr>
      <t xml:space="preserve">
n</t>
    </r>
  </si>
  <si>
    <r>
      <rPr>
        <b/>
        <sz val="11"/>
        <color theme="1"/>
        <rFont val="Arial"/>
        <family val="2"/>
      </rPr>
      <t xml:space="preserve">Afghanistan
Assessed with a mental disorder
</t>
    </r>
    <r>
      <rPr>
        <sz val="11"/>
        <color theme="1"/>
        <rFont val="Arial"/>
        <family val="2"/>
      </rPr>
      <t xml:space="preserve">
%</t>
    </r>
  </si>
  <si>
    <r>
      <rPr>
        <b/>
        <sz val="11"/>
        <color theme="1"/>
        <rFont val="Arial"/>
        <family val="2"/>
      </rPr>
      <t xml:space="preserve">Afghanistan
Assessed with a mental disorder
</t>
    </r>
    <r>
      <rPr>
        <sz val="11"/>
        <color theme="1"/>
        <rFont val="Arial"/>
        <family val="2"/>
      </rPr>
      <t xml:space="preserve">
rate
[note 4]</t>
    </r>
  </si>
  <si>
    <r>
      <rPr>
        <b/>
        <sz val="11"/>
        <color theme="1"/>
        <rFont val="Arial"/>
        <family val="2"/>
      </rPr>
      <t xml:space="preserve">Afghanistan
Assessed with a mental disorder
</t>
    </r>
    <r>
      <rPr>
        <sz val="11"/>
        <color theme="1"/>
        <rFont val="Arial"/>
        <family val="2"/>
      </rPr>
      <t xml:space="preserve">
95% CI</t>
    </r>
  </si>
  <si>
    <r>
      <rPr>
        <b/>
        <sz val="11"/>
        <color theme="1"/>
        <rFont val="Arial"/>
        <family val="2"/>
      </rPr>
      <t xml:space="preserve">Neither operation
Initial Assessments
</t>
    </r>
    <r>
      <rPr>
        <sz val="11"/>
        <color theme="1"/>
        <rFont val="Arial"/>
        <family val="2"/>
      </rPr>
      <t xml:space="preserve">
n</t>
    </r>
  </si>
  <si>
    <r>
      <rPr>
        <b/>
        <sz val="11"/>
        <color theme="1"/>
        <rFont val="Arial"/>
        <family val="2"/>
      </rPr>
      <t xml:space="preserve">Neither operation
Assessed with a mental disorder
</t>
    </r>
    <r>
      <rPr>
        <sz val="11"/>
        <color theme="1"/>
        <rFont val="Arial"/>
        <family val="2"/>
      </rPr>
      <t xml:space="preserve">
n</t>
    </r>
  </si>
  <si>
    <r>
      <rPr>
        <b/>
        <sz val="11"/>
        <color theme="1"/>
        <rFont val="Arial"/>
        <family val="2"/>
      </rPr>
      <t xml:space="preserve">Neither operation
Assessed with a mental disorder
</t>
    </r>
    <r>
      <rPr>
        <sz val="11"/>
        <color theme="1"/>
        <rFont val="Arial"/>
        <family val="2"/>
      </rPr>
      <t xml:space="preserve">
%</t>
    </r>
  </si>
  <si>
    <r>
      <rPr>
        <b/>
        <sz val="11"/>
        <color theme="1"/>
        <rFont val="Arial"/>
        <family val="2"/>
      </rPr>
      <t xml:space="preserve">Neither operation
Assessed with a mental disorder
</t>
    </r>
    <r>
      <rPr>
        <sz val="11"/>
        <color theme="1"/>
        <rFont val="Arial"/>
        <family val="2"/>
      </rPr>
      <t xml:space="preserve">
rate
[note 4]</t>
    </r>
  </si>
  <si>
    <r>
      <rPr>
        <b/>
        <sz val="11"/>
        <color theme="1"/>
        <rFont val="Arial"/>
        <family val="2"/>
      </rPr>
      <t xml:space="preserve">Neither operation
Assessed with a mental disorder
</t>
    </r>
    <r>
      <rPr>
        <sz val="11"/>
        <color theme="1"/>
        <rFont val="Arial"/>
        <family val="2"/>
      </rPr>
      <t xml:space="preserve">
95% CI</t>
    </r>
  </si>
  <si>
    <t>(8.9 - 12.8)</t>
  </si>
  <si>
    <t>(8.9 - 12.9)</t>
  </si>
  <si>
    <t>(3.7 - 11.0)</t>
  </si>
  <si>
    <t>(14.9 - 18.4)</t>
  </si>
  <si>
    <t>(11.4 - 15.6)</t>
  </si>
  <si>
    <t>(11.1 - 15.5)</t>
  </si>
  <si>
    <t>(8.9 - 17.4)</t>
  </si>
  <si>
    <t>(12.5 - 15.9)</t>
  </si>
  <si>
    <t>(10.6 - 14.6)</t>
  </si>
  <si>
    <t>(9.6 - 13.7)</t>
  </si>
  <si>
    <t>(11.0 - 19.3)</t>
  </si>
  <si>
    <t>(11.6 - 14.8)</t>
  </si>
  <si>
    <t>(9.3 - 13.0)</t>
  </si>
  <si>
    <t>(8.6 - 12.5)</t>
  </si>
  <si>
    <t>(7.7 - 14.3)</t>
  </si>
  <si>
    <t>(12.2 - 15.6)</t>
  </si>
  <si>
    <t>(10.1 - 14.0)</t>
  </si>
  <si>
    <t>(9.4 - 13.6)</t>
  </si>
  <si>
    <t>(10.1 - 16.9)</t>
  </si>
  <si>
    <t>(12.6 - 16.2)</t>
  </si>
  <si>
    <t>(14.9 - 19.8)</t>
  </si>
  <si>
    <t>(14.6 - 20.1)</t>
  </si>
  <si>
    <t>(14.5 - 22.3)</t>
  </si>
  <si>
    <t>(21.9 - 26.7)</t>
  </si>
  <si>
    <t>(18.7 - 24.3)</t>
  </si>
  <si>
    <t>(18.0 - 24.3)</t>
  </si>
  <si>
    <t>(16.8 - 25.1)</t>
  </si>
  <si>
    <t>(22.4 - 27.4)</t>
  </si>
  <si>
    <t>(20.1 - 26.1)</t>
  </si>
  <si>
    <t>(17.3 - 23.9)</t>
  </si>
  <si>
    <t>(22.5 - 32.0)</t>
  </si>
  <si>
    <t>(24.0 - 29.1)</t>
  </si>
  <si>
    <t>(23.6 - 30.3)</t>
  </si>
  <si>
    <t>(21.0 - 28.5)</t>
  </si>
  <si>
    <t>(24.6 - 34.9)</t>
  </si>
  <si>
    <t>(23.5 - 28.4)</t>
  </si>
  <si>
    <t>(21.6 - 28.3)</t>
  </si>
  <si>
    <t>(20.2 - 27.9)</t>
  </si>
  <si>
    <t>(20.1 - 29.7)</t>
  </si>
  <si>
    <t>(25.5 - 30.5)</t>
  </si>
  <si>
    <t>(22.3 - 29.3)</t>
  </si>
  <si>
    <t>(19.8 - 27.6)</t>
  </si>
  <si>
    <t>(22.9 - 33.5)</t>
  </si>
  <si>
    <t>(28.0 - 33.1)</t>
  </si>
  <si>
    <t>(17.2 - 23.7)</t>
  </si>
  <si>
    <t>(15.2 - 22.3)</t>
  </si>
  <si>
    <t>(17.6 - 27.3)</t>
  </si>
  <si>
    <t>(24.1 - 28.7)</t>
  </si>
  <si>
    <t>(19.0 - 26.1)</t>
  </si>
  <si>
    <t>(17.0 - 24.8)</t>
  </si>
  <si>
    <t>(18.8 - 29.1)</t>
  </si>
  <si>
    <t>(11.8 - 17.6)</t>
  </si>
  <si>
    <t>(10.8 - 17.4)</t>
  </si>
  <si>
    <t>(10.6 - 19.0)</t>
  </si>
  <si>
    <t>(15.7 - 19.3)</t>
  </si>
  <si>
    <t>(11.9 - 19.1)</t>
  </si>
  <si>
    <t>(12.4 - 21.7)</t>
  </si>
  <si>
    <t>(17.4 - 24.9)</t>
  </si>
  <si>
    <t>(15.4 - 23.8)</t>
  </si>
  <si>
    <t>(17.9 - 29.2)</t>
  </si>
  <si>
    <t>(24.4 - 28.7)</t>
  </si>
  <si>
    <t>(18.2 - 26.2)</t>
  </si>
  <si>
    <t>(14.0 - 22.5)</t>
  </si>
  <si>
    <t>(20.5 - 33.2)</t>
  </si>
  <si>
    <t>(22.6 - 26.8)</t>
  </si>
  <si>
    <t>Table A1.7: Royal Navy personnel seen at the MOD’s DCMH by mental disorder, number, percentage of personnel at risk, rate per 1,000 personnel at risk and 95% Confidence Intervals [note 6] [note 9] [note 11] [note 23] [note 24]</t>
  </si>
  <si>
    <t>Within this table [c] has been used to indicate confidentiality, [x] used to indicate data not available, and [z] has been used to indicate the data point is not applicable, please see the notes tab for further information.</t>
  </si>
  <si>
    <t>All cases seen by DCMH</t>
  </si>
  <si>
    <t>(20.2 - 23.5)</t>
  </si>
  <si>
    <t>(18.7 - 21.9)</t>
  </si>
  <si>
    <t>(18.5 - 21.7)</t>
  </si>
  <si>
    <t>(19.3 - 22.5)</t>
  </si>
  <si>
    <t>(18.9 - 22.2)</t>
  </si>
  <si>
    <t>(28.2 - 32.3)</t>
  </si>
  <si>
    <t>(29.9 - 34.2)</t>
  </si>
  <si>
    <t>(29.1 - 33.4)</t>
  </si>
  <si>
    <t>(29.4 - 33.7)</t>
  </si>
  <si>
    <t>(30.5 - 34.9)</t>
  </si>
  <si>
    <t>(32.8 - 37.3)</t>
  </si>
  <si>
    <t>(26.9 - 31.0)</t>
  </si>
  <si>
    <t>(27.3 - 31.5)</t>
  </si>
  <si>
    <t>(18.2 - 21.5)</t>
  </si>
  <si>
    <t>(23.8 - 27.6)</t>
  </si>
  <si>
    <t>(25.7 - 29.6)</t>
  </si>
  <si>
    <t>(23.6 - 27.5)</t>
  </si>
  <si>
    <t>Cases of Mental Health disorder</t>
  </si>
  <si>
    <t>(12.8 - 15.4)</t>
  </si>
  <si>
    <t>(12.0 - 14.6)</t>
  </si>
  <si>
    <t>(11.4 - 13.9)</t>
  </si>
  <si>
    <t>(11.3 - 13.8)</t>
  </si>
  <si>
    <t>(11.8 - 14.4)</t>
  </si>
  <si>
    <t>(19.4 - 22.8)</t>
  </si>
  <si>
    <t>(21.4 - 25.1)</t>
  </si>
  <si>
    <t>(23.8 - 27.8)</t>
  </si>
  <si>
    <t>(24.6 - 28.6)</t>
  </si>
  <si>
    <t>(26.3 - 30.4)</t>
  </si>
  <si>
    <t>(22.1 - 25.8)</t>
  </si>
  <si>
    <t>(22.9 - 26.7)</t>
  </si>
  <si>
    <t>(14.9 - 18)</t>
  </si>
  <si>
    <t>(17.9 - 21.2)</t>
  </si>
  <si>
    <t>(23.2 - 26.9)</t>
  </si>
  <si>
    <t>(21.8 - 25.5)</t>
  </si>
  <si>
    <t>(2.1 - 3.3)</t>
  </si>
  <si>
    <t>(1.1 - 1.9)</t>
  </si>
  <si>
    <t>(1.1 - 2.0)</t>
  </si>
  <si>
    <t>(1.4 - 2.4)</t>
  </si>
  <si>
    <t>(3.2 - 4.6)</t>
  </si>
  <si>
    <t>(3.0 - 4.4)</t>
  </si>
  <si>
    <t>(3.5 - 4.9)</t>
  </si>
  <si>
    <t>(3.4 - 4.9)</t>
  </si>
  <si>
    <t>(6.5 - 8.6)</t>
  </si>
  <si>
    <t>(7.0 - 9.1)</t>
  </si>
  <si>
    <t>(7.3 - 9.6)</t>
  </si>
  <si>
    <t>(7.6 - 9.9)</t>
  </si>
  <si>
    <t>(8.3 - 10.7)</t>
  </si>
  <si>
    <t>(9.9 - 12.5)</t>
  </si>
  <si>
    <t>(7.1 - 9.3)</t>
  </si>
  <si>
    <t>(9.2 - 11.7)</t>
  </si>
  <si>
    <t>(5.5 - 7.4)</t>
  </si>
  <si>
    <t>(6.5 - 8.5)</t>
  </si>
  <si>
    <t>(8.1 - 10.3)</t>
  </si>
  <si>
    <t>(7.2 - 9.4)</t>
  </si>
  <si>
    <t>(3.0 - 4.3)</t>
  </si>
  <si>
    <t>(2.8 - 4.0)</t>
  </si>
  <si>
    <t>(3.3 - 4.7)</t>
  </si>
  <si>
    <t>(5.9 - 7.8)</t>
  </si>
  <si>
    <t>(6.9 - 9.1)</t>
  </si>
  <si>
    <t>(6.4 - 8.6)</t>
  </si>
  <si>
    <t>(6.3 - 8.4)</t>
  </si>
  <si>
    <t>(7.4 - 9.7)</t>
  </si>
  <si>
    <t>(5.9 - 8.0)</t>
  </si>
  <si>
    <t>(8.0 - 10.3)</t>
  </si>
  <si>
    <t>(5.1 - 6.9)</t>
  </si>
  <si>
    <t>(6.1 - 8.0)</t>
  </si>
  <si>
    <t>(7.5 - 9.7)</t>
  </si>
  <si>
    <t>(5.7 - 7.4)</t>
  </si>
  <si>
    <t>(5.3 - 7.1)</t>
  </si>
  <si>
    <t>(5.6 - 7.4)</t>
  </si>
  <si>
    <t>(6.3 - 8.3)</t>
  </si>
  <si>
    <t>(11.5 - 14.2)</t>
  </si>
  <si>
    <t>(12.8 - 15.7)</t>
  </si>
  <si>
    <t>(13.5 - 16.5)</t>
  </si>
  <si>
    <t>(13.6 - 16.6)</t>
  </si>
  <si>
    <t>(14.2 - 17.2)</t>
  </si>
  <si>
    <t>(13.0 - 15.9)</t>
  </si>
  <si>
    <t>(11.1 - 13.8)</t>
  </si>
  <si>
    <t>(7.9 - 10.1)</t>
  </si>
  <si>
    <t>(12.9 - 15.7)</t>
  </si>
  <si>
    <t>(12.4 - 15.2)</t>
  </si>
  <si>
    <t>(2.7 - 3.9)</t>
  </si>
  <si>
    <t>(3.1 - 4.4)</t>
  </si>
  <si>
    <t>(3.7 - 5.2)</t>
  </si>
  <si>
    <t>(3.9 - 5.4)</t>
  </si>
  <si>
    <t>(5.2 - 7.1)</t>
  </si>
  <si>
    <t>(6.1 - 8.1)</t>
  </si>
  <si>
    <t>(6.1 - 8.2)</t>
  </si>
  <si>
    <t>(6.5 - 8.7)</t>
  </si>
  <si>
    <t>(5.1 - 7.0)</t>
  </si>
  <si>
    <t>(5.0 - 6.9)</t>
  </si>
  <si>
    <t>(2.9 - 4.3)</t>
  </si>
  <si>
    <t>(3.8 - 5.3)</t>
  </si>
  <si>
    <t>(4.7 - 6.5)</t>
  </si>
  <si>
    <t>(0.3 - 1.0)</t>
  </si>
  <si>
    <t>(0.0 - 0.2)</t>
  </si>
  <si>
    <t>(0.0 - 0.3)</t>
  </si>
  <si>
    <t>(0.1 - 0.6)</t>
  </si>
  <si>
    <t>No mental disorder</t>
  </si>
  <si>
    <t>(5.9 - 7.7)</t>
  </si>
  <si>
    <t>(6.1 - 7.9)</t>
  </si>
  <si>
    <t>(6.7 - 8.6)</t>
  </si>
  <si>
    <t>(7.6 - 9.7)</t>
  </si>
  <si>
    <t>(6.6 - 8.6)</t>
  </si>
  <si>
    <t>(8.2 - 10.5)</t>
  </si>
  <si>
    <t>(5.8 - 7.8)</t>
  </si>
  <si>
    <t>(5.4 - 7.3)</t>
  </si>
  <si>
    <t>(4.6 - 6.4)</t>
  </si>
  <si>
    <t>(4.0 - 5.7)</t>
  </si>
  <si>
    <t>(5.4 - 7.2)</t>
  </si>
  <si>
    <t>(2.0 - 3.2)</t>
  </si>
  <si>
    <t>(1.4 - 2.5)</t>
  </si>
  <si>
    <t>No initial assessment provided</t>
  </si>
  <si>
    <t>Annex A2 Royal Marine personnel presenting at MOD Specialist Mental Health Services 2007/08 to 2023/24</t>
  </si>
  <si>
    <t>Table A2.1: Royal Marine personnel assessed at MOD Specialist Mental Health Services, number, percentage of personnel at risk, rate per 1,000 personnel at risk and 95% Confidence Intervals [note 3] [note 6] [note 20]</t>
  </si>
  <si>
    <t>(8.4 - 13.1)</t>
  </si>
  <si>
    <t>(6.3 - 10.3)</t>
  </si>
  <si>
    <t>(9.0 - 13.6)</t>
  </si>
  <si>
    <t>(5.7 - 9.5)</t>
  </si>
  <si>
    <t>(7.6 - 11.9)</t>
  </si>
  <si>
    <t>(12.5 - 18.0)</t>
  </si>
  <si>
    <t>(11.5 - 16.8)</t>
  </si>
  <si>
    <t>(15.1 - 21.1)</t>
  </si>
  <si>
    <t>(17.6 - 24.2)</t>
  </si>
  <si>
    <t>(18.4 - 25.2)</t>
  </si>
  <si>
    <t>(18.4 - 25.4)</t>
  </si>
  <si>
    <t>(17.9 - 24.8)</t>
  </si>
  <si>
    <t>(10.4 - 15.8)</t>
  </si>
  <si>
    <t>(12.0 - 17.8)</t>
  </si>
  <si>
    <t>(10.7 - 16.2)</t>
  </si>
  <si>
    <t>Table A2.2: Royal Marine personnel assessed with a mental disorder at MOD Mental Health Services in 2023/24 by demographics, number and percentage of personnel at risk [note 6] [note 11] [note 15]</t>
  </si>
  <si>
    <r>
      <rPr>
        <b/>
        <sz val="11"/>
        <color theme="1"/>
        <rFont val="Arial"/>
        <family val="2"/>
      </rPr>
      <t>Rank:</t>
    </r>
    <r>
      <rPr>
        <sz val="11"/>
        <color theme="1"/>
        <rFont val="Arial"/>
        <family val="2"/>
      </rPr>
      <t xml:space="preserve"> Other Rank</t>
    </r>
  </si>
  <si>
    <r>
      <rPr>
        <b/>
        <sz val="11"/>
        <color theme="1"/>
        <rFont val="Arial"/>
        <family val="2"/>
      </rPr>
      <t>Deployment:</t>
    </r>
    <r>
      <rPr>
        <sz val="11"/>
        <color theme="1"/>
        <rFont val="Arial"/>
        <family val="2"/>
      </rPr>
      <t xml:space="preserve"> Iraq and/or Afghanistan [note 12] [note 13] [note 14]</t>
    </r>
  </si>
  <si>
    <r>
      <rPr>
        <b/>
        <sz val="11"/>
        <color theme="1"/>
        <rFont val="Arial"/>
        <family val="2"/>
      </rPr>
      <t>Deployment:</t>
    </r>
    <r>
      <rPr>
        <sz val="11"/>
        <color theme="1"/>
        <rFont val="Arial"/>
        <family val="2"/>
      </rPr>
      <t xml:space="preserve"> Iraq only [note 12] [note 13]</t>
    </r>
  </si>
  <si>
    <t>Table A2.3: Royal Marine personnel assessed at MOD Specialist Mental Health Services by gender, number, percentage of personnel at risk, rate per 1,000 personnel at risk and 95% Confidence Intervals [note 6]</t>
  </si>
  <si>
    <t>Within this table [c] has been used to indicate confidentiality and [x] has been used to indicate data not available, please see the notes tab for further information.</t>
  </si>
  <si>
    <r>
      <rPr>
        <b/>
        <sz val="11"/>
        <color theme="1"/>
        <rFont val="Arial"/>
        <family val="2"/>
      </rPr>
      <t>Males
Initial Assessments</t>
    </r>
    <r>
      <rPr>
        <sz val="11"/>
        <color theme="1"/>
        <rFont val="Arial"/>
        <family val="2"/>
      </rPr>
      <t xml:space="preserve">
n</t>
    </r>
  </si>
  <si>
    <r>
      <rPr>
        <b/>
        <sz val="11"/>
        <color theme="1"/>
        <rFont val="Arial"/>
        <family val="2"/>
      </rPr>
      <t>Females
Initial Assessments</t>
    </r>
    <r>
      <rPr>
        <sz val="11"/>
        <color theme="1"/>
        <rFont val="Arial"/>
        <family val="2"/>
      </rPr>
      <t xml:space="preserve">
n</t>
    </r>
  </si>
  <si>
    <t>(8.2 - 12.8)</t>
  </si>
  <si>
    <t>(6.9 - 97.2)</t>
  </si>
  <si>
    <t>(6.1 - 10.1)</t>
  </si>
  <si>
    <t>(2.7 - 80.1)</t>
  </si>
  <si>
    <t>(0.3 - 62.2)</t>
  </si>
  <si>
    <t>(5.8 - 9.6)</t>
  </si>
  <si>
    <t>(0.3 - 57.3)</t>
  </si>
  <si>
    <t>(11.9 - 17.2)</t>
  </si>
  <si>
    <t>(28.2 - 144.4)</t>
  </si>
  <si>
    <t>(11.2 - 16.5)</t>
  </si>
  <si>
    <t>(10.5 - 98.5)</t>
  </si>
  <si>
    <t>(14.3 - 20.1)</t>
  </si>
  <si>
    <t>(37.3 - 155.0)</t>
  </si>
  <si>
    <t>(14.7 - 20.7)</t>
  </si>
  <si>
    <t>(14.5 - 104.0)</t>
  </si>
  <si>
    <t>(17.4 - 24.0)</t>
  </si>
  <si>
    <t>(9.6 - 90.2)</t>
  </si>
  <si>
    <t>(18.1 - 24.9)</t>
  </si>
  <si>
    <t>(14.1 - 101.5)</t>
  </si>
  <si>
    <t>(17.8 - 24.7)</t>
  </si>
  <si>
    <t>(25.5 - 130.5)</t>
  </si>
  <si>
    <t>(17.7 - 24.6)</t>
  </si>
  <si>
    <t>(9.6 - 90.6)</t>
  </si>
  <si>
    <t>(9.9 - 15.2)</t>
  </si>
  <si>
    <t>(13.4 - 96.1)</t>
  </si>
  <si>
    <t>(11.2 - 16.8)</t>
  </si>
  <si>
    <t>(27.0 - 123.3)</t>
  </si>
  <si>
    <t>(10.1 - 15.5)</t>
  </si>
  <si>
    <t>(17.8 - 105.5)</t>
  </si>
  <si>
    <t>(9.9 - 15.3)</t>
  </si>
  <si>
    <t>(23.5 - 120.3)</t>
  </si>
  <si>
    <t>Table A2.4: Royal Marine personnel assessed at MOD Specialist Mental Health Services by Officer/Other Rank, number, percentage of personnel at risk, rate per 1,000 personnel at risk and 95% Confidence Intervals [note 6] [note 15]</t>
  </si>
  <si>
    <t>(3.4 - 17.5)</t>
  </si>
  <si>
    <t>(8.5 - 13.5)</t>
  </si>
  <si>
    <t>(2.6 - 15.5)</t>
  </si>
  <si>
    <t>(6.3 - 10.6)</t>
  </si>
  <si>
    <t>(3.3 - 16.7)</t>
  </si>
  <si>
    <t>(9.2 - 14.2)</t>
  </si>
  <si>
    <t>(0.7 - 9.9)</t>
  </si>
  <si>
    <t>(6.1 - 10.2)</t>
  </si>
  <si>
    <t>(1.3 - 11.8)</t>
  </si>
  <si>
    <t>(8.0 - 12.7)</t>
  </si>
  <si>
    <t>(5.7 - 21.9)</t>
  </si>
  <si>
    <t>(12.7 - 18.6)</t>
  </si>
  <si>
    <t>(2.0 - 14.2)</t>
  </si>
  <si>
    <t>(12.2 - 18.0)</t>
  </si>
  <si>
    <t>(2.6 - 15.7)</t>
  </si>
  <si>
    <t>(16.1 - 22.7)</t>
  </si>
  <si>
    <t>(5.8 - 22.1)</t>
  </si>
  <si>
    <t>(15.6 - 22.1)</t>
  </si>
  <si>
    <t>(4.2 - 19.0)</t>
  </si>
  <si>
    <t>(18.7 - 25.9)</t>
  </si>
  <si>
    <t>(6.6 - 23.7)</t>
  </si>
  <si>
    <t>(19.2 - 26.6)</t>
  </si>
  <si>
    <t>(9.3 - 28.4)</t>
  </si>
  <si>
    <t>(18.8 - 26.3)</t>
  </si>
  <si>
    <t>(7.4 - 25.2)</t>
  </si>
  <si>
    <t>(18.6 - 26.1)</t>
  </si>
  <si>
    <t>(4.1 - 18.7)</t>
  </si>
  <si>
    <t>(10.6 - 16.5)</t>
  </si>
  <si>
    <t>(6.4 - 22.8)</t>
  </si>
  <si>
    <t>(12.1 - 18.3)</t>
  </si>
  <si>
    <t>(2.5 - 14.9)</t>
  </si>
  <si>
    <t>(11.4 - 17.5)</t>
  </si>
  <si>
    <t>(2.5 - 14.6)</t>
  </si>
  <si>
    <t>(11.3 - 17.5)</t>
  </si>
  <si>
    <t>Table A2.5: Royal Marine personnel assessed at MOD Specialist Mental Health Services by Age group, number, percentage of personnel at risk, rate per 1,000 personnel at risk and 95% Confidence Intervals [note 6]</t>
  </si>
  <si>
    <t>(1.0 - 14.2)</t>
  </si>
  <si>
    <t>(0.4 - 11.9)</t>
  </si>
  <si>
    <t>(0.4 - 12.0)</t>
  </si>
  <si>
    <t>(0.5 - 13.6)</t>
  </si>
  <si>
    <t>(2.9 - 27.3)</t>
  </si>
  <si>
    <t>(4.9 - 35.3)</t>
  </si>
  <si>
    <t>(0.8 - 23.5)</t>
  </si>
  <si>
    <t>(0.1 - 16.6)</t>
  </si>
  <si>
    <t>(2.6 - 37.4)</t>
  </si>
  <si>
    <t>(0.1 - 23.8)</t>
  </si>
  <si>
    <t>(4.1 - 38.8)</t>
  </si>
  <si>
    <t>(0.9 - 27.9)</t>
  </si>
  <si>
    <t>(2.2 - 30.7)</t>
  </si>
  <si>
    <t>(6.0 - 43.4)</t>
  </si>
  <si>
    <t>(0.1 - 23.2)</t>
  </si>
  <si>
    <t>(8.8 - 18.9)</t>
  </si>
  <si>
    <t>(6.5 - 15.5)</t>
  </si>
  <si>
    <t>(5.9 - 14.3)</t>
  </si>
  <si>
    <t>(5.0 - 12.6)</t>
  </si>
  <si>
    <t>(8.1 - 17.3)</t>
  </si>
  <si>
    <t>(8.6 - 17.9)</t>
  </si>
  <si>
    <t>(7.8 - 17.3)</t>
  </si>
  <si>
    <t>(10.1 - 20.5)</t>
  </si>
  <si>
    <t>(8.1 - 18.6)</t>
  </si>
  <si>
    <t>(6.4 - 17.0)</t>
  </si>
  <si>
    <t>(7.0 - 18.6)</t>
  </si>
  <si>
    <t>(6.0 - 17.7)</t>
  </si>
  <si>
    <t>(4.9 - 15.8)</t>
  </si>
  <si>
    <t>(1.6 - 9.2)</t>
  </si>
  <si>
    <t>(3.3 - 12.8)</t>
  </si>
  <si>
    <t>(2.4 - 10.8)</t>
  </si>
  <si>
    <t>(4.4 - 14.9)</t>
  </si>
  <si>
    <t>(6.6 - 16.6)</t>
  </si>
  <si>
    <t>(6.2 - 15.8)</t>
  </si>
  <si>
    <t>(10.2 - 21.1)</t>
  </si>
  <si>
    <t>(3.3 - 10.5)</t>
  </si>
  <si>
    <t>(4.3 - 12.1)</t>
  </si>
  <si>
    <t>(9.5 - 19.9)</t>
  </si>
  <si>
    <t>(7.4 - 16.9)</t>
  </si>
  <si>
    <t>(11.9 - 22.8)</t>
  </si>
  <si>
    <t>(10.1 - 20.3)</t>
  </si>
  <si>
    <t>(12.0 - 22.7)</t>
  </si>
  <si>
    <t>(14.7 - 26.9)</t>
  </si>
  <si>
    <t>(16.3 - 29.8)</t>
  </si>
  <si>
    <t>(10.8 - 23.1)</t>
  </si>
  <si>
    <t>(5.5 - 15.5)</t>
  </si>
  <si>
    <t>(5.2 - 15.3)</t>
  </si>
  <si>
    <t>(8.5 - 20.4)</t>
  </si>
  <si>
    <t>(7.2 - 18.6)</t>
  </si>
  <si>
    <t>(9.2 - 26.1)</t>
  </si>
  <si>
    <t>(5.5 - 19.5)</t>
  </si>
  <si>
    <t>(4.0 - 16.7)</t>
  </si>
  <si>
    <t>(6.2 - 19.9)</t>
  </si>
  <si>
    <t>(6.4 - 19.7)</t>
  </si>
  <si>
    <t>(16.2 - 34.2)</t>
  </si>
  <si>
    <t>(10.5 - 26.0)</t>
  </si>
  <si>
    <t>(18.0 - 35.8)</t>
  </si>
  <si>
    <t>(16.6 - 33.8)</t>
  </si>
  <si>
    <t>(17.9 - 35.2)</t>
  </si>
  <si>
    <t>(14.2 - 30.1)</t>
  </si>
  <si>
    <t>(22.0 - 40.9)</t>
  </si>
  <si>
    <t>(24.1 - 43.7)</t>
  </si>
  <si>
    <t>(9.4 - 23.3)</t>
  </si>
  <si>
    <t>(10.0 - 24.2)</t>
  </si>
  <si>
    <t>(8.2 - 22.0)</t>
  </si>
  <si>
    <t>(9.6 - 24.8)</t>
  </si>
  <si>
    <t>(4.1 - 16.9)</t>
  </si>
  <si>
    <t>(2.3 - 13.4)</t>
  </si>
  <si>
    <t>(10.1 - 28.7)</t>
  </si>
  <si>
    <t>(4.0 - 18.1)</t>
  </si>
  <si>
    <t>(8.5 - 27.4)</t>
  </si>
  <si>
    <t>(8.5 - 28.7)</t>
  </si>
  <si>
    <t>(13.0 - 36.9)</t>
  </si>
  <si>
    <t>(13.1 - 37.1)</t>
  </si>
  <si>
    <t>(22.7 - 51.9)</t>
  </si>
  <si>
    <t>(31.5 - 61.4)</t>
  </si>
  <si>
    <t>(29.3 - 57.2)</t>
  </si>
  <si>
    <t>(21.5 - 46.1)</t>
  </si>
  <si>
    <t>(22.0 - 45.9)</t>
  </si>
  <si>
    <t>(18.2 - 40.9)</t>
  </si>
  <si>
    <t>(19.1 - 42.2)</t>
  </si>
  <si>
    <t>(11.6 - 31.0)</t>
  </si>
  <si>
    <t>(14.4 - 35.7)</t>
  </si>
  <si>
    <t>(1.7 - 16.2)</t>
  </si>
  <si>
    <t>(0.4 - 11.1)</t>
  </si>
  <si>
    <t>(4.2 - 21.4)</t>
  </si>
  <si>
    <t>(0.9 - 12.8)</t>
  </si>
  <si>
    <t>(3.5 - 20.9)</t>
  </si>
  <si>
    <t>(11.6 - 37.2)</t>
  </si>
  <si>
    <t>(7.1 - 29.3)</t>
  </si>
  <si>
    <t>(17.6 - 48.5)</t>
  </si>
  <si>
    <t>(11.4 - 38.7)</t>
  </si>
  <si>
    <t>(22.4 - 58.0)</t>
  </si>
  <si>
    <t>(25.4 - 62.7)</t>
  </si>
  <si>
    <t>(15.4 - 47.2)</t>
  </si>
  <si>
    <t>(10.6 - 38)</t>
  </si>
  <si>
    <t>(19.4 - 51.8)</t>
  </si>
  <si>
    <t>(16.0 - 45.3)</t>
  </si>
  <si>
    <t>(9.0 - 32.3)</t>
  </si>
  <si>
    <t>(0.8 - 25.2)</t>
  </si>
  <si>
    <t>(0.1 - 18.0)</t>
  </si>
  <si>
    <t>(0.7 - 21.4)</t>
  </si>
  <si>
    <t>(3.2 - 29.7)</t>
  </si>
  <si>
    <t>(0.1 - 15.5)</t>
  </si>
  <si>
    <t>(8.0 - 41.1)</t>
  </si>
  <si>
    <t>(6.2 - 36.7)</t>
  </si>
  <si>
    <t>(7.7 - 39.5)</t>
  </si>
  <si>
    <t>(4.5 - 32.1)</t>
  </si>
  <si>
    <t>(8.9 - 40.4)</t>
  </si>
  <si>
    <t>(5.5 - 32.6)</t>
  </si>
  <si>
    <t>(0.6 - 18.5)</t>
  </si>
  <si>
    <t>(10.6 - 44.0)</t>
  </si>
  <si>
    <t>(5.7 - 34.1)</t>
  </si>
  <si>
    <t>(6.2 - 36.5)</t>
  </si>
  <si>
    <t>(5.0 - 36.0)</t>
  </si>
  <si>
    <t>(5.1 - 36.5)</t>
  </si>
  <si>
    <t>(0.2 - 38.5)</t>
  </si>
  <si>
    <t>(0.2 - 36.2)</t>
  </si>
  <si>
    <t>(0.1 - 31.5)</t>
  </si>
  <si>
    <t>(2.9 - 41.0)</t>
  </si>
  <si>
    <t>(4.7 - 44.5)</t>
  </si>
  <si>
    <t>(2.4 - 34.7)</t>
  </si>
  <si>
    <t>(0.7 - 22.1)</t>
  </si>
  <si>
    <t>(0.7 - 20.3)</t>
  </si>
  <si>
    <t>(0.6 - 19.1)</t>
  </si>
  <si>
    <t>Table A2.6: Royal Marine personnel assessed at MOD Specialist Mental Health Services by Deployment Status, number, percentage of personnel at risk, rate per 1,000 personnel at risk and 95% Confidence Intervals [note 6] [note 11] [note 13] [note 14] [note 15]</t>
  </si>
  <si>
    <t>(9.6 - 16.0)</t>
  </si>
  <si>
    <t>(6.7 - 13.9)</t>
  </si>
  <si>
    <t>(10.2 - 18.7)</t>
  </si>
  <si>
    <t>(4.8 - 11.4)</t>
  </si>
  <si>
    <t>(6.2 - 11.4)</t>
  </si>
  <si>
    <t>(5.1 - 12.1)</t>
  </si>
  <si>
    <t>(6.1 - 12.2)</t>
  </si>
  <si>
    <t>(4.6 - 11.3)</t>
  </si>
  <si>
    <t>(11.2 - 17.7)</t>
  </si>
  <si>
    <t>(7.6 - 15.7)</t>
  </si>
  <si>
    <t>(12.4 - 20.0)</t>
  </si>
  <si>
    <t>(3.2 - 9.1)</t>
  </si>
  <si>
    <t>(6.3 - 11.4)</t>
  </si>
  <si>
    <t>(4.8 - 12.0)</t>
  </si>
  <si>
    <t>(6.8 - 12.6)</t>
  </si>
  <si>
    <t>(3.1 - 8.7)</t>
  </si>
  <si>
    <t>(8.7 - 14.2)</t>
  </si>
  <si>
    <t>(6.1 - 14.1)</t>
  </si>
  <si>
    <t>(9.3 - 15.4)</t>
  </si>
  <si>
    <t>(3.1 - 9.7)</t>
  </si>
  <si>
    <t>(13.3 - 20.3)</t>
  </si>
  <si>
    <t>(13.4 - 25.0)</t>
  </si>
  <si>
    <t>(12.8 - 20.2)</t>
  </si>
  <si>
    <t>(8.1 - 16.4)</t>
  </si>
  <si>
    <t>(11.8 - 18.8)</t>
  </si>
  <si>
    <t>(10.6 - 21.9)</t>
  </si>
  <si>
    <t>(11.8 - 19.2)</t>
  </si>
  <si>
    <t>(8.4 - 16.3)</t>
  </si>
  <si>
    <t>(18.9 - 27.9)</t>
  </si>
  <si>
    <t>(11.5 - 23.6)</t>
  </si>
  <si>
    <t>(19.5 - 29.1)</t>
  </si>
  <si>
    <t>(7.6 - 14.8)</t>
  </si>
  <si>
    <t>(18.1 - 27.5)</t>
  </si>
  <si>
    <t>(15.4 - 29.7)</t>
  </si>
  <si>
    <t>(16.9 - 26.4)</t>
  </si>
  <si>
    <t>(9.2 - 16.6)</t>
  </si>
  <si>
    <t>(21.5 - 32.1)</t>
  </si>
  <si>
    <t>(22.0 - 39.4)</t>
  </si>
  <si>
    <t>(21.6 - 32.8)</t>
  </si>
  <si>
    <t>(11.3 - 19.1)</t>
  </si>
  <si>
    <t>(23.1 - 34.5)</t>
  </si>
  <si>
    <t>(23.7 - 42.5)</t>
  </si>
  <si>
    <t>(21.4 - 33.1)</t>
  </si>
  <si>
    <t>(11.9 - 19.8)</t>
  </si>
  <si>
    <t>(22.9 - 35.0)</t>
  </si>
  <si>
    <t>(17.5 - 34.8)</t>
  </si>
  <si>
    <t>(22.8 - 35.6)</t>
  </si>
  <si>
    <t>(12.4 - 20.4)</t>
  </si>
  <si>
    <t>(22.3 - 34.7)</t>
  </si>
  <si>
    <t>(15.5 - 32.8)</t>
  </si>
  <si>
    <t>(22.9 - 36.3)</t>
  </si>
  <si>
    <t>(12.6 - 20.5)</t>
  </si>
  <si>
    <t>(13.8 - 24.4)</t>
  </si>
  <si>
    <t>(13.8 - 31.5)</t>
  </si>
  <si>
    <t>(13.2 - 24.2)</t>
  </si>
  <si>
    <t>(6.5 - 12.3)</t>
  </si>
  <si>
    <t>(15.3 - 26.8)</t>
  </si>
  <si>
    <t>(18.1 - 38.8)</t>
  </si>
  <si>
    <t>(13.8 - 25.6)</t>
  </si>
  <si>
    <t>(8.4 - 14.7)</t>
  </si>
  <si>
    <t>(12.2 - 23.3)</t>
  </si>
  <si>
    <t>(8.1 - 24.8)</t>
  </si>
  <si>
    <t>(11.0 - 22.4)</t>
  </si>
  <si>
    <t>(8.4 - 14.5)</t>
  </si>
  <si>
    <t>(10.8 - 21.9)</t>
  </si>
  <si>
    <t>(9.0 - 27.6)</t>
  </si>
  <si>
    <t>(10.2 - 22.2)</t>
  </si>
  <si>
    <t>(8.9 - 15.3)</t>
  </si>
  <si>
    <t>Table A2.7: Royal Marine personnel seen at the MOD’s DCMH by mental disorder, number, percentage of personnel at risk, rate per 1,000 personnel at risk and 95% Confidence Intervals [note 6] [note 9] [note 11] [note 23] [note 25]</t>
  </si>
  <si>
    <t>(13.2 - 18.9)</t>
  </si>
  <si>
    <t>(8.5 - 13.1)</t>
  </si>
  <si>
    <t>(12.5 - 17.8)</t>
  </si>
  <si>
    <t>(9.5 - 14.2)</t>
  </si>
  <si>
    <t>(11.8 - 17.0)</t>
  </si>
  <si>
    <t>(16.0 - 22.1)</t>
  </si>
  <si>
    <t>(17.4 - 23.7)</t>
  </si>
  <si>
    <t>(18.3 - 24.8)</t>
  </si>
  <si>
    <t>(17.8 - 24.3)</t>
  </si>
  <si>
    <t>(20.1 - 27.1)</t>
  </si>
  <si>
    <t>(22.1 - 29.5)</t>
  </si>
  <si>
    <t>(20.0 - 27.2)</t>
  </si>
  <si>
    <t>(18.7 - 25.8)</t>
  </si>
  <si>
    <t>(10.6 - 16.1)</t>
  </si>
  <si>
    <t>(14.5 - 20.8)</t>
  </si>
  <si>
    <t>(11.9 - 17.7)</t>
  </si>
  <si>
    <t>(11.7 - 17.5)</t>
  </si>
  <si>
    <t>(8.6 - 13.2)</t>
  </si>
  <si>
    <t>(5.6 - 9.4)</t>
  </si>
  <si>
    <t>(7.4 - 11.6)</t>
  </si>
  <si>
    <t>(12.3 - 17.7)</t>
  </si>
  <si>
    <t>(11.2 - 16.4)</t>
  </si>
  <si>
    <t>(14.4 - 20.3)</t>
  </si>
  <si>
    <t>(14.9 - 20.8)</t>
  </si>
  <si>
    <t>(17.2 - 23.6)</t>
  </si>
  <si>
    <t>(18.3 - 25.1)</t>
  </si>
  <si>
    <t>(18.0 - 24.9)</t>
  </si>
  <si>
    <t>(17.3 - 24.1)</t>
  </si>
  <si>
    <t>(9.7 - 15.0)</t>
  </si>
  <si>
    <t>(11.4 - 17.0)</t>
  </si>
  <si>
    <t>(10.3 - 15.9)</t>
  </si>
  <si>
    <t>(0.8 - 2.7)</t>
  </si>
  <si>
    <t>(1.0 - 3.0)</t>
  </si>
  <si>
    <t>(0.9 - 2.9)</t>
  </si>
  <si>
    <t>(0.4 - 1.9)</t>
  </si>
  <si>
    <t>(0.3 - 1.8)</t>
  </si>
  <si>
    <t>(2.4 - 5.1)</t>
  </si>
  <si>
    <t>(2.0 - 4.6)</t>
  </si>
  <si>
    <t>(2.4 - 5.2)</t>
  </si>
  <si>
    <t>(3.4 - 6.5)</t>
  </si>
  <si>
    <t>(3.9 - 7.3)</t>
  </si>
  <si>
    <t>(5.7 - 9.7)</t>
  </si>
  <si>
    <t>(4.8 - 8.6)</t>
  </si>
  <si>
    <t>(4.9 - 8.7)</t>
  </si>
  <si>
    <t>(2.7 - 5.9)</t>
  </si>
  <si>
    <t>(3.1 - 6.4)</t>
  </si>
  <si>
    <t>(2.4 - 5.4)</t>
  </si>
  <si>
    <t>(2.1 - 5.0)</t>
  </si>
  <si>
    <t>(0.5 - 2.2)</t>
  </si>
  <si>
    <t>(0.8 - 2.6)</t>
  </si>
  <si>
    <t>(0.2 - 1.4)</t>
  </si>
  <si>
    <t>(2.0 - 4.5)</t>
  </si>
  <si>
    <t>(1.6 - 3.9)</t>
  </si>
  <si>
    <t>(1.8 - 4.2)</t>
  </si>
  <si>
    <t>(2.7 - 5.6)</t>
  </si>
  <si>
    <t>(2.8 - 5.7)</t>
  </si>
  <si>
    <t>(3.8 - 7.2)</t>
  </si>
  <si>
    <t>(4.4 - 8.1)</t>
  </si>
  <si>
    <t>(3.5 - 6.9)</t>
  </si>
  <si>
    <t>(2.6 - 5.7)</t>
  </si>
  <si>
    <t>(2.1 - 5.1)</t>
  </si>
  <si>
    <t>(1.8 - 4.7)</t>
  </si>
  <si>
    <t>(4.3 - 7.8)</t>
  </si>
  <si>
    <t>(3.8 - 7.1)</t>
  </si>
  <si>
    <t>(6.0 - 9.9)</t>
  </si>
  <si>
    <t>(4.4 - 7.7)</t>
  </si>
  <si>
    <t>(5.3 - 9.0)</t>
  </si>
  <si>
    <t>(6.8 - 11.0)</t>
  </si>
  <si>
    <t>(6.2 - 10.2)</t>
  </si>
  <si>
    <t>(8.9 - 13.6)</t>
  </si>
  <si>
    <t>(8.1 - 12.7)</t>
  </si>
  <si>
    <t>(9.9 - 14.9)</t>
  </si>
  <si>
    <t>(10.3 - 15.5)</t>
  </si>
  <si>
    <t>(11.3 - 16.9)</t>
  </si>
  <si>
    <t>(10.6 - 16.0)</t>
  </si>
  <si>
    <t>(5.5 - 9.6)</t>
  </si>
  <si>
    <t>(6.2 - 10.5)</t>
  </si>
  <si>
    <t>(6.5 - 11)</t>
  </si>
  <si>
    <t>(1.5 - 3.8)</t>
  </si>
  <si>
    <t>(3.6 - 6.8)</t>
  </si>
  <si>
    <t>(3.1 - 6.1)</t>
  </si>
  <si>
    <t>(3.6 - 6.7)</t>
  </si>
  <si>
    <t>(2.7 - 5.5)</t>
  </si>
  <si>
    <t>(4.2 - 7.6)</t>
  </si>
  <si>
    <t>(2.3 - 5.1)</t>
  </si>
  <si>
    <t>(3.3 - 6.5)</t>
  </si>
  <si>
    <t>(5.0 - 8.9)</t>
  </si>
  <si>
    <t>(1.2 - 3.6)</t>
  </si>
  <si>
    <t>(2.9 - 6.1)</t>
  </si>
  <si>
    <t>(0.0 - 0.9)</t>
  </si>
  <si>
    <t>(0.0 - 0.7)</t>
  </si>
  <si>
    <t>(0.3 - 1.7)</t>
  </si>
  <si>
    <t>(0.0 - 1.0)</t>
  </si>
  <si>
    <t>(0.0 - 0.8)</t>
  </si>
  <si>
    <t>(0.2 - 1.7)</t>
  </si>
  <si>
    <t>(0.0 - 1.1)</t>
  </si>
  <si>
    <t>(2.8 - 5.6)</t>
  </si>
  <si>
    <t>(2.9 - 5.8)</t>
  </si>
  <si>
    <t>(2.4 - 5.3)</t>
  </si>
  <si>
    <t>(2.2 - 4.9)</t>
  </si>
  <si>
    <t>(2.8 - 5.8)</t>
  </si>
  <si>
    <t>(1.4 - 3.9)</t>
  </si>
  <si>
    <t>(0.9 - 3.0)</t>
  </si>
  <si>
    <t>(0.6 - 2.5)</t>
  </si>
  <si>
    <t>(2.2 - 5.2)</t>
  </si>
  <si>
    <t>(0.9 - 3.1)</t>
  </si>
  <si>
    <t>(0.7 - 2.8)</t>
  </si>
  <si>
    <t>Annex A3 Army personnel presenting at MOD Specialist Mental Health Services 2007/08 to 2023/24</t>
  </si>
  <si>
    <t>Table A3.1: Army personnel assessed at MOD Specialist Mental Health Services, number, percentage of personnel at risk, rate per 1,000 personnel at risk and 95% Confidence Intervals [note 3] [note 6] [note 20]</t>
  </si>
  <si>
    <t>(17.8 - 19.4)</t>
  </si>
  <si>
    <t>(16.7 - 18.2)</t>
  </si>
  <si>
    <t>(19.3 - 21.0)</t>
  </si>
  <si>
    <t>(20.8 - 22.5)</t>
  </si>
  <si>
    <t>(21.2 - 23.0)</t>
  </si>
  <si>
    <t>(27.1 - 29.0)</t>
  </si>
  <si>
    <t>(31.0 - 33.2)</t>
  </si>
  <si>
    <t>(30.2 - 32.4)</t>
  </si>
  <si>
    <t>(32.4 - 34.8)</t>
  </si>
  <si>
    <t>(32.1 - 34.5)</t>
  </si>
  <si>
    <t>(30.2 - 32.5)</t>
  </si>
  <si>
    <t>(26.1 - 28.3)</t>
  </si>
  <si>
    <t>(25.7 - 27.9)</t>
  </si>
  <si>
    <t>(19.6 - 21.5)</t>
  </si>
  <si>
    <t>(23.5 - 25.5)</t>
  </si>
  <si>
    <t>(21.6 - 23.6)</t>
  </si>
  <si>
    <t>Table A3.2: Army personnel assessed with a mental disorder at MOD Mental Health Services in 2023/24 by demographics, number and percentage of personnel at risk [note 6] [note 11] [note 15]</t>
  </si>
  <si>
    <r>
      <rPr>
        <b/>
        <sz val="11"/>
        <color theme="1"/>
        <rFont val="Arial"/>
        <family val="2"/>
      </rPr>
      <t>Aged</t>
    </r>
    <r>
      <rPr>
        <sz val="11"/>
        <color theme="1"/>
        <rFont val="Arial"/>
        <family val="2"/>
      </rPr>
      <t xml:space="preserve"> &lt;20 [note 12]</t>
    </r>
  </si>
  <si>
    <t>Table A3.3: Army personnel assessed at MOD Specialist Mental Health Services by gender, number, percentage of personnel at risk, rate per 1,000 personnel at risk and 95% Confidence Intervals [note 6]</t>
  </si>
  <si>
    <t>(16.6 - 18.2)</t>
  </si>
  <si>
    <t>(30.2 - 38.0)</t>
  </si>
  <si>
    <t>(15.3 - 16.8)</t>
  </si>
  <si>
    <t>(30.8 - 38.7)</t>
  </si>
  <si>
    <t>(17.6 - 19.3)</t>
  </si>
  <si>
    <t>(37.1 - 45.6)</t>
  </si>
  <si>
    <t>(19.4 - 21.1)</t>
  </si>
  <si>
    <t>(34.9 - 43.2)</t>
  </si>
  <si>
    <t>(19.5 - 21.2)</t>
  </si>
  <si>
    <t>(39.0 - 47.7)</t>
  </si>
  <si>
    <t>(24.6 - 26.5)</t>
  </si>
  <si>
    <t>(52.3 - 62.3)</t>
  </si>
  <si>
    <t>(28.5 - 30.7)</t>
  </si>
  <si>
    <t>(55.4 - 65.9)</t>
  </si>
  <si>
    <t>(27.6 - 29.8)</t>
  </si>
  <si>
    <t>(54.8 - 65.5)</t>
  </si>
  <si>
    <t>(30.0 - 32.4)</t>
  </si>
  <si>
    <t>(54.2 - 64.9)</t>
  </si>
  <si>
    <t>(29.5 - 31.8)</t>
  </si>
  <si>
    <t>(56.4 - 67.4)</t>
  </si>
  <si>
    <t>(27.4 - 29.7)</t>
  </si>
  <si>
    <t>(56.0 - 67.0)</t>
  </si>
  <si>
    <t>(23.9 - 26.1)</t>
  </si>
  <si>
    <t>(44.5 - 54.3)</t>
  </si>
  <si>
    <t>(23.0 - 25.1)</t>
  </si>
  <si>
    <t>(49.3 - 59.6)</t>
  </si>
  <si>
    <t>(17.6 - 19.5)</t>
  </si>
  <si>
    <t>(36.4 - 45.1)</t>
  </si>
  <si>
    <t>(20.9 - 22.9)</t>
  </si>
  <si>
    <t>(44.9 - 54.3)</t>
  </si>
  <si>
    <t>(19.3 - 21.2)</t>
  </si>
  <si>
    <t>(40.3 - 49.4)</t>
  </si>
  <si>
    <t>(17.0 - 18.9)</t>
  </si>
  <si>
    <t>(38.3 - 47.2)</t>
  </si>
  <si>
    <t>Table A3.4: Army personnel assessed at MOD Specialist Mental Health Services by Officer/Other Rank, number, percentage of personnel at risk, rate per 1,000 personnel at risk and 95% Confidence Intervals [note 6] [note 15]</t>
  </si>
  <si>
    <t>(4.9 - 7.4)</t>
  </si>
  <si>
    <t>(19.7 - 21.5)</t>
  </si>
  <si>
    <t>(6.0 - 8.6)</t>
  </si>
  <si>
    <t>(18.2 - 19.9)</t>
  </si>
  <si>
    <t>(8.2 - 11.2)</t>
  </si>
  <si>
    <t>(20.9 - 22.7)</t>
  </si>
  <si>
    <t>(7.6 - 10.6)</t>
  </si>
  <si>
    <t>(22.7 - 24.6)</t>
  </si>
  <si>
    <t>(9.5 - 12.7)</t>
  </si>
  <si>
    <t>(22.9 - 24.8)</t>
  </si>
  <si>
    <t>(12.4 - 16.1)</t>
  </si>
  <si>
    <t>(29.2 - 31.4)</t>
  </si>
  <si>
    <t>(13.7 - 17.8)</t>
  </si>
  <si>
    <t>(33.6 - 36.0)</t>
  </si>
  <si>
    <t>(12.0 - 15.8)</t>
  </si>
  <si>
    <t>(33.0 - 35.6)</t>
  </si>
  <si>
    <t>(13.1 - 17.1)</t>
  </si>
  <si>
    <t>(35.5 - 38.1)</t>
  </si>
  <si>
    <t>(11.8 - 15.6)</t>
  </si>
  <si>
    <t>(13.0 - 17.0)</t>
  </si>
  <si>
    <t>(33.1 - 35.7)</t>
  </si>
  <si>
    <t>(10.6 - 14.3)</t>
  </si>
  <si>
    <t>(28.8 - 31.3)</t>
  </si>
  <si>
    <t>(11.9 - 15.8)</t>
  </si>
  <si>
    <t>(28.1 - 30.6)</t>
  </si>
  <si>
    <t>(9.5 - 12.9)</t>
  </si>
  <si>
    <t>(21.3 - 23.5)</t>
  </si>
  <si>
    <t>(10.7 - 14.2)</t>
  </si>
  <si>
    <t>(25.7 - 28.0)</t>
  </si>
  <si>
    <t>(10.0 - 13.6)</t>
  </si>
  <si>
    <t>(23.6 - 25.8)</t>
  </si>
  <si>
    <t>(10.4 - 14.0)</t>
  </si>
  <si>
    <t>(20.9 - 23.0)</t>
  </si>
  <si>
    <t>Table A3.5: Army personnel assessed at MOD Specialist Mental Health Services by Age group, number, percentage of personnel at risk, rate per 1,000 personnel at risk and 95% Confidence Intervals [note 6]</t>
  </si>
  <si>
    <t>(16.3 - 21.1)</t>
  </si>
  <si>
    <t>(16.9 - 21.9)</t>
  </si>
  <si>
    <t>(17.8 - 23.6)</t>
  </si>
  <si>
    <t>(11.8 - 16.9)</t>
  </si>
  <si>
    <t>(13.5 - 19.1)</t>
  </si>
  <si>
    <t>(16.1 - 22.5)</t>
  </si>
  <si>
    <t>(22.3 - 30.4)</t>
  </si>
  <si>
    <t>(18.1 - 25.6)</t>
  </si>
  <si>
    <t>(18.0 - 25.6)</t>
  </si>
  <si>
    <t>(20.3 - 28.4)</t>
  </si>
  <si>
    <t>(18.0 - 26.0)</t>
  </si>
  <si>
    <t>(17.2 - 24.5)</t>
  </si>
  <si>
    <t>(18.3 - 25.5)</t>
  </si>
  <si>
    <t>(30.7 - 40.0)</t>
  </si>
  <si>
    <t>(26.1 - 35.4)</t>
  </si>
  <si>
    <t>(18.3 - 26.6)</t>
  </si>
  <si>
    <t>(22.7 - 26.3)</t>
  </si>
  <si>
    <t>(20.5 - 24.0)</t>
  </si>
  <si>
    <t>(22.9 - 26.5)</t>
  </si>
  <si>
    <t>(25.6 - 29.4)</t>
  </si>
  <si>
    <t>(25.7 - 29.5)</t>
  </si>
  <si>
    <t>(30.8 - 35.1)</t>
  </si>
  <si>
    <t>(32.6 - 37.3)</t>
  </si>
  <si>
    <t>(30.4 - 35.2)</t>
  </si>
  <si>
    <t>(35.5 - 40.8)</t>
  </si>
  <si>
    <t>(33.8 - 39.2)</t>
  </si>
  <si>
    <t>(32.2 - 37.7)</t>
  </si>
  <si>
    <t>(27.7 - 33.0)</t>
  </si>
  <si>
    <t>(25.9 - 31.0)</t>
  </si>
  <si>
    <t>(21.5 - 26.1)</t>
  </si>
  <si>
    <t>(25.5 - 30.4)</t>
  </si>
  <si>
    <t>(23.6 - 28.4)</t>
  </si>
  <si>
    <t>(19.0 - 23.4)</t>
  </si>
  <si>
    <t>(17.6 - 21.1)</t>
  </si>
  <si>
    <t>(16.8 - 20.2)</t>
  </si>
  <si>
    <t>(18.9 - 22.4)</t>
  </si>
  <si>
    <t>(20.8 - 24.5)</t>
  </si>
  <si>
    <t>(27.7 - 32.0)</t>
  </si>
  <si>
    <t>(30.0 - 34.5)</t>
  </si>
  <si>
    <t>(31.3 - 36.1)</t>
  </si>
  <si>
    <t>(34.4 - 39.5)</t>
  </si>
  <si>
    <t>(33.4 - 38.4)</t>
  </si>
  <si>
    <t>(32.3 - 37.3)</t>
  </si>
  <si>
    <t>(26.7 - 31.5)</t>
  </si>
  <si>
    <t>(27.4 - 32.5)</t>
  </si>
  <si>
    <t>(18.2 - 22.4)</t>
  </si>
  <si>
    <t>(22.2 - 26.8)</t>
  </si>
  <si>
    <t>(21.1 - 25.7)</t>
  </si>
  <si>
    <t>(17.2 - 21.5)</t>
  </si>
  <si>
    <t>(14.1 - 17.8)</t>
  </si>
  <si>
    <t>(13.9 - 17.7)</t>
  </si>
  <si>
    <t>(17.1 - 21.2)</t>
  </si>
  <si>
    <t>(19.5 - 23.7)</t>
  </si>
  <si>
    <t>(19.9 - 24.0)</t>
  </si>
  <si>
    <t>(28.1 - 32.9)</t>
  </si>
  <si>
    <t>(33.8 - 39.3)</t>
  </si>
  <si>
    <t>(31.6 - 37.1)</t>
  </si>
  <si>
    <t>(31.8 - 37.5)</t>
  </si>
  <si>
    <t>(32.9 - 38.7)</t>
  </si>
  <si>
    <t>(30.0 - 35.6)</t>
  </si>
  <si>
    <t>(28.3 - 33.7)</t>
  </si>
  <si>
    <t>(24.2 - 29.2)</t>
  </si>
  <si>
    <t>(20.1 - 24.7)</t>
  </si>
  <si>
    <t>(23.3 - 28.2)</t>
  </si>
  <si>
    <t>(21.8 - 26.7)</t>
  </si>
  <si>
    <t>(17.9 - 22.5)</t>
  </si>
  <si>
    <t>(14.3 - 18.0)</t>
  </si>
  <si>
    <t>(12.3 - 15.8)</t>
  </si>
  <si>
    <t>(16.4 - 20.5)</t>
  </si>
  <si>
    <t>(17.6 - 21.9)</t>
  </si>
  <si>
    <t>(17.8 - 22.3)</t>
  </si>
  <si>
    <t>(27.8 - 33.5)</t>
  </si>
  <si>
    <t>(33.3 - 39.7)</t>
  </si>
  <si>
    <t>(31.0 - 37.3)</t>
  </si>
  <si>
    <t>(33.7 - 40.3)</t>
  </si>
  <si>
    <t>(33.5 - 40.0)</t>
  </si>
  <si>
    <t>(29.1 - 35.1)</t>
  </si>
  <si>
    <t>(26.3 - 32.0)</t>
  </si>
  <si>
    <t>(26.5 - 32.3)</t>
  </si>
  <si>
    <t>(18.5 - 23.4)</t>
  </si>
  <si>
    <t>(20.6 - 25.7)</t>
  </si>
  <si>
    <t>(18.7 - 23.6)</t>
  </si>
  <si>
    <t>(21.9 - 27.2)</t>
  </si>
  <si>
    <t>(11.6 - 17.0)</t>
  </si>
  <si>
    <t>(10.8 - 15.8)</t>
  </si>
  <si>
    <t>(14.6 - 20.0)</t>
  </si>
  <si>
    <t>(13.4 - 18.3)</t>
  </si>
  <si>
    <t>(17.7 - 23.2)</t>
  </si>
  <si>
    <t>(20.3 - 26.3)</t>
  </si>
  <si>
    <t>(27.5 - 34.8)</t>
  </si>
  <si>
    <t>(25.9 - 33.5)</t>
  </si>
  <si>
    <t>(29.6 - 37.8)</t>
  </si>
  <si>
    <t>(29.8 - 38.1)</t>
  </si>
  <si>
    <t>(28.0 - 36.0)</t>
  </si>
  <si>
    <t>(23.2 - 30.4)</t>
  </si>
  <si>
    <t>(24.2 - 31.4)</t>
  </si>
  <si>
    <t>(16.6 - 22.4)</t>
  </si>
  <si>
    <t>(19.4 - 25.4)</t>
  </si>
  <si>
    <t>(16.9 - 22.6)</t>
  </si>
  <si>
    <t>(5.7 - 11.7)</t>
  </si>
  <si>
    <t>(6.4 - 12.5)</t>
  </si>
  <si>
    <t>(9.1 - 15.9)</t>
  </si>
  <si>
    <t>(8.3 - 14.7)</t>
  </si>
  <si>
    <t>(11.7 - 18.9)</t>
  </si>
  <si>
    <t>(14.4 - 22.3)</t>
  </si>
  <si>
    <t>(15.2 - 23.3)</t>
  </si>
  <si>
    <t>(12.7 - 20.3)</t>
  </si>
  <si>
    <t>(14.8 - 22.7)</t>
  </si>
  <si>
    <t>(14.6 - 22.1)</t>
  </si>
  <si>
    <t>(16.6 - 24.5)</t>
  </si>
  <si>
    <t>(15.4 - 23.1)</t>
  </si>
  <si>
    <t>(17.7 - 26.1)</t>
  </si>
  <si>
    <t>(11.8 - 18.7)</t>
  </si>
  <si>
    <t>(17.0 - 25.2)</t>
  </si>
  <si>
    <t>(11.5 - 18.5)</t>
  </si>
  <si>
    <t>(12.6 - 19.7)</t>
  </si>
  <si>
    <t>(4.7 - 11.9)</t>
  </si>
  <si>
    <t>(4.1 - 10.6)</t>
  </si>
  <si>
    <t>(7.5 - 15.1)</t>
  </si>
  <si>
    <t>(6.3 - 13.2)</t>
  </si>
  <si>
    <t>(10.1 - 18.2)</t>
  </si>
  <si>
    <t>(7.9 - 15.3)</t>
  </si>
  <si>
    <t>(16.4 - 26.4)</t>
  </si>
  <si>
    <t>(10.9 - 19.3)</t>
  </si>
  <si>
    <t>(8.9 - 16.5)</t>
  </si>
  <si>
    <t>(13.9 - 22.7)</t>
  </si>
  <si>
    <t>(9.7 - 17.0)</t>
  </si>
  <si>
    <t>(7.7 - 14.0)</t>
  </si>
  <si>
    <t>(12.5 - 20.0)</t>
  </si>
  <si>
    <t>(7.2 - 12.7)</t>
  </si>
  <si>
    <t>(6.7 - 11.8)</t>
  </si>
  <si>
    <t>(7.8 - 13.1)</t>
  </si>
  <si>
    <t>(11.6 - 17.9)</t>
  </si>
  <si>
    <t>Table A3.6: Army personnel assessed at MOD Specialist Mental Health Services by Deployment Status, number, percentage of personnel at risk, rate per 1,000 personnel at risk and 95% Confidence Intervals [note 6] [note 11] [note 13] [note 14] [note 15]</t>
  </si>
  <si>
    <t>(18.3 - 20.4)</t>
  </si>
  <si>
    <t>(18.9 - 21.2)</t>
  </si>
  <si>
    <t>(13.1 - 16.4)</t>
  </si>
  <si>
    <t>(16.4 - 18.8)</t>
  </si>
  <si>
    <t>(16.2 - 18.1)</t>
  </si>
  <si>
    <t>(16.2 - 18.3)</t>
  </si>
  <si>
    <t>(15.2 - 18.2)</t>
  </si>
  <si>
    <t>(16.6 - 19.1)</t>
  </si>
  <si>
    <t>(19.4 - 21.4)</t>
  </si>
  <si>
    <t>(18.5 - 20.8)</t>
  </si>
  <si>
    <t>(19.2 - 21.9)</t>
  </si>
  <si>
    <t>(18.4 - 21.1)</t>
  </si>
  <si>
    <t>(21.7 - 23.8)</t>
  </si>
  <si>
    <t>(19.7 - 22.2)</t>
  </si>
  <si>
    <t>(22.5 - 25.1)</t>
  </si>
  <si>
    <t>(18.1 - 20.9)</t>
  </si>
  <si>
    <t>(22.0 - 24.1)</t>
  </si>
  <si>
    <t>(20.6 - 23.2)</t>
  </si>
  <si>
    <t>(21.5 - 23.9)</t>
  </si>
  <si>
    <t>(18.7 - 21.6)</t>
  </si>
  <si>
    <t>(27.5 - 29.9)</t>
  </si>
  <si>
    <t>(25.3 - 28.4)</t>
  </si>
  <si>
    <t>(27.4 - 30.0)</t>
  </si>
  <si>
    <t>(25.4 - 28.8)</t>
  </si>
  <si>
    <t>(32.6 - 35.3)</t>
  </si>
  <si>
    <t>(30.6 - 34.3)</t>
  </si>
  <si>
    <t>(32.1 - 35.0)</t>
  </si>
  <si>
    <t>(26.6 - 30.2)</t>
  </si>
  <si>
    <t>(31.7 - 34.5)</t>
  </si>
  <si>
    <t>(29.9 - 33.9)</t>
  </si>
  <si>
    <t>(31.4 - 34.4)</t>
  </si>
  <si>
    <t>(26.1 - 29.7)</t>
  </si>
  <si>
    <t>(34.0 - 37.0)</t>
  </si>
  <si>
    <t>(31.0 - 35.2)</t>
  </si>
  <si>
    <t>(33.9 - 37.1)</t>
  </si>
  <si>
    <t>(28.8 - 32.4)</t>
  </si>
  <si>
    <t>(32.0 - 35.1)</t>
  </si>
  <si>
    <t>(29.3 - 33.5)</t>
  </si>
  <si>
    <t>(32.0 - 35.3)</t>
  </si>
  <si>
    <t>(31.3 - 34.8)</t>
  </si>
  <si>
    <t>(29.9 - 33.1)</t>
  </si>
  <si>
    <t>(26.9 - 31.1)</t>
  </si>
  <si>
    <t>(30.2 - 33.5)</t>
  </si>
  <si>
    <t>(29.5 - 32.9)</t>
  </si>
  <si>
    <t>(25.9 - 29.0)</t>
  </si>
  <si>
    <t>(25.4 - 29.7)</t>
  </si>
  <si>
    <t>(25.8 - 29.1)</t>
  </si>
  <si>
    <t>(25.4 - 28.5)</t>
  </si>
  <si>
    <t>(25.2 - 28.4)</t>
  </si>
  <si>
    <t>(24.7 - 29.1)</t>
  </si>
  <si>
    <t>(25.1 - 28.4)</t>
  </si>
  <si>
    <t>(25.3 - 28.3)</t>
  </si>
  <si>
    <t>(18.8 - 21.6)</t>
  </si>
  <si>
    <t>(17.5 - 21.3)</t>
  </si>
  <si>
    <t>(18.7 - 21.7)</t>
  </si>
  <si>
    <t>(19.6 - 22.1)</t>
  </si>
  <si>
    <t>(21.3 - 24.3)</t>
  </si>
  <si>
    <t>(20.1 - 24.3)</t>
  </si>
  <si>
    <t>(21.5 - 24.8)</t>
  </si>
  <si>
    <t>(24.3 - 27.0)</t>
  </si>
  <si>
    <t>(18.2 - 21.2)</t>
  </si>
  <si>
    <t>(17.7 - 21.9)</t>
  </si>
  <si>
    <t>(17.9 - 21.0)</t>
  </si>
  <si>
    <t>(23.0 - 25.6)</t>
  </si>
  <si>
    <t>(18.3 - 21.4)</t>
  </si>
  <si>
    <t>(18.5 - 23.0)</t>
  </si>
  <si>
    <t>(19.4 - 21.8)</t>
  </si>
  <si>
    <t>Table A3.7: Army personnel seen at the MOD’s DCMH by mental disorder, number, percentage of personnel at risk, rate per 1,000 personnel at risk and 95% Confidence Intervals [note 6] [note 9] [note 11] [note 23] [note 26]</t>
  </si>
  <si>
    <t>Within this table [x] used to indicate data not available, and [z] has been used to indicate the data point is not applicable, please see the notes tab for further information.</t>
  </si>
  <si>
    <t>(23.4 - 25.2)</t>
  </si>
  <si>
    <t>(26.4 - 28.3)</t>
  </si>
  <si>
    <t>(27.7 - 29.6)</t>
  </si>
  <si>
    <t>(27.4 - 29.3)</t>
  </si>
  <si>
    <t>(34.8 - 37.1)</t>
  </si>
  <si>
    <t>(37.6 - 40.0)</t>
  </si>
  <si>
    <t>(37.4 - 39.9)</t>
  </si>
  <si>
    <t>(40.5 - 43.2)</t>
  </si>
  <si>
    <t>(38.6 - 41.2)</t>
  </si>
  <si>
    <t>(36.4 - 38.9)</t>
  </si>
  <si>
    <t>(31.5 - 33.9)</t>
  </si>
  <si>
    <t>(30.3 - 32.7)</t>
  </si>
  <si>
    <t>(22.1 - 24.1)</t>
  </si>
  <si>
    <t>(27.0 - 29.2)</t>
  </si>
  <si>
    <t>(23.5 - 25.6)</t>
  </si>
  <si>
    <t>(20.8 - 22.8)</t>
  </si>
  <si>
    <t>(17.4 - 18.9)</t>
  </si>
  <si>
    <t>(16.3 - 17.8)</t>
  </si>
  <si>
    <t>(19.0 - 20.6)</t>
  </si>
  <si>
    <t>(20.3 - 21.9)</t>
  </si>
  <si>
    <t>(20.6 - 22.3)</t>
  </si>
  <si>
    <t>(26.6 - 28.5)</t>
  </si>
  <si>
    <t>(30.4 - 32.5)</t>
  </si>
  <si>
    <t>(29.4 - 31.6)</t>
  </si>
  <si>
    <t>(31.6 - 33.9)</t>
  </si>
  <si>
    <t>(31.4 - 33.7)</t>
  </si>
  <si>
    <t>(25.4 - 27.5)</t>
  </si>
  <si>
    <t>(25.0 - 27.1)</t>
  </si>
  <si>
    <t>(19.0 - 20.9)</t>
  </si>
  <si>
    <t>(23.0 - 25.0)</t>
  </si>
  <si>
    <t>(21.0 - 22.9)</t>
  </si>
  <si>
    <t>(18.8 - 20.7)</t>
  </si>
  <si>
    <t>(0.9 - 1.4)</t>
  </si>
  <si>
    <t>(3.8 - 4.5)</t>
  </si>
  <si>
    <t>(3.2 - 3.9)</t>
  </si>
  <si>
    <t>(4.0 - 4.8)</t>
  </si>
  <si>
    <t>(4.3 - 5.1)</t>
  </si>
  <si>
    <t>(4.4 - 5.3)</t>
  </si>
  <si>
    <t>(6.9 - 7.9)</t>
  </si>
  <si>
    <t>(8.4 - 9.6)</t>
  </si>
  <si>
    <t>(7.9 - 9.0)</t>
  </si>
  <si>
    <t>(9.5 - 10.8)</t>
  </si>
  <si>
    <t>(10.3 - 11.7)</t>
  </si>
  <si>
    <t>(9.0 - 10.3)</t>
  </si>
  <si>
    <t>(7.8 - 9.0)</t>
  </si>
  <si>
    <t>(6.4 - 7.5)</t>
  </si>
  <si>
    <t>(7.4 - 8.5)</t>
  </si>
  <si>
    <t>(7.3 - 8.5)</t>
  </si>
  <si>
    <t>(6.6 - 7.8)</t>
  </si>
  <si>
    <t>(3.0 - 3.6)</t>
  </si>
  <si>
    <t>(2.7 - 3.3)</t>
  </si>
  <si>
    <t>(3.6 - 4.3)</t>
  </si>
  <si>
    <t>(4.0 - 4.7)</t>
  </si>
  <si>
    <t>(3.9 - 4.6)</t>
  </si>
  <si>
    <t>(5.5 - 6.4)</t>
  </si>
  <si>
    <t>(6.8 - 7.8)</t>
  </si>
  <si>
    <t>(6.1 - 7.1)</t>
  </si>
  <si>
    <t>(7.4 - 8.6)</t>
  </si>
  <si>
    <t>(7.6 - 8.8)</t>
  </si>
  <si>
    <t>(7.0 - 8.2)</t>
  </si>
  <si>
    <t>(7.0 - 8.1)</t>
  </si>
  <si>
    <t>(7.7 - 8.9)</t>
  </si>
  <si>
    <t>(5.8 - 6.8)</t>
  </si>
  <si>
    <t>(6.6 - 7.7)</t>
  </si>
  <si>
    <t>(6.3 - 7.4)</t>
  </si>
  <si>
    <t>(6.0 - 7.0)</t>
  </si>
  <si>
    <t>(10.1 - 11.3)</t>
  </si>
  <si>
    <t>(9.5 - 10.7)</t>
  </si>
  <si>
    <t>(11.5 - 12.7)</t>
  </si>
  <si>
    <t>(12.5 - 13.8)</t>
  </si>
  <si>
    <t>(12.8 - 14.1)</t>
  </si>
  <si>
    <t>(16.8 - 18.3)</t>
  </si>
  <si>
    <t>(19.0 - 20.8)</t>
  </si>
  <si>
    <t>(20.0 - 21.9)</t>
  </si>
  <si>
    <t>(19.2 - 21.0)</t>
  </si>
  <si>
    <t>(15.8 - 17.5)</t>
  </si>
  <si>
    <t>(15.0 - 16.7)</t>
  </si>
  <si>
    <t>(11.3 - 12.7)</t>
  </si>
  <si>
    <t>(13.8 - 15.4)</t>
  </si>
  <si>
    <t>(12.2 - 13.6)</t>
  </si>
  <si>
    <t>(10.7 - 12.1)</t>
  </si>
  <si>
    <t>(6.2 - 7.2)</t>
  </si>
  <si>
    <t>(5.6 - 6.5)</t>
  </si>
  <si>
    <t>(7.1 - 8.1)</t>
  </si>
  <si>
    <t>(7.9 - 8.9)</t>
  </si>
  <si>
    <t>(9.2 - 10.4)</t>
  </si>
  <si>
    <t>(11.0 - 12.3)</t>
  </si>
  <si>
    <t>(10.1 - 11.4)</t>
  </si>
  <si>
    <t>(11.2 - 12.6)</t>
  </si>
  <si>
    <t>(9.9 - 11.3)</t>
  </si>
  <si>
    <t>(9.1 - 10.3)</t>
  </si>
  <si>
    <t>(7.5 - 8.7)</t>
  </si>
  <si>
    <t>(8.6 - 9.8)</t>
  </si>
  <si>
    <t>(6.8 - 7.9)</t>
  </si>
  <si>
    <t>(7.9 - 9.1)</t>
  </si>
  <si>
    <t>(5.1 - 6.0)</t>
  </si>
  <si>
    <t>(0.7 - 1.1)</t>
  </si>
  <si>
    <t>(0.3 - 0.6)</t>
  </si>
  <si>
    <t>(0.2 - 0.5)</t>
  </si>
  <si>
    <t>(5.9 - 6.8)</t>
  </si>
  <si>
    <t>(7.4 - 8.4)</t>
  </si>
  <si>
    <t>(7.3 - 8.3)</t>
  </si>
  <si>
    <t>(6.7 - 7.7)</t>
  </si>
  <si>
    <t>(8.2 - 9.3)</t>
  </si>
  <si>
    <t>(7.2 - 8.3)</t>
  </si>
  <si>
    <t>(8.1 - 9.3)</t>
  </si>
  <si>
    <t>(9.0 - 10.2)</t>
  </si>
  <si>
    <t>(7.3 - 8.4)</t>
  </si>
  <si>
    <t>(6.2 - 7.3)</t>
  </si>
  <si>
    <t>(5.5 - 6.5)</t>
  </si>
  <si>
    <t>(3.0 - 3.8)</t>
  </si>
  <si>
    <t>(2.4 - 3.1)</t>
  </si>
  <si>
    <t>Annex A4 RAF personnel presenting at MOD Specialist Mental Health Services 2007/08 to 2023/24</t>
  </si>
  <si>
    <t>Table A4.1: RAF personnel assessed at MOD Specialist Mental Health Services, number, percentage of personnel at risk, rate per 1,000 personnel at risk and 95% Confidence Intervals [note 3] [note 6] [note 20]</t>
  </si>
  <si>
    <t>(16.1 - 18.6)</t>
  </si>
  <si>
    <t>(14.0 - 16.3)</t>
  </si>
  <si>
    <t>(18.3 - 20.9)</t>
  </si>
  <si>
    <t>(19.3 - 22.0)</t>
  </si>
  <si>
    <t>(20.4 - 23.3)</t>
  </si>
  <si>
    <t>(26.4 - 29.7)</t>
  </si>
  <si>
    <t>(27.1 - 30.6)</t>
  </si>
  <si>
    <t>(26.7 - 30.2)</t>
  </si>
  <si>
    <t>(31.4 - 35.3)</t>
  </si>
  <si>
    <t>(30.6 - 34.4)</t>
  </si>
  <si>
    <t>(30.3 - 34.1)</t>
  </si>
  <si>
    <t>(27.7 - 31.3)</t>
  </si>
  <si>
    <t>(26.5 - 30.1)</t>
  </si>
  <si>
    <t>(19.6 - 22.7)</t>
  </si>
  <si>
    <t>(21.6 - 24.8)</t>
  </si>
  <si>
    <t>(18.8 - 21.8)</t>
  </si>
  <si>
    <t>Table A4.2: RAF personnel assessed with a mental disorder at MOD Mental Health Services in 2023/24 by demographics, number and percentage of personnel at risk [note 6] [note 11] [note 15]</t>
  </si>
  <si>
    <t>Table A4.3: RAF personnel assessed at MOD Specialist Mental Health Services by gender, number, percentage of personnel at risk, rate per 1,000 personnel at risk and 95% Confidence Intervals [note 6]</t>
  </si>
  <si>
    <t>(13.0 - 15.4)</t>
  </si>
  <si>
    <t>(33.4 - 43.5)</t>
  </si>
  <si>
    <t>(10.9 - 13.1)</t>
  </si>
  <si>
    <t>(31.1 - 40.9)</t>
  </si>
  <si>
    <t>(14.0 - 16.5)</t>
  </si>
  <si>
    <t>(41.8 - 52.7)</t>
  </si>
  <si>
    <t>(15.0 - 17.6)</t>
  </si>
  <si>
    <t>(42.5 - 53.6)</t>
  </si>
  <si>
    <t>(15.8 - 18.5)</t>
  </si>
  <si>
    <t>(45.3 - 57.0)</t>
  </si>
  <si>
    <t>(20.6 - 23.8)</t>
  </si>
  <si>
    <t>(57.5 - 71.0)</t>
  </si>
  <si>
    <t>(20.7 - 23.9)</t>
  </si>
  <si>
    <t>(62.6 - 77.1)</t>
  </si>
  <si>
    <t>(21.3 - 24.7)</t>
  </si>
  <si>
    <t>(55.5 - 69.5)</t>
  </si>
  <si>
    <t>(24.6 - 28.3)</t>
  </si>
  <si>
    <t>(68.4 - 84.0)</t>
  </si>
  <si>
    <t>(24.3 - 28.0)</t>
  </si>
  <si>
    <t>(64.1 - 79.2)</t>
  </si>
  <si>
    <t>(25.2 - 29.0)</t>
  </si>
  <si>
    <t>(55.9 - 70.1)</t>
  </si>
  <si>
    <t>(23.5 - 27.1)</t>
  </si>
  <si>
    <t>(48.2 - 61.3)</t>
  </si>
  <si>
    <t>(21.7 - 25.2)</t>
  </si>
  <si>
    <t>(49.9 - 63.0)</t>
  </si>
  <si>
    <t>(16.3 - 19.4)</t>
  </si>
  <si>
    <t>(34.5 - 45.4)</t>
  </si>
  <si>
    <t>(36.5 - 47.5)</t>
  </si>
  <si>
    <t>(16.0 - 19.0)</t>
  </si>
  <si>
    <t>(30.6 - 40.7)</t>
  </si>
  <si>
    <t>(13.8 - 16.7)</t>
  </si>
  <si>
    <t>(26.8 - 36.4)</t>
  </si>
  <si>
    <t>Table A4.4: RAF personnel assessed at MOD Specialist Mental Health Services by Officer/Other Rank, number, percentage of personnel at risk, rate per 1,000 personnel at risk and 95% Confidence Intervals [note 6] [note 15]</t>
  </si>
  <si>
    <t>(6.0 - 9.5)</t>
  </si>
  <si>
    <t>(18.6 - 21.6)</t>
  </si>
  <si>
    <t>(6.1 - 9.6)</t>
  </si>
  <si>
    <t>(15.9 - 18.7)</t>
  </si>
  <si>
    <t>(11.6 - 16.2)</t>
  </si>
  <si>
    <t>(19.7 - 22.8)</t>
  </si>
  <si>
    <t>(21.1 - 24.3)</t>
  </si>
  <si>
    <t>(13.8 - 19.0)</t>
  </si>
  <si>
    <t>(21.8 - 25.2)</t>
  </si>
  <si>
    <t>(15.0 - 20.6)</t>
  </si>
  <si>
    <t>(29.0 - 33.0)</t>
  </si>
  <si>
    <t>(17.7 - 23.9)</t>
  </si>
  <si>
    <t>(29.2 - 33.3)</t>
  </si>
  <si>
    <t>(16.9 - 23.1)</t>
  </si>
  <si>
    <t>(28.8 - 33.0)</t>
  </si>
  <si>
    <t>(16.1 - 22.3)</t>
  </si>
  <si>
    <t>(35.2 - 39.9)</t>
  </si>
  <si>
    <t>(18.4 - 24.9)</t>
  </si>
  <si>
    <t>(33.5 - 38.0)</t>
  </si>
  <si>
    <t>(15.6 - 21.6)</t>
  </si>
  <si>
    <t>(34.0 - 38.6)</t>
  </si>
  <si>
    <t>(16.4 - 22.5)</t>
  </si>
  <si>
    <t>(14.9 - 20.6)</t>
  </si>
  <si>
    <t>(29.5 - 33.8)</t>
  </si>
  <si>
    <t>(10.3 - 15.1)</t>
  </si>
  <si>
    <t>(22.0 - 25.8)</t>
  </si>
  <si>
    <t>(14.3 - 19.8)</t>
  </si>
  <si>
    <t>(23.4 - 27.2)</t>
  </si>
  <si>
    <t>(11.2 - 16.2)</t>
  </si>
  <si>
    <t>(20.7 - 24.4)</t>
  </si>
  <si>
    <t>(9.9 - 14.7)</t>
  </si>
  <si>
    <t>(18.0 - 21.5)</t>
  </si>
  <si>
    <t>Table A4.5: RAF personnel assessed at MOD Specialist Mental Health Services by Age group, number, percentage of personnel at risk, rate per 1,000 personnel at risk and 95% Confidence Intervals [note 6]</t>
  </si>
  <si>
    <t>(29.3 - 54.7)</t>
  </si>
  <si>
    <t>(9.4 - 22.3)</t>
  </si>
  <si>
    <t>(9.7 - 20.0)</t>
  </si>
  <si>
    <t>(13.0 - 26.7)</t>
  </si>
  <si>
    <t>(20.7 - 44.4)</t>
  </si>
  <si>
    <t>(6.3 - 28.5)</t>
  </si>
  <si>
    <t>(6.9 - 31.4)</t>
  </si>
  <si>
    <t>(16.4 - 45.0)</t>
  </si>
  <si>
    <t>(28.5 - 59.4)</t>
  </si>
  <si>
    <t>(23.6 - 50.6)</t>
  </si>
  <si>
    <t>(20.8 - 44.0)</t>
  </si>
  <si>
    <t>(18.2 - 39.6)</t>
  </si>
  <si>
    <t>(17.7 - 36.5)</t>
  </si>
  <si>
    <t>(18.8 - 37.8)</t>
  </si>
  <si>
    <t>(14.7 - 32.6)</t>
  </si>
  <si>
    <t>(5.0 - 18.0)</t>
  </si>
  <si>
    <t>(7.7 - 23.5)</t>
  </si>
  <si>
    <t>(13.2 - 19.0)</t>
  </si>
  <si>
    <t>(16.9 - 23.3)</t>
  </si>
  <si>
    <t>(16.1 - 22.4)</t>
  </si>
  <si>
    <t>(21.6 - 29.4)</t>
  </si>
  <si>
    <t>(27.2 - 36.5)</t>
  </si>
  <si>
    <t>(20.4 - 29.0)</t>
  </si>
  <si>
    <t>(27.3 - 37.6)</t>
  </si>
  <si>
    <t>(20.0 - 29.2)</t>
  </si>
  <si>
    <t>(22.0 - 31.6)</t>
  </si>
  <si>
    <t>(22.4 - 31.9)</t>
  </si>
  <si>
    <t>(23.6 - 33.0)</t>
  </si>
  <si>
    <t>(17.1 - 25.0)</t>
  </si>
  <si>
    <t>(21.3 - 29.7)</t>
  </si>
  <si>
    <t>(21.1 - 29.3)</t>
  </si>
  <si>
    <t>(13.0 - 19.7)</t>
  </si>
  <si>
    <t>(13.6 - 18.8)</t>
  </si>
  <si>
    <t>(14.6 - 19.9)</t>
  </si>
  <si>
    <t>(17.2 - 23.0)</t>
  </si>
  <si>
    <t>(18.2 - 24.1)</t>
  </si>
  <si>
    <t>(18.5 - 24.6)</t>
  </si>
  <si>
    <t>(27.2 - 34.6)</t>
  </si>
  <si>
    <t>(24.1 - 31.3)</t>
  </si>
  <si>
    <t>(27.2 - 35.1)</t>
  </si>
  <si>
    <t>(30.8 - 39.3)</t>
  </si>
  <si>
    <t>(31.1 - 39.7)</t>
  </si>
  <si>
    <t>(26.6 - 34.7)</t>
  </si>
  <si>
    <t>(23.1 - 31.1)</t>
  </si>
  <si>
    <t>(23.0 - 31.2)</t>
  </si>
  <si>
    <t>(18.1 - 25.5)</t>
  </si>
  <si>
    <t>(19.5 - 27.3)</t>
  </si>
  <si>
    <t>(15.1 - 22.0)</t>
  </si>
  <si>
    <t>(13.0 - 19.5)</t>
  </si>
  <si>
    <t>(15.0 - 21.6)</t>
  </si>
  <si>
    <t>(13.5 - 19.9)</t>
  </si>
  <si>
    <t>(19.5 - 26.9)</t>
  </si>
  <si>
    <t>(19.0 - 26.0)</t>
  </si>
  <si>
    <t>(20.3 - 27.4)</t>
  </si>
  <si>
    <t>(26.9 - 34.9)</t>
  </si>
  <si>
    <t>(28.1 - 36.4)</t>
  </si>
  <si>
    <t>(28.4 - 36.8)</t>
  </si>
  <si>
    <t>(33.4 - 42.7)</t>
  </si>
  <si>
    <t>(33.4 - 42.8)</t>
  </si>
  <si>
    <t>(31.4 - 40.6)</t>
  </si>
  <si>
    <t>(32.4 - 41.9)</t>
  </si>
  <si>
    <t>(30.6 - 40.0)</t>
  </si>
  <si>
    <t>(19.4 - 27.1)</t>
  </si>
  <si>
    <t>(19.9 - 27.8)</t>
  </si>
  <si>
    <t>(19.0 - 27.0)</t>
  </si>
  <si>
    <t>(17.5 - 25.5)</t>
  </si>
  <si>
    <t>(15.5 - 21.1)</t>
  </si>
  <si>
    <t>(15.0 - 20.7)</t>
  </si>
  <si>
    <t>(18.8 - 25.5)</t>
  </si>
  <si>
    <t>(22.7 - 30.4)</t>
  </si>
  <si>
    <t>(19.1 - 26.7)</t>
  </si>
  <si>
    <t>(25.2 - 34.5)</t>
  </si>
  <si>
    <t>(30.4 - 41.0)</t>
  </si>
  <si>
    <t>(29.0 - 39.1)</t>
  </si>
  <si>
    <t>(32.3 - 42.6)</t>
  </si>
  <si>
    <t>(32.8 - 42.9)</t>
  </si>
  <si>
    <t>(32.4 - 42.3)</t>
  </si>
  <si>
    <t>(26.9 - 35.9)</t>
  </si>
  <si>
    <t>(26.4 - 35.5)</t>
  </si>
  <si>
    <t>(16.7 - 24.1)</t>
  </si>
  <si>
    <t>(21.7 - 30.0)</t>
  </si>
  <si>
    <t>(19.4 - 27.5)</t>
  </si>
  <si>
    <t>(16.8 - 24.6)</t>
  </si>
  <si>
    <t>(9.0 - 14.5)</t>
  </si>
  <si>
    <t>(8.1 - 13.4)</t>
  </si>
  <si>
    <t>(14.2 - 21.0)</t>
  </si>
  <si>
    <t>(17.4 - 24.8)</t>
  </si>
  <si>
    <t>(26.6 - 36.1)</t>
  </si>
  <si>
    <t>(25.4 - 35.3)</t>
  </si>
  <si>
    <t>(24.2 - 34.5)</t>
  </si>
  <si>
    <t>(28.8 - 40.5)</t>
  </si>
  <si>
    <t>(28.5 - 40.4)</t>
  </si>
  <si>
    <t>(35.2 - 48.4)</t>
  </si>
  <si>
    <t>(29.4 - 41.5)</t>
  </si>
  <si>
    <t>(22.7 - 33.2)</t>
  </si>
  <si>
    <t>(21.7 - 31.5)</t>
  </si>
  <si>
    <t>(21.0 - 30.4)</t>
  </si>
  <si>
    <t>(18.0 - 26.8)</t>
  </si>
  <si>
    <t>(17.2 - 25.9)</t>
  </si>
  <si>
    <t>(8.2 - 15.5)</t>
  </si>
  <si>
    <t>(8.5 - 15.9)</t>
  </si>
  <si>
    <t>(12.2 - 20.7)</t>
  </si>
  <si>
    <t>(12.0 - 20.3)</t>
  </si>
  <si>
    <t>(16.8 - 26.5)</t>
  </si>
  <si>
    <t>(16.5 - 26.4)</t>
  </si>
  <si>
    <t>(14.5 - 24.0)</t>
  </si>
  <si>
    <t>(14.6 - 24.1)</t>
  </si>
  <si>
    <t>(18.5 - 29.2)</t>
  </si>
  <si>
    <t>(20.8 - 32.2)</t>
  </si>
  <si>
    <t>(21.7 - 33.3)</t>
  </si>
  <si>
    <t>(21.4 - 33.0)</t>
  </si>
  <si>
    <t>(18.0 - 29.2)</t>
  </si>
  <si>
    <t>(13.8 - 23.9)</t>
  </si>
  <si>
    <t>(16.9 - 28.3)</t>
  </si>
  <si>
    <t>(11.2 - 21.1)</t>
  </si>
  <si>
    <t>(11.8 - 22.2)</t>
  </si>
  <si>
    <t>(7.9 - 18.3)</t>
  </si>
  <si>
    <t>(2.8 - 9.9)</t>
  </si>
  <si>
    <t>(8.3 - 18.4)</t>
  </si>
  <si>
    <t>(7.1 - 16.3)</t>
  </si>
  <si>
    <t>(9.4 - 19.2)</t>
  </si>
  <si>
    <t>(13.6 - 25.0)</t>
  </si>
  <si>
    <t>(11.9 - 22.9)</t>
  </si>
  <si>
    <t>(9.2 - 18.9)</t>
  </si>
  <si>
    <t>(11.1 - 21.5)</t>
  </si>
  <si>
    <t>(11.4 - 21.5)</t>
  </si>
  <si>
    <t>(12.6 - 22.7)</t>
  </si>
  <si>
    <t>(12.9 - 22.6)</t>
  </si>
  <si>
    <t>(13.6 - 23.2)</t>
  </si>
  <si>
    <t>(7.1 - 14.2)</t>
  </si>
  <si>
    <t>(7.2 - 14.0)</t>
  </si>
  <si>
    <t>(7.5 - 14.5)</t>
  </si>
  <si>
    <t>Table A4.6: RAF personnel assessed at MOD Specialist Mental Health Services by Deployment Status, number, percentage of personnel at risk, rate per 1,000 personnel at risk and 95% Confidence Intervals [note 6] [note 11] [note 13] [note 14] [note 15]</t>
  </si>
  <si>
    <t>(13.4 - 16.6)</t>
  </si>
  <si>
    <t>(13.7 - 17.0)</t>
  </si>
  <si>
    <t>(8.1 - 12.6)</t>
  </si>
  <si>
    <t>(18.1 - 21.9)</t>
  </si>
  <si>
    <t>(13.2 - 16.2)</t>
  </si>
  <si>
    <t>(13.1 - 16.3)</t>
  </si>
  <si>
    <t>(11.9 - 16.6)</t>
  </si>
  <si>
    <t>(14.1 - 17.7)</t>
  </si>
  <si>
    <t>(17.0 - 20.3)</t>
  </si>
  <si>
    <t>(17.1 - 20.7)</t>
  </si>
  <si>
    <t>(15.3 - 19.9)</t>
  </si>
  <si>
    <t>(18.9 - 23.1)</t>
  </si>
  <si>
    <t>(17.7 - 21.5)</t>
  </si>
  <si>
    <t>(15.8 - 20.0)</t>
  </si>
  <si>
    <t>(19.7 - 24.2)</t>
  </si>
  <si>
    <t>(17.7 - 21.0)</t>
  </si>
  <si>
    <t>(17.0 - 20.9)</t>
  </si>
  <si>
    <t>(23.8 - 29.1)</t>
  </si>
  <si>
    <t>(24.2 - 28.9)</t>
  </si>
  <si>
    <t>(23.5 - 27.9)</t>
  </si>
  <si>
    <t>(28.4 - 34.6)</t>
  </si>
  <si>
    <t>(25.2 - 29.2)</t>
  </si>
  <si>
    <t>(24.7 - 29.9)</t>
  </si>
  <si>
    <t>(23.7 - 28.0)</t>
  </si>
  <si>
    <t>(29.4 - 36.2)</t>
  </si>
  <si>
    <t>(26.7 - 30.9)</t>
  </si>
  <si>
    <t>(24.9 - 30.2)</t>
  </si>
  <si>
    <t>(26.7 - 31.2)</t>
  </si>
  <si>
    <t>(24.5 - 30.9)</t>
  </si>
  <si>
    <t>(31.3 - 36.0)</t>
  </si>
  <si>
    <t>(29.8 - 35.9)</t>
  </si>
  <si>
    <t>(30.9 - 35.9)</t>
  </si>
  <si>
    <t>(29.4 - 36.0)</t>
  </si>
  <si>
    <t>(30.5 - 35.3)</t>
  </si>
  <si>
    <t>(27.8 - 33.9)</t>
  </si>
  <si>
    <t>(29.9 - 35.0)</t>
  </si>
  <si>
    <t>(28.8 - 34.9)</t>
  </si>
  <si>
    <t>(30.4 - 35.4)</t>
  </si>
  <si>
    <t>(27.5 - 33.9)</t>
  </si>
  <si>
    <t>(29.3 - 34.6)</t>
  </si>
  <si>
    <t>(28.2 - 34.0)</t>
  </si>
  <si>
    <t>(28.4 - 33.5)</t>
  </si>
  <si>
    <t>(28.9 - 35.6)</t>
  </si>
  <si>
    <t>(27.5 - 32.8)</t>
  </si>
  <si>
    <t>(25.2 - 30.4)</t>
  </si>
  <si>
    <t>(25.6 - 30.6)</t>
  </si>
  <si>
    <t>(21.9 - 28.0)</t>
  </si>
  <si>
    <t>(25.1 - 30.4)</t>
  </si>
  <si>
    <t>(15.2 - 20.6)</t>
  </si>
  <si>
    <t>(17.1 - 21.7)</t>
  </si>
  <si>
    <t>(20.6 - 25.0)</t>
  </si>
  <si>
    <t>(19.3 - 24.0)</t>
  </si>
  <si>
    <t>(17.0 - 22.9)</t>
  </si>
  <si>
    <t>(19.3 - 24.3)</t>
  </si>
  <si>
    <t>(22.3 - 26.7)</t>
  </si>
  <si>
    <t>(17.0 - 21.5)</t>
  </si>
  <si>
    <t>(15.8 - 21.8)</t>
  </si>
  <si>
    <t>(16.8 - 21.7)</t>
  </si>
  <si>
    <t>(19.1 - 23.1)</t>
  </si>
  <si>
    <t>(16.6 - 21.3)</t>
  </si>
  <si>
    <t>(14.7 - 20.8)</t>
  </si>
  <si>
    <t>(16.4 - 21.5)</t>
  </si>
  <si>
    <t>(15.3 - 18.9)</t>
  </si>
  <si>
    <t>Table A4.7: RAF personnel seen at the MOD’s DCMH by mental disorder, number, percentage of personnel at risk, rate per 1,000 personnel at risk and 95% Confidence Intervals [note 6] [note 9] [note 11] [note 23] [note 27]</t>
  </si>
  <si>
    <t>(23.6 - 26.6)</t>
  </si>
  <si>
    <t>(26.5 - 29.6)</t>
  </si>
  <si>
    <t>(27.0 - 30.1)</t>
  </si>
  <si>
    <t>(27.3 - 30.6)</t>
  </si>
  <si>
    <t>(34.4 - 38.2)</t>
  </si>
  <si>
    <t>(34.8 - 38.7)</t>
  </si>
  <si>
    <t>(31.8 - 35.6)</t>
  </si>
  <si>
    <t>(36.1 - 40.3)</t>
  </si>
  <si>
    <t>(35.0 - 39.1)</t>
  </si>
  <si>
    <t>(36.1 - 40.2)</t>
  </si>
  <si>
    <t>(32.4 - 36.3)</t>
  </si>
  <si>
    <t>(21.9 - 25.2)</t>
  </si>
  <si>
    <t>(23.8 - 27.1)</t>
  </si>
  <si>
    <t>(20.2 - 23.3)</t>
  </si>
  <si>
    <t>(17.8 - 20.8)</t>
  </si>
  <si>
    <t>(15.8 - 18.2)</t>
  </si>
  <si>
    <t>(13.7 - 16.0)</t>
  </si>
  <si>
    <t>(17.9 - 20.5)</t>
  </si>
  <si>
    <t>(20.3 - 23.1)</t>
  </si>
  <si>
    <t>(26.2 - 29.5)</t>
  </si>
  <si>
    <t>(26.9 - 30.3)</t>
  </si>
  <si>
    <t>(26.3 - 29.7)</t>
  </si>
  <si>
    <t>(31.1 - 34.9)</t>
  </si>
  <si>
    <t>(30.0 - 33.8)</t>
  </si>
  <si>
    <t>(29.9 - 33.7)</t>
  </si>
  <si>
    <t>(27.4 - 31.0)</t>
  </si>
  <si>
    <t>(26.3 - 29.8)</t>
  </si>
  <si>
    <t>(19.5 - 22.5)</t>
  </si>
  <si>
    <t>(21.3 - 24.4)</t>
  </si>
  <si>
    <t>(18.4 - 21.4)</t>
  </si>
  <si>
    <t>(16 - 18.9)</t>
  </si>
  <si>
    <t>(0.4 - 1)</t>
  </si>
  <si>
    <t>(3.5 - 4.6)</t>
  </si>
  <si>
    <t>(3.1 - 4.2)</t>
  </si>
  <si>
    <t>(4.5 - 5.9)</t>
  </si>
  <si>
    <t>(4.0 - 5.2)</t>
  </si>
  <si>
    <t>(5.4 - 6.9)</t>
  </si>
  <si>
    <t>(7.7 - 9.6)</t>
  </si>
  <si>
    <t>(8.0 - 9.9)</t>
  </si>
  <si>
    <t>(7.6 - 9.5)</t>
  </si>
  <si>
    <t>(9.0 - 11.1)</t>
  </si>
  <si>
    <t>(8.1 - 10.1)</t>
  </si>
  <si>
    <t>(8.4 - 10.4)</t>
  </si>
  <si>
    <t>(8.8 - 11.0)</t>
  </si>
  <si>
    <t>(8.7 - 10.8)</t>
  </si>
  <si>
    <t>(6.8 - 8.6)</t>
  </si>
  <si>
    <t>(7.7 - 9.7)</t>
  </si>
  <si>
    <t>(6.4 - 8.2)</t>
  </si>
  <si>
    <t>(6.3 - 8.1)</t>
  </si>
  <si>
    <t>(3.0 - 4.1)</t>
  </si>
  <si>
    <t>(2.7 - 3.8)</t>
  </si>
  <si>
    <t>(4.2 - 5.5)</t>
  </si>
  <si>
    <t>(3.7 - 5.0)</t>
  </si>
  <si>
    <t>(5.1 - 6.5)</t>
  </si>
  <si>
    <t>(5.1 - 6.6)</t>
  </si>
  <si>
    <t>(6.3 - 8.0)</t>
  </si>
  <si>
    <t>(5.9 - 7.6)</t>
  </si>
  <si>
    <t>(6.9 - 8.7)</t>
  </si>
  <si>
    <t>(5.8 - 7.5)</t>
  </si>
  <si>
    <t>(6.0 - 7.8)</t>
  </si>
  <si>
    <t>(7.8 - 9.7)</t>
  </si>
  <si>
    <t>(7.6 - 9.6)</t>
  </si>
  <si>
    <t>(7 - 8.9)</t>
  </si>
  <si>
    <t>(5.3 - 7.0)</t>
  </si>
  <si>
    <t>(10.4 - 12.3)</t>
  </si>
  <si>
    <t>(8.8 - 10.7)</t>
  </si>
  <si>
    <t>(11.3 - 13.4)</t>
  </si>
  <si>
    <t>(12.6 - 14.7)</t>
  </si>
  <si>
    <t>(12.3 - 14.5)</t>
  </si>
  <si>
    <t>(16.7 - 19.3)</t>
  </si>
  <si>
    <t>(17.1 - 19.9)</t>
  </si>
  <si>
    <t>(17.3 - 20.2)</t>
  </si>
  <si>
    <t>(20.3 - 23.4)</t>
  </si>
  <si>
    <t>(20.5 - 23.6)</t>
  </si>
  <si>
    <t>(16.9 - 19.8)</t>
  </si>
  <si>
    <t>(16 - 18.8)</t>
  </si>
  <si>
    <t>(11.1 - 13.4)</t>
  </si>
  <si>
    <t>(11.6 - 14)</t>
  </si>
  <si>
    <t>(10.7 - 13.0)</t>
  </si>
  <si>
    <t>(8.3 - 10.4)</t>
  </si>
  <si>
    <t>(5.5 - 6.9)</t>
  </si>
  <si>
    <t>(5.2 - 6.6)</t>
  </si>
  <si>
    <t>(7.1 - 8.8)</t>
  </si>
  <si>
    <t>(8.5 - 10.3)</t>
  </si>
  <si>
    <t>(8.1 - 9.9)</t>
  </si>
  <si>
    <t>(10.2 - 12.4)</t>
  </si>
  <si>
    <t>(9.3 - 11.4)</t>
  </si>
  <si>
    <t>(10.2 - 12.5)</t>
  </si>
  <si>
    <t>(9.8 - 12.0)</t>
  </si>
  <si>
    <t>(8.8 - 10.9)</t>
  </si>
  <si>
    <t>(6.2 - 8.0)</t>
  </si>
  <si>
    <t>(5.6 - 7.3)</t>
  </si>
  <si>
    <t>(4.7 - 6.2)</t>
  </si>
  <si>
    <t>(3.4 - 4.8)</t>
  </si>
  <si>
    <t>(0.7 - 1.3)</t>
  </si>
  <si>
    <t>(1.0 - 1.6)</t>
  </si>
  <si>
    <t>(1.3 - 2.1)</t>
  </si>
  <si>
    <t>(1.4 - 2.2)</t>
  </si>
  <si>
    <t>(5.7 - 7.2)</t>
  </si>
  <si>
    <t>(8.2 - 10.0)</t>
  </si>
  <si>
    <t>(7.4 - 9.1)</t>
  </si>
  <si>
    <t>(6.7 - 8.4)</t>
  </si>
  <si>
    <t>(8.1 - 10.0)</t>
  </si>
  <si>
    <t>(7.9 - 9.9)</t>
  </si>
  <si>
    <t>(5.1 - 6.7)</t>
  </si>
  <si>
    <t>(4.8 - 6.4)</t>
  </si>
  <si>
    <t>(5.0 - 6.6)</t>
  </si>
  <si>
    <t>(4.1 - 5.6)</t>
  </si>
  <si>
    <t>(2.1 - 3.2)</t>
  </si>
  <si>
    <t>(2.3 - 3.4)</t>
  </si>
  <si>
    <t>Figure 1a: UK Armed Forces personnel presenting at MOD Specialist Mental Health Services by Service type, percentage of personnel at risk [note 5] [note 6]</t>
  </si>
  <si>
    <t>This worksheet contains one image of Figure 1a, a text description of that figure, and a table below containing underlying data for the figure. Notes can be found in the notes tab.</t>
  </si>
  <si>
    <t xml:space="preserve">Text Description: This figure displays the percentage of UK Armed Forces personnel presenting at MOD specialist health Services, split by DCMH attendance and In-patient admission.
1 in 46 (2.2%) UK Armed Forces personnel attended a DCMH in 2023/24. This is a significant decrease from the previous year.
Around 1 in 700 (0.1%) UK Armed Forces personnel were admitted to an in-patient in 2023/24. This rate has stayed consistent across the time period 2007/08 to 2023/24.
</t>
  </si>
  <si>
    <t>Service type</t>
  </si>
  <si>
    <r>
      <t xml:space="preserve">2011/12
</t>
    </r>
    <r>
      <rPr>
        <sz val="11"/>
        <color theme="1"/>
        <rFont val="Arial"/>
        <family val="2"/>
      </rPr>
      <t>%</t>
    </r>
  </si>
  <si>
    <r>
      <t xml:space="preserve">2016/17
</t>
    </r>
    <r>
      <rPr>
        <sz val="11"/>
        <color theme="1"/>
        <rFont val="Arial"/>
        <family val="2"/>
      </rPr>
      <t>%</t>
    </r>
  </si>
  <si>
    <r>
      <t xml:space="preserve">2017/18
</t>
    </r>
    <r>
      <rPr>
        <sz val="11"/>
        <color theme="1"/>
        <rFont val="Arial"/>
        <family val="2"/>
      </rPr>
      <t>%</t>
    </r>
  </si>
  <si>
    <t>2023/24
%</t>
  </si>
  <si>
    <t>DCMH</t>
  </si>
  <si>
    <t>In-Patient</t>
  </si>
  <si>
    <t>This worksheet contains one image of Figure 10, a text description of that figure, and a table below containing underlying data for the figure. Notes can be found in the notes tab.</t>
  </si>
  <si>
    <t>Text Description: This figure displays the percentage of UK Armed Forces personnel presenting at MOD specialist health services, split by Service, gender, rank, and ethnicity over the period 2007/08 to 2023/24.
For service, Royal Marine rates were consistently lower over the time period presented compared to other services.
For gender, rates for female personnel were signficantly higher over the time period presented compared to male personnel.
For rank, other ranks had signficantly higher rates over the time period presented compared to officers.
For ethnicity, Asian personnel had significantly lower rates over the time period presented compared to black, mixed and white ethnic groups.</t>
  </si>
  <si>
    <r>
      <t xml:space="preserve">2007/08
</t>
    </r>
    <r>
      <rPr>
        <sz val="11"/>
        <rFont val="Arial"/>
        <family val="2"/>
      </rPr>
      <t>% of personnel at risk</t>
    </r>
  </si>
  <si>
    <r>
      <t xml:space="preserve">2008/09
</t>
    </r>
    <r>
      <rPr>
        <sz val="11"/>
        <rFont val="Arial"/>
        <family val="2"/>
      </rPr>
      <t>% of personnel at risk</t>
    </r>
  </si>
  <si>
    <r>
      <t xml:space="preserve">2009/10
</t>
    </r>
    <r>
      <rPr>
        <sz val="11"/>
        <rFont val="Arial"/>
        <family val="2"/>
      </rPr>
      <t>% of personnel at risk</t>
    </r>
  </si>
  <si>
    <r>
      <t xml:space="preserve">2010/11
</t>
    </r>
    <r>
      <rPr>
        <sz val="11"/>
        <rFont val="Arial"/>
        <family val="2"/>
      </rPr>
      <t>% of personnel at risk</t>
    </r>
  </si>
  <si>
    <r>
      <t xml:space="preserve">2011/12
</t>
    </r>
    <r>
      <rPr>
        <sz val="11"/>
        <rFont val="Arial"/>
        <family val="2"/>
      </rPr>
      <t>% of personnel at risk</t>
    </r>
  </si>
  <si>
    <r>
      <t xml:space="preserve">2012/13
</t>
    </r>
    <r>
      <rPr>
        <sz val="11"/>
        <rFont val="Arial"/>
        <family val="2"/>
      </rPr>
      <t>% of personnel at risk [note 5]</t>
    </r>
  </si>
  <si>
    <r>
      <t xml:space="preserve">2013/14
</t>
    </r>
    <r>
      <rPr>
        <sz val="11"/>
        <rFont val="Arial"/>
        <family val="2"/>
      </rPr>
      <t>% of personnel at risk</t>
    </r>
  </si>
  <si>
    <r>
      <t xml:space="preserve">2014/15
</t>
    </r>
    <r>
      <rPr>
        <sz val="11"/>
        <rFont val="Arial"/>
        <family val="2"/>
      </rPr>
      <t>% of personnel at risk</t>
    </r>
  </si>
  <si>
    <r>
      <t xml:space="preserve">2015/16
</t>
    </r>
    <r>
      <rPr>
        <sz val="11"/>
        <rFont val="Arial"/>
        <family val="2"/>
      </rPr>
      <t>% of personnel at risk</t>
    </r>
  </si>
  <si>
    <r>
      <t xml:space="preserve">2016/17
</t>
    </r>
    <r>
      <rPr>
        <sz val="11"/>
        <rFont val="Arial"/>
        <family val="2"/>
      </rPr>
      <t>% of personnel at risk</t>
    </r>
  </si>
  <si>
    <r>
      <t xml:space="preserve">2017/18
</t>
    </r>
    <r>
      <rPr>
        <sz val="11"/>
        <rFont val="Arial"/>
        <family val="2"/>
      </rPr>
      <t>% of personnel at risk</t>
    </r>
  </si>
  <si>
    <r>
      <t xml:space="preserve">2018/19
</t>
    </r>
    <r>
      <rPr>
        <sz val="11"/>
        <rFont val="Arial"/>
        <family val="2"/>
      </rPr>
      <t>% of personnel at risk</t>
    </r>
  </si>
  <si>
    <r>
      <t xml:space="preserve">2019/20
</t>
    </r>
    <r>
      <rPr>
        <sz val="11"/>
        <rFont val="Arial"/>
        <family val="2"/>
      </rPr>
      <t>% of personnel at risk</t>
    </r>
  </si>
  <si>
    <r>
      <t xml:space="preserve">2020/21
</t>
    </r>
    <r>
      <rPr>
        <sz val="11"/>
        <rFont val="Arial"/>
        <family val="2"/>
      </rPr>
      <t>% of personnel at risk</t>
    </r>
  </si>
  <si>
    <r>
      <t xml:space="preserve">2021/22
</t>
    </r>
    <r>
      <rPr>
        <sz val="11"/>
        <color theme="1"/>
        <rFont val="Arial"/>
        <family val="2"/>
      </rPr>
      <t>% of personnel at risk</t>
    </r>
  </si>
  <si>
    <r>
      <t xml:space="preserve">2022/23
</t>
    </r>
    <r>
      <rPr>
        <sz val="11"/>
        <rFont val="Arial"/>
        <family val="2"/>
      </rPr>
      <t>% of personnel at risk</t>
    </r>
  </si>
  <si>
    <r>
      <t xml:space="preserve">2023/24
</t>
    </r>
    <r>
      <rPr>
        <sz val="11"/>
        <color theme="1"/>
        <rFont val="Arial"/>
        <family val="2"/>
      </rPr>
      <t>% of personnel at risk</t>
    </r>
  </si>
  <si>
    <t>(15.0 - 16.1)</t>
  </si>
  <si>
    <t>(13.4 - 14.5)</t>
  </si>
  <si>
    <t>(15.7 - 16.9)</t>
  </si>
  <si>
    <t>(16.8 - 18.0)</t>
  </si>
  <si>
    <t>(17.3 - 18.6)</t>
  </si>
  <si>
    <t>(22.5 - 24.0)</t>
  </si>
  <si>
    <t>(25.4 - 27.0)</t>
  </si>
  <si>
    <t>(25.1 - 26.7)</t>
  </si>
  <si>
    <t>(27.4 - 29.1)</t>
  </si>
  <si>
    <t>(27.2 - 29.0)</t>
  </si>
  <si>
    <t>(26.5 - 28.2)</t>
  </si>
  <si>
    <t>(23.5 - 25.1)</t>
  </si>
  <si>
    <t>(22.7 - 24.3)</t>
  </si>
  <si>
    <t>(16.8 - 18.2)</t>
  </si>
  <si>
    <t>(19.6 - 21.1)</t>
  </si>
  <si>
    <t>(18.9 - 20.4)</t>
  </si>
  <si>
    <t>(33.1 - 38.6)</t>
  </si>
  <si>
    <t>(33.4 - 39.0)</t>
  </si>
  <si>
    <t>(38.2 - 44.0)</t>
  </si>
  <si>
    <t>(37.2 - 42.9)</t>
  </si>
  <si>
    <t>(39.6 - 45.6)</t>
  </si>
  <si>
    <t>(54.7 - 61.9)</t>
  </si>
  <si>
    <t>(55.9 - 63.3)</t>
  </si>
  <si>
    <t>(55.8 - 63.3)</t>
  </si>
  <si>
    <t>(59.2 - 67.0)</t>
  </si>
  <si>
    <t>(59.3 - 67.1)</t>
  </si>
  <si>
    <t>(57.4 - 65.1)</t>
  </si>
  <si>
    <t>(47.6 - 54.6)</t>
  </si>
  <si>
    <t>(50.3 - 57.4)</t>
  </si>
  <si>
    <t>(35.5 - 41.4)</t>
  </si>
  <si>
    <t>(42.1 - 48.4)</t>
  </si>
  <si>
    <t>(39.8 - 45.9)</t>
  </si>
  <si>
    <t>(6.9 - 8.8)</t>
  </si>
  <si>
    <t>(9.4 - 11.6)</t>
  </si>
  <si>
    <t>(10.8 - 13.1)</t>
  </si>
  <si>
    <t>(13.4 - 16.1)</t>
  </si>
  <si>
    <t>(14.8 - 17.6)</t>
  </si>
  <si>
    <t>(14.0 - 16.9)</t>
  </si>
  <si>
    <t>(14.8 - 17.8)</t>
  </si>
  <si>
    <t>(14.7 - 17.6)</t>
  </si>
  <si>
    <t>(15.5 - 18.5)</t>
  </si>
  <si>
    <t>(13.7 - 16.5)</t>
  </si>
  <si>
    <t>(10.5 - 12.9)</t>
  </si>
  <si>
    <t>(12.5 - 15.2)</t>
  </si>
  <si>
    <t>(18.8 - 20.2)</t>
  </si>
  <si>
    <t>(17 - 18.3)</t>
  </si>
  <si>
    <t>(20.7 - 22.1)</t>
  </si>
  <si>
    <t>(21.2 - 22.7)</t>
  </si>
  <si>
    <t>(28.1 - 29.8)</t>
  </si>
  <si>
    <t>(31.1 - 33.0)</t>
  </si>
  <si>
    <t>(34.0 - 36.0)</t>
  </si>
  <si>
    <t>(33.9 - 36.0)</t>
  </si>
  <si>
    <t>(32.8 - 34.8)</t>
  </si>
  <si>
    <t>(28.9 - 30.8)</t>
  </si>
  <si>
    <t>(28.4 - 30.3)</t>
  </si>
  <si>
    <t>(20.8 - 22.4)</t>
  </si>
  <si>
    <t>(24.4 - 26.1)</t>
  </si>
  <si>
    <t>(23.3 - 25)</t>
  </si>
  <si>
    <t>(3.9 - 7.8)</t>
  </si>
  <si>
    <t>(8.1 - 13.5)</t>
  </si>
  <si>
    <t>(5.0 - 9.5)</t>
  </si>
  <si>
    <t>(5.2 - 9.6)</t>
  </si>
  <si>
    <t>(4.0 - 8.0)</t>
  </si>
  <si>
    <t>(4.2 - 8.0)</t>
  </si>
  <si>
    <t>(4.8 - 8.8)</t>
  </si>
  <si>
    <t>(4.9 - 8.6)</t>
  </si>
  <si>
    <t>(4.0 - 7.2)</t>
  </si>
  <si>
    <t>(3.1 - 6.0)</t>
  </si>
  <si>
    <t>(20.4 - 27.6)</t>
  </si>
  <si>
    <t>(25.6 - 33.8)</t>
  </si>
  <si>
    <t>(23.2 - 31.3)</t>
  </si>
  <si>
    <t>(28.8 - 38.3)</t>
  </si>
  <si>
    <t>(31.3 - 41.4)</t>
  </si>
  <si>
    <t>(27.7 - 37.2)</t>
  </si>
  <si>
    <t>(17.2 - 24.7)</t>
  </si>
  <si>
    <t>(13.5 - 19.6)</t>
  </si>
  <si>
    <t>(13.0 - 18.9)</t>
  </si>
  <si>
    <t>(21.2 - 35.0)</t>
  </si>
  <si>
    <t>(28.5 - 44.6)</t>
  </si>
  <si>
    <t>(26.7 - 42.7)</t>
  </si>
  <si>
    <t>(33.4 - 51.0)</t>
  </si>
  <si>
    <t>(28.2 - 44.5)</t>
  </si>
  <si>
    <t>(24.9 - 40.2)</t>
  </si>
  <si>
    <t>(28.2 - 44.4)</t>
  </si>
  <si>
    <t>(22.3 - 36.7)</t>
  </si>
  <si>
    <t>(22.0 - 35.6)</t>
  </si>
  <si>
    <t>(18.0 - 30.0)</t>
  </si>
  <si>
    <t>(20.6 - 33.3)</t>
  </si>
  <si>
    <t>(28.8 - 30.5)</t>
  </si>
  <si>
    <t>(29.0 - 30.8)</t>
  </si>
  <si>
    <t>(31.6 - 33.4)</t>
  </si>
  <si>
    <t>(31.5 - 33.3)</t>
  </si>
  <si>
    <t>(30.9 - 32.7)</t>
  </si>
  <si>
    <t>(27.3 - 29.1)</t>
  </si>
  <si>
    <t>(19.9 - 21.4)</t>
  </si>
  <si>
    <t>(23.6 - 25.3)</t>
  </si>
  <si>
    <t>(22.8 - 24.4)</t>
  </si>
  <si>
    <t>(10.4 - 28.7)</t>
  </si>
  <si>
    <t>(10.6 - 30.1)</t>
  </si>
  <si>
    <t>(16.6 - 41.0)</t>
  </si>
  <si>
    <t>(10.4 - 31.8)</t>
  </si>
  <si>
    <t>(8.4 - 28.5)</t>
  </si>
  <si>
    <t>(11.5 - 32.7)</t>
  </si>
  <si>
    <t>(9.5 - 29.1)</t>
  </si>
  <si>
    <t>(7.9 - 25.5)</t>
  </si>
  <si>
    <t>(5.3 - 19.0)</t>
  </si>
  <si>
    <t>(7.5 - 22.1)</t>
  </si>
  <si>
    <t>(6.7 - 20.5)</t>
  </si>
  <si>
    <t>Figure 11:  UK Armed Forces personnel assessed with a mental disorder at MOD Specialist Mental Health Services by Age group, number, percentage of personnel at risk, rate and 95% Confidence Intervals [note 5] [note 6] [note 11] [note 15]</t>
  </si>
  <si>
    <t>This worksheet contains one image of Figure 11, a text description of that figure, and a table below containing underlying data for the figure. Notes can be found in the notes tab.</t>
  </si>
  <si>
    <t>&lt;20</t>
  </si>
  <si>
    <t>(17.7 - 22.1)</t>
  </si>
  <si>
    <t>(15.7 - 19.8)</t>
  </si>
  <si>
    <t>(15.6 - 19.7)</t>
  </si>
  <si>
    <t>(16.8 - 21.6)</t>
  </si>
  <si>
    <t>(12.7 - 17.4)</t>
  </si>
  <si>
    <t>(13.4 - 18.6)</t>
  </si>
  <si>
    <t>(15.3 - 21.0)</t>
  </si>
  <si>
    <t>(21.0 - 27.9)</t>
  </si>
  <si>
    <t>(18.4 - 25.0)</t>
  </si>
  <si>
    <t>(19.8 - 26.5)</t>
  </si>
  <si>
    <t>(20.1 - 27.0)</t>
  </si>
  <si>
    <t>(18.6 - 24.8)</t>
  </si>
  <si>
    <t>(18.1 - 24.0)</t>
  </si>
  <si>
    <t>(26.4 - 33.4)</t>
  </si>
  <si>
    <t>(21.9 - 28.7)</t>
  </si>
  <si>
    <t>20-24</t>
  </si>
  <si>
    <t>(21.3 - 24.1)</t>
  </si>
  <si>
    <t>(18.9 - 21.5)</t>
  </si>
  <si>
    <t>(20.7 - 23.4)</t>
  </si>
  <si>
    <t>(22.1 - 24.9)</t>
  </si>
  <si>
    <t>(22.5 - 25.4)</t>
  </si>
  <si>
    <t>(28.2 - 31.5)</t>
  </si>
  <si>
    <t>(29.6 - 33.2)</t>
  </si>
  <si>
    <t>(31.7 - 35.8)</t>
  </si>
  <si>
    <t>(29.5 - 33.5)</t>
  </si>
  <si>
    <t>(28.8 - 32.8)</t>
  </si>
  <si>
    <t>(26.2 - 30.1)</t>
  </si>
  <si>
    <t>(25.3 - 29.2)</t>
  </si>
  <si>
    <t>(19.5 - 22.8)</t>
  </si>
  <si>
    <t>(23.7 - 27.2)</t>
  </si>
  <si>
    <t>(23.1 - 26.7)</t>
  </si>
  <si>
    <t>25-29</t>
  </si>
  <si>
    <t>(16.6 - 19.2)</t>
  </si>
  <si>
    <t>(16.0 - 18.5)</t>
  </si>
  <si>
    <t>(18.2 - 20.8)</t>
  </si>
  <si>
    <t>(18.9 - 21.6)</t>
  </si>
  <si>
    <t>(19.8 - 22.5)</t>
  </si>
  <si>
    <t>(26.9 - 30.1)</t>
  </si>
  <si>
    <t>(28.0 - 31.3)</t>
  </si>
  <si>
    <t>(30.2 - 33.8)</t>
  </si>
  <si>
    <t>(32.4 - 36.1)</t>
  </si>
  <si>
    <t>(31.9 - 35.7)</t>
  </si>
  <si>
    <t>(31.2 - 34.9)</t>
  </si>
  <si>
    <t>(26.4 - 30.0)</t>
  </si>
  <si>
    <t>(26.2 - 29.9)</t>
  </si>
  <si>
    <t>(18.0 - 21.1)</t>
  </si>
  <si>
    <t>(21.8 - 25.3)</t>
  </si>
  <si>
    <t>(20.8 - 24.2)</t>
  </si>
  <si>
    <t>30-34</t>
  </si>
  <si>
    <t>(14.6 - 17.6)</t>
  </si>
  <si>
    <t>(14.4 - 17.3)</t>
  </si>
  <si>
    <t>(17.2 - 20.4)</t>
  </si>
  <si>
    <t>(18.6 - 21.8)</t>
  </si>
  <si>
    <t>(27.5 - 31.2)</t>
  </si>
  <si>
    <t>(31.7 - 35.7)</t>
  </si>
  <si>
    <t>(30.4 - 34.5)</t>
  </si>
  <si>
    <t>(32.7 - 36.9)</t>
  </si>
  <si>
    <t>(33.4 - 37.7)</t>
  </si>
  <si>
    <t>(31.6 - 35.9)</t>
  </si>
  <si>
    <t>(29.9 - 34.1)</t>
  </si>
  <si>
    <t>(27.4 - 31.4)</t>
  </si>
  <si>
    <t>(19.9 - 23.3)</t>
  </si>
  <si>
    <t>(22.6 - 26.3)</t>
  </si>
  <si>
    <t>(22.6 - 26.4)</t>
  </si>
  <si>
    <t>35-39</t>
  </si>
  <si>
    <t>(14.7 - 17.4)</t>
  </si>
  <si>
    <t>(13.4 - 16.0)</t>
  </si>
  <si>
    <t>(16.5 - 19.5)</t>
  </si>
  <si>
    <t>(18.3 - 21.6)</t>
  </si>
  <si>
    <t>(18.0 - 21.3)</t>
  </si>
  <si>
    <t>(26.3 - 30.5)</t>
  </si>
  <si>
    <t>(32.0 - 36.9)</t>
  </si>
  <si>
    <t>(33.5 - 38.5)</t>
  </si>
  <si>
    <t>(34.1 - 39.0)</t>
  </si>
  <si>
    <t>(31.9 - 36.6)</t>
  </si>
  <si>
    <t>(27.9 - 32.3)</t>
  </si>
  <si>
    <t>(27.3 - 31.7)</t>
  </si>
  <si>
    <t>(18.9 - 22.5)</t>
  </si>
  <si>
    <t>(21.5 - 25.4)</t>
  </si>
  <si>
    <t>(21.1 - 25.0)</t>
  </si>
  <si>
    <t>40-44</t>
  </si>
  <si>
    <t>(10.6 - 13.8)</t>
  </si>
  <si>
    <t>(9.6 - 12.6)</t>
  </si>
  <si>
    <t>(14.3 - 17.7)</t>
  </si>
  <si>
    <t>(17.0 - 20.7)</t>
  </si>
  <si>
    <t>(22.2 - 26.6)</t>
  </si>
  <si>
    <t>(25.8 - 30.8)</t>
  </si>
  <si>
    <t>(25.5 - 30.7)</t>
  </si>
  <si>
    <t>(28.8 - 34.5)</t>
  </si>
  <si>
    <t>(29.1 - 34.9)</t>
  </si>
  <si>
    <t>(31.0 - 37.0)</t>
  </si>
  <si>
    <t>(26.0 - 31.6)</t>
  </si>
  <si>
    <t>(25.5 - 30.8)</t>
  </si>
  <si>
    <t>(18.6 - 23.0)</t>
  </si>
  <si>
    <t>(20.9 - 25.5)</t>
  </si>
  <si>
    <t>(19.6 - 23.9)</t>
  </si>
  <si>
    <t>45-49</t>
  </si>
  <si>
    <t>(7.6 - 11.5)</t>
  </si>
  <si>
    <t>(7.8 - 11.7)</t>
  </si>
  <si>
    <t>(10.1 - 14.4)</t>
  </si>
  <si>
    <t>(9.9 - 14.1)</t>
  </si>
  <si>
    <t>(13.2 - 17.9)</t>
  </si>
  <si>
    <t>(15.2 - 20.3)</t>
  </si>
  <si>
    <t>(16.0 - 21.3)</t>
  </si>
  <si>
    <t>(15.5 - 20.7)</t>
  </si>
  <si>
    <t>(17.8 - 23.4)</t>
  </si>
  <si>
    <t>(18.4 - 23.9)</t>
  </si>
  <si>
    <t>(19.6 - 25.2)</t>
  </si>
  <si>
    <t>(17.8 - 23.3)</t>
  </si>
  <si>
    <t>(18.9 - 24.7)</t>
  </si>
  <si>
    <t>(14.2 - 19.2)</t>
  </si>
  <si>
    <t>(17.0 - 22.6)</t>
  </si>
  <si>
    <t>(6.1 - 11.0)</t>
  </si>
  <si>
    <t>(3.6 - 7.5)</t>
  </si>
  <si>
    <t>(8.4 - 13.6)</t>
  </si>
  <si>
    <t>(6.9 - 11.5)</t>
  </si>
  <si>
    <t>(14.6 - 21.0)</t>
  </si>
  <si>
    <t>(10.9 - 16.3)</t>
  </si>
  <si>
    <t>(10.6 - 15.8)</t>
  </si>
  <si>
    <t>(13.1 - 18.6)</t>
  </si>
  <si>
    <t>(12.1 - 17.3)</t>
  </si>
  <si>
    <t>(10.1 - 14.7)</t>
  </si>
  <si>
    <t>(12.4 - 17.3)</t>
  </si>
  <si>
    <t>(8.4 - 12.2)</t>
  </si>
  <si>
    <t>(7.9 - 11.5)</t>
  </si>
  <si>
    <t>(9.0 - 12.8)</t>
  </si>
  <si>
    <t>overall</t>
  </si>
  <si>
    <t>Section 2: Differences in mental disorders assessed at MOD Specialist Mental Health Services among those previously deployed to Iraq/Afghanistan compared to those not previously deployed there 2007/08 to 2023/24</t>
  </si>
  <si>
    <t>This worksheet contains one image of Figure 12, a text description of that figure, and a table below containing underlying data for the figure. Notes can be found in the notes tab.</t>
  </si>
  <si>
    <t>Text Description: This figure displays the percentage of UK Armed Forces personnel presenting at MOD specialist health Services, split by personnel who were previously deployed to Iraq and/or Afghanistan and personnel who were not over the period 2007/08 to 2023/24.
In 2021/22 and 2022/23, those who were not previously deployed had a significantly higher risk than those who had been deployed. In 2023/24, this was not seen.</t>
  </si>
  <si>
    <t>Deployment Status</t>
  </si>
  <si>
    <t>Iraq and/or Afghanistan</t>
  </si>
  <si>
    <t>(16.7 - 18.3)</t>
  </si>
  <si>
    <t>(15.1 - 16.6)</t>
  </si>
  <si>
    <t>(18.2 - 19.8)</t>
  </si>
  <si>
    <t>(19.5 - 21.1)</t>
  </si>
  <si>
    <t>(19.8 - 21.4)</t>
  </si>
  <si>
    <t>(25.7 - 27.6)</t>
  </si>
  <si>
    <t>(29.4 - 31.4)</t>
  </si>
  <si>
    <t>(29.6 - 31.8)</t>
  </si>
  <si>
    <t>(32.5 - 34.9)</t>
  </si>
  <si>
    <t>(31.0 - 33.4)</t>
  </si>
  <si>
    <t>(29.7 - 32.1)</t>
  </si>
  <si>
    <t>(26.5 - 28.9)</t>
  </si>
  <si>
    <t>(25.5 - 28.0)</t>
  </si>
  <si>
    <t>(18.3 - 20.5)</t>
  </si>
  <si>
    <t>(20.5 - 22.8)</t>
  </si>
  <si>
    <t>Neither Iraq nor Afghanistan</t>
  </si>
  <si>
    <t>(17.8 - 19.6)</t>
  </si>
  <si>
    <t>(17.1 - 18.9)</t>
  </si>
  <si>
    <t>(17.2 - 19.1)</t>
  </si>
  <si>
    <t>(18.6 - 20.6)</t>
  </si>
  <si>
    <t>(25.4 - 27.9)</t>
  </si>
  <si>
    <t>(26.2 - 28.8)</t>
  </si>
  <si>
    <t>(27.6 - 30.1)</t>
  </si>
  <si>
    <t>(29.5 - 32.0)</t>
  </si>
  <si>
    <t>(29.3 - 31.8)</t>
  </si>
  <si>
    <t>(25.3 - 27.6)</t>
  </si>
  <si>
    <t>(25.5 - 27.6)</t>
  </si>
  <si>
    <t>(22.9 - 24.9)</t>
  </si>
  <si>
    <t>(22.6 - 24.5)</t>
  </si>
  <si>
    <t>Figure 13: UK Armed Forces personnel with an initial assessment at the MOD’s DCMH, for adjustment disorder, by Service, number, percentage of personnel at risk, rate per 1,000 personnel at risk and 95% Confidence Intervals [note 5] [note 6] [note 11]</t>
  </si>
  <si>
    <t>This worksheet contains one image of Figure 13, a text description of that figure, and one table below containing underlying data for the figure. Notes can be found in the notes tab.</t>
  </si>
  <si>
    <t>Text Description: This figure displays the percentage of UK Armed Forces personnel who received an initial assessment at the MOD's DCMH for an adjustment disorder, split by service over the period 2007/08 to 2023/24.
For the Army and Royal Navy 6 in 1,000 personnel were at risk in 2023/24, compared to 4 in 1,000 RAF and Royal Marines personnel.
In 2023/24, rates for both the UK Armed Forces as a whole and the Army significantly decreased compared to the previous year. There were no significant differences for the other three services.</t>
  </si>
  <si>
    <t>Figure 14: UK Armed Forces personnel with an initial assessment at the MOD’s DCMH, for mood disorder, by Service, number, percentage of personnel at risk, rate per 1,000 personnel at risk and 95% Confidence Intervals [note 5] [note 6] [note 11]</t>
  </si>
  <si>
    <t>This worksheet contains one image of Figure 14, a text description of that figure, and one table below containing underlying data for the figure. Notes can be found in the notes tab.</t>
  </si>
  <si>
    <t>Text Description: This figure displays the percentage of UK Armed Forces personnel who received an initial assessment at the MOD's DCMH for a mood disorder, split by service over the period 2007/08 to 2023/24.
Each service has a similar trend of rate of personnel at risk over the period 2007/08 to 2023/24. The Royal Marines had a lower rate of personnel at risk than the other three services over the time period, and in the last three financial years rates were significantly lower than each other service.</t>
  </si>
  <si>
    <t>Figure 15: UK Armed Forces personnel with an initial assessment at the MOD’s DCMH, for psychoactive substance misuse due to alcohol, by gender, number, percentage of personnel at risk, rate per 1,000 personnel at risk and 95% Confidence Intervals [note 5] [note 6] [note 11] [note 28]</t>
  </si>
  <si>
    <t>This worksheet contains one image of Figure 15, a text description of that figure, and one table below containing underlying data for the figure. Notes can be found in the notes tab.</t>
  </si>
  <si>
    <t>Text Description: This figure displays the percentage of UK Armed Forces personnel who received an initial assessment at the MOD's DCMH for psychoactive substance misuse due to alcohol, split by gender over the period 2007/08 to 2023/24.
Females had a lower rate of personnel at risk than males over the period 2009/10 to 2023/24.
There have been no significant changes in rates for each gender in the most recent year.</t>
  </si>
  <si>
    <t>Gender</t>
  </si>
  <si>
    <t>Male</t>
  </si>
  <si>
    <t>Female</t>
  </si>
  <si>
    <t>(1.3 - 2.6)</t>
  </si>
  <si>
    <t>(1.1 - 2.3)</t>
  </si>
  <si>
    <t>(0.8 - 1.9)</t>
  </si>
  <si>
    <t>(0.7 - 1.8)</t>
  </si>
  <si>
    <t>(0.4 - 1.3)</t>
  </si>
  <si>
    <t>(1.0 - 2.2)</t>
  </si>
  <si>
    <t>(0.6 - 1.7)</t>
  </si>
  <si>
    <t>(0.7 - 1.9)</t>
  </si>
  <si>
    <t>(0.3 - 1.2)</t>
  </si>
  <si>
    <t>(0.5 - 1.6)</t>
  </si>
  <si>
    <t>(0.7 - 1.7)</t>
  </si>
  <si>
    <t>(0.4 - 1.2)</t>
  </si>
  <si>
    <t>(0.2 - 0.9)</t>
  </si>
  <si>
    <t>Figure 16: UK Armed Forces personnel with an initial assessment at the MOD’s DCMH, for PTSD, by gender, number, percentage of personnel at risk, rate per 1,000 personnel at risk and 95% Confidence Intervals [note 5] [note 6] [note 11] [note 28]</t>
  </si>
  <si>
    <t>This worksheet contains one image of Figure 16, a text description of that figure, and one table below containing underlying data for the figure. Notes can be found in the notes tab.</t>
  </si>
  <si>
    <t>Acronyms used: DCMH = Department of Community Mental Health, PTSD = Post-traumatic stress disorder</t>
  </si>
  <si>
    <t>Text Description: This figure displays the percentage of UK Armed Forces personnel who received an initial assessment at the MOD's DCMH for PTSD, split by gender over the period 2007/08 to 2023/24.
Females have had significantly higher rates of personnel at risk than males since 2018/19.
The 2023/24 rate for each gender increased from the previous year.</t>
  </si>
  <si>
    <t>(0.7 - 1)</t>
  </si>
  <si>
    <t>(0.9 - 2)</t>
  </si>
  <si>
    <t>(0.6 - 1.6)</t>
  </si>
  <si>
    <t>(0.5 - 1.3)</t>
  </si>
  <si>
    <t>(0.5 - 1.5)</t>
  </si>
  <si>
    <t>(1.2 - 2.5)</t>
  </si>
  <si>
    <t>(1.4 - 2.8)</t>
  </si>
  <si>
    <t>(1.3 - 2.7)</t>
  </si>
  <si>
    <t>(2.0 - 3.7)</t>
  </si>
  <si>
    <t>(1.0 - 2.3)</t>
  </si>
  <si>
    <t>(2.2 - 3.9)</t>
  </si>
  <si>
    <t>(2.8 - 4.6)</t>
  </si>
  <si>
    <t>(1.6 - 3.1)</t>
  </si>
  <si>
    <t>(1.9 - 3.4)</t>
  </si>
  <si>
    <t>(2.6 - 4.3)</t>
  </si>
  <si>
    <t>(3.7 - 5.8)</t>
  </si>
  <si>
    <t>Table 2a: UK Armed Forces personnel presenting at MOD Specialist Mental Health Services by assignment type, service provider, initial assessment, number [note 30] [note 31]</t>
  </si>
  <si>
    <t>Source: Defence Statistics Health DS Database, Defence Medical Information Capability Programme (DMICP), SSSFT [note 7], British Forces Germany (BFG) and Joint Personnel Administration (JPA)</t>
  </si>
  <si>
    <r>
      <rPr>
        <b/>
        <sz val="11"/>
        <color theme="1"/>
        <rFont val="Arial"/>
        <family val="2"/>
      </rPr>
      <t xml:space="preserve">2007/08
Regular
</t>
    </r>
    <r>
      <rPr>
        <sz val="11"/>
        <color theme="1"/>
        <rFont val="Arial"/>
        <family val="2"/>
      </rPr>
      <t>n</t>
    </r>
  </si>
  <si>
    <r>
      <rPr>
        <b/>
        <sz val="11"/>
        <color theme="1"/>
        <rFont val="Arial"/>
        <family val="2"/>
      </rPr>
      <t xml:space="preserve">2007/08
Reserves
</t>
    </r>
    <r>
      <rPr>
        <sz val="11"/>
        <color theme="1"/>
        <rFont val="Arial"/>
        <family val="2"/>
      </rPr>
      <t>n</t>
    </r>
  </si>
  <si>
    <r>
      <rPr>
        <b/>
        <sz val="11"/>
        <color theme="1"/>
        <rFont val="Arial"/>
        <family val="2"/>
      </rPr>
      <t xml:space="preserve">2007/08
Other
</t>
    </r>
    <r>
      <rPr>
        <sz val="11"/>
        <color theme="1"/>
        <rFont val="Arial"/>
        <family val="2"/>
      </rPr>
      <t>n
[note 29]</t>
    </r>
  </si>
  <si>
    <r>
      <rPr>
        <b/>
        <sz val="11"/>
        <color theme="1"/>
        <rFont val="Arial"/>
        <family val="2"/>
      </rPr>
      <t xml:space="preserve">2008/09
Regular
</t>
    </r>
    <r>
      <rPr>
        <sz val="11"/>
        <color theme="1"/>
        <rFont val="Arial"/>
        <family val="2"/>
      </rPr>
      <t>n</t>
    </r>
  </si>
  <si>
    <r>
      <rPr>
        <b/>
        <sz val="11"/>
        <color theme="1"/>
        <rFont val="Arial"/>
        <family val="2"/>
      </rPr>
      <t xml:space="preserve">2008/09
Reserves
</t>
    </r>
    <r>
      <rPr>
        <sz val="11"/>
        <color theme="1"/>
        <rFont val="Arial"/>
        <family val="2"/>
      </rPr>
      <t>n</t>
    </r>
  </si>
  <si>
    <r>
      <rPr>
        <b/>
        <sz val="11"/>
        <color theme="1"/>
        <rFont val="Arial"/>
        <family val="2"/>
      </rPr>
      <t xml:space="preserve">2008/09
Other
</t>
    </r>
    <r>
      <rPr>
        <sz val="11"/>
        <color theme="1"/>
        <rFont val="Arial"/>
        <family val="2"/>
      </rPr>
      <t>n
[note 29]</t>
    </r>
  </si>
  <si>
    <r>
      <rPr>
        <b/>
        <sz val="11"/>
        <color theme="1"/>
        <rFont val="Arial"/>
        <family val="2"/>
      </rPr>
      <t xml:space="preserve">2009/10
Regular
</t>
    </r>
    <r>
      <rPr>
        <sz val="11"/>
        <color theme="1"/>
        <rFont val="Arial"/>
        <family val="2"/>
      </rPr>
      <t>n</t>
    </r>
  </si>
  <si>
    <r>
      <rPr>
        <b/>
        <sz val="11"/>
        <color theme="1"/>
        <rFont val="Arial"/>
        <family val="2"/>
      </rPr>
      <t xml:space="preserve">2009/10
Reserves
</t>
    </r>
    <r>
      <rPr>
        <sz val="11"/>
        <color theme="1"/>
        <rFont val="Arial"/>
        <family val="2"/>
      </rPr>
      <t>n</t>
    </r>
  </si>
  <si>
    <r>
      <rPr>
        <b/>
        <sz val="11"/>
        <color theme="1"/>
        <rFont val="Arial"/>
        <family val="2"/>
      </rPr>
      <t xml:space="preserve">2009/10
Other
</t>
    </r>
    <r>
      <rPr>
        <sz val="11"/>
        <color theme="1"/>
        <rFont val="Arial"/>
        <family val="2"/>
      </rPr>
      <t>n
[note 29]</t>
    </r>
  </si>
  <si>
    <r>
      <rPr>
        <b/>
        <sz val="11"/>
        <color theme="1"/>
        <rFont val="Arial"/>
        <family val="2"/>
      </rPr>
      <t xml:space="preserve">2010/11
Regular
</t>
    </r>
    <r>
      <rPr>
        <sz val="11"/>
        <color theme="1"/>
        <rFont val="Arial"/>
        <family val="2"/>
      </rPr>
      <t>n</t>
    </r>
  </si>
  <si>
    <r>
      <rPr>
        <b/>
        <sz val="11"/>
        <color theme="1"/>
        <rFont val="Arial"/>
        <family val="2"/>
      </rPr>
      <t xml:space="preserve">2010/11
Reserves
</t>
    </r>
    <r>
      <rPr>
        <sz val="11"/>
        <color theme="1"/>
        <rFont val="Arial"/>
        <family val="2"/>
      </rPr>
      <t>n</t>
    </r>
  </si>
  <si>
    <r>
      <rPr>
        <b/>
        <sz val="11"/>
        <color theme="1"/>
        <rFont val="Arial"/>
        <family val="2"/>
      </rPr>
      <t xml:space="preserve">2010/11
Other
</t>
    </r>
    <r>
      <rPr>
        <sz val="11"/>
        <color theme="1"/>
        <rFont val="Arial"/>
        <family val="2"/>
      </rPr>
      <t>n
[note 29]</t>
    </r>
  </si>
  <si>
    <r>
      <rPr>
        <b/>
        <sz val="11"/>
        <color theme="1"/>
        <rFont val="Arial"/>
        <family val="2"/>
      </rPr>
      <t xml:space="preserve">2011/12
Regular
</t>
    </r>
    <r>
      <rPr>
        <sz val="11"/>
        <color theme="1"/>
        <rFont val="Arial"/>
        <family val="2"/>
      </rPr>
      <t>n</t>
    </r>
  </si>
  <si>
    <r>
      <rPr>
        <b/>
        <sz val="11"/>
        <color theme="1"/>
        <rFont val="Arial"/>
        <family val="2"/>
      </rPr>
      <t xml:space="preserve">2011/12
Reserves
</t>
    </r>
    <r>
      <rPr>
        <sz val="11"/>
        <color theme="1"/>
        <rFont val="Arial"/>
        <family val="2"/>
      </rPr>
      <t>n</t>
    </r>
  </si>
  <si>
    <r>
      <rPr>
        <b/>
        <sz val="11"/>
        <color theme="1"/>
        <rFont val="Arial"/>
        <family val="2"/>
      </rPr>
      <t xml:space="preserve">2011/12
Other
</t>
    </r>
    <r>
      <rPr>
        <sz val="11"/>
        <color theme="1"/>
        <rFont val="Arial"/>
        <family val="2"/>
      </rPr>
      <t>n
[note 29]</t>
    </r>
  </si>
  <si>
    <r>
      <rPr>
        <b/>
        <sz val="11"/>
        <color theme="1"/>
        <rFont val="Arial"/>
        <family val="2"/>
      </rPr>
      <t xml:space="preserve">2012/13
Regular
</t>
    </r>
    <r>
      <rPr>
        <sz val="11"/>
        <color theme="1"/>
        <rFont val="Arial"/>
        <family val="2"/>
      </rPr>
      <t>n</t>
    </r>
  </si>
  <si>
    <r>
      <rPr>
        <b/>
        <sz val="11"/>
        <color theme="1"/>
        <rFont val="Arial"/>
        <family val="2"/>
      </rPr>
      <t xml:space="preserve">2012/13
Reserves
</t>
    </r>
    <r>
      <rPr>
        <sz val="11"/>
        <color theme="1"/>
        <rFont val="Arial"/>
        <family val="2"/>
      </rPr>
      <t>n</t>
    </r>
  </si>
  <si>
    <r>
      <rPr>
        <b/>
        <sz val="11"/>
        <color theme="1"/>
        <rFont val="Arial"/>
        <family val="2"/>
      </rPr>
      <t xml:space="preserve">2012/13
Other
</t>
    </r>
    <r>
      <rPr>
        <sz val="11"/>
        <color theme="1"/>
        <rFont val="Arial"/>
        <family val="2"/>
      </rPr>
      <t>n
[note 29]</t>
    </r>
  </si>
  <si>
    <r>
      <rPr>
        <b/>
        <sz val="11"/>
        <color theme="1"/>
        <rFont val="Arial"/>
        <family val="2"/>
      </rPr>
      <t xml:space="preserve">2013/14
Regular
</t>
    </r>
    <r>
      <rPr>
        <sz val="11"/>
        <color theme="1"/>
        <rFont val="Arial"/>
        <family val="2"/>
      </rPr>
      <t>n</t>
    </r>
  </si>
  <si>
    <r>
      <rPr>
        <b/>
        <sz val="11"/>
        <color theme="1"/>
        <rFont val="Arial"/>
        <family val="2"/>
      </rPr>
      <t xml:space="preserve">2013/14
Reserves
</t>
    </r>
    <r>
      <rPr>
        <sz val="11"/>
        <color theme="1"/>
        <rFont val="Arial"/>
        <family val="2"/>
      </rPr>
      <t>n</t>
    </r>
  </si>
  <si>
    <r>
      <rPr>
        <b/>
        <sz val="11"/>
        <color theme="1"/>
        <rFont val="Arial"/>
        <family val="2"/>
      </rPr>
      <t xml:space="preserve">2013/14
Other
</t>
    </r>
    <r>
      <rPr>
        <sz val="11"/>
        <color theme="1"/>
        <rFont val="Arial"/>
        <family val="2"/>
      </rPr>
      <t>n
[note 29]</t>
    </r>
  </si>
  <si>
    <r>
      <rPr>
        <b/>
        <sz val="11"/>
        <color theme="1"/>
        <rFont val="Arial"/>
        <family val="2"/>
      </rPr>
      <t xml:space="preserve">2014/15
Regular
</t>
    </r>
    <r>
      <rPr>
        <sz val="11"/>
        <color theme="1"/>
        <rFont val="Arial"/>
        <family val="2"/>
      </rPr>
      <t>n</t>
    </r>
  </si>
  <si>
    <r>
      <rPr>
        <b/>
        <sz val="11"/>
        <color theme="1"/>
        <rFont val="Arial"/>
        <family val="2"/>
      </rPr>
      <t xml:space="preserve">2014/15
Reserves
</t>
    </r>
    <r>
      <rPr>
        <sz val="11"/>
        <color theme="1"/>
        <rFont val="Arial"/>
        <family val="2"/>
      </rPr>
      <t>n</t>
    </r>
  </si>
  <si>
    <r>
      <rPr>
        <b/>
        <sz val="11"/>
        <color theme="1"/>
        <rFont val="Arial"/>
        <family val="2"/>
      </rPr>
      <t xml:space="preserve">2014/15
Other
</t>
    </r>
    <r>
      <rPr>
        <sz val="11"/>
        <color theme="1"/>
        <rFont val="Arial"/>
        <family val="2"/>
      </rPr>
      <t>n
[note 29]</t>
    </r>
  </si>
  <si>
    <r>
      <rPr>
        <b/>
        <sz val="11"/>
        <color theme="1"/>
        <rFont val="Arial"/>
        <family val="2"/>
      </rPr>
      <t xml:space="preserve">2015/16
Regular
</t>
    </r>
    <r>
      <rPr>
        <sz val="11"/>
        <color theme="1"/>
        <rFont val="Arial"/>
        <family val="2"/>
      </rPr>
      <t>n</t>
    </r>
  </si>
  <si>
    <r>
      <rPr>
        <b/>
        <sz val="11"/>
        <color theme="1"/>
        <rFont val="Arial"/>
        <family val="2"/>
      </rPr>
      <t xml:space="preserve">2015/16
Reserves
</t>
    </r>
    <r>
      <rPr>
        <sz val="11"/>
        <color theme="1"/>
        <rFont val="Arial"/>
        <family val="2"/>
      </rPr>
      <t>n</t>
    </r>
  </si>
  <si>
    <r>
      <rPr>
        <b/>
        <sz val="11"/>
        <color theme="1"/>
        <rFont val="Arial"/>
        <family val="2"/>
      </rPr>
      <t xml:space="preserve">2015/16
Other
</t>
    </r>
    <r>
      <rPr>
        <sz val="11"/>
        <color theme="1"/>
        <rFont val="Arial"/>
        <family val="2"/>
      </rPr>
      <t>n
[note 29]</t>
    </r>
  </si>
  <si>
    <r>
      <rPr>
        <b/>
        <sz val="11"/>
        <color theme="1"/>
        <rFont val="Arial"/>
        <family val="2"/>
      </rPr>
      <t xml:space="preserve">2016/17
Regular
</t>
    </r>
    <r>
      <rPr>
        <sz val="11"/>
        <color theme="1"/>
        <rFont val="Arial"/>
        <family val="2"/>
      </rPr>
      <t>n</t>
    </r>
  </si>
  <si>
    <r>
      <rPr>
        <b/>
        <sz val="11"/>
        <color theme="1"/>
        <rFont val="Arial"/>
        <family val="2"/>
      </rPr>
      <t xml:space="preserve">2016/17
Reserves
</t>
    </r>
    <r>
      <rPr>
        <sz val="11"/>
        <color theme="1"/>
        <rFont val="Arial"/>
        <family val="2"/>
      </rPr>
      <t>n</t>
    </r>
  </si>
  <si>
    <r>
      <rPr>
        <b/>
        <sz val="11"/>
        <color theme="1"/>
        <rFont val="Arial"/>
        <family val="2"/>
      </rPr>
      <t xml:space="preserve">2016/17
Other
</t>
    </r>
    <r>
      <rPr>
        <sz val="11"/>
        <color theme="1"/>
        <rFont val="Arial"/>
        <family val="2"/>
      </rPr>
      <t>n
[note 29]</t>
    </r>
  </si>
  <si>
    <r>
      <rPr>
        <b/>
        <sz val="11"/>
        <color theme="1"/>
        <rFont val="Arial"/>
        <family val="2"/>
      </rPr>
      <t xml:space="preserve">2017/18
Regular
</t>
    </r>
    <r>
      <rPr>
        <sz val="11"/>
        <color theme="1"/>
        <rFont val="Arial"/>
        <family val="2"/>
      </rPr>
      <t>n</t>
    </r>
  </si>
  <si>
    <r>
      <rPr>
        <b/>
        <sz val="11"/>
        <color theme="1"/>
        <rFont val="Arial"/>
        <family val="2"/>
      </rPr>
      <t xml:space="preserve">2017/18
Reserves
</t>
    </r>
    <r>
      <rPr>
        <sz val="11"/>
        <color theme="1"/>
        <rFont val="Arial"/>
        <family val="2"/>
      </rPr>
      <t>n</t>
    </r>
  </si>
  <si>
    <r>
      <rPr>
        <b/>
        <sz val="11"/>
        <color theme="1"/>
        <rFont val="Arial"/>
        <family val="2"/>
      </rPr>
      <t xml:space="preserve">2017/18
Other
</t>
    </r>
    <r>
      <rPr>
        <sz val="11"/>
        <color theme="1"/>
        <rFont val="Arial"/>
        <family val="2"/>
      </rPr>
      <t>n
[note 29]</t>
    </r>
  </si>
  <si>
    <r>
      <rPr>
        <b/>
        <sz val="11"/>
        <color theme="1"/>
        <rFont val="Arial"/>
        <family val="2"/>
      </rPr>
      <t xml:space="preserve">2018/19
Regular
</t>
    </r>
    <r>
      <rPr>
        <sz val="11"/>
        <color theme="1"/>
        <rFont val="Arial"/>
        <family val="2"/>
      </rPr>
      <t>n</t>
    </r>
  </si>
  <si>
    <r>
      <rPr>
        <b/>
        <sz val="11"/>
        <color theme="1"/>
        <rFont val="Arial"/>
        <family val="2"/>
      </rPr>
      <t xml:space="preserve">2018/19
Reserves
</t>
    </r>
    <r>
      <rPr>
        <sz val="11"/>
        <color theme="1"/>
        <rFont val="Arial"/>
        <family val="2"/>
      </rPr>
      <t>n</t>
    </r>
  </si>
  <si>
    <r>
      <rPr>
        <b/>
        <sz val="11"/>
        <color theme="1"/>
        <rFont val="Arial"/>
        <family val="2"/>
      </rPr>
      <t xml:space="preserve">2018/19
Other
</t>
    </r>
    <r>
      <rPr>
        <sz val="11"/>
        <color theme="1"/>
        <rFont val="Arial"/>
        <family val="2"/>
      </rPr>
      <t>n
[note 29]</t>
    </r>
  </si>
  <si>
    <r>
      <rPr>
        <b/>
        <sz val="11"/>
        <color theme="1"/>
        <rFont val="Arial"/>
        <family val="2"/>
      </rPr>
      <t xml:space="preserve">2019/20
Regular
</t>
    </r>
    <r>
      <rPr>
        <sz val="11"/>
        <color theme="1"/>
        <rFont val="Arial"/>
        <family val="2"/>
      </rPr>
      <t>n</t>
    </r>
  </si>
  <si>
    <r>
      <rPr>
        <b/>
        <sz val="11"/>
        <color theme="1"/>
        <rFont val="Arial"/>
        <family val="2"/>
      </rPr>
      <t xml:space="preserve">2019/20
Reserves
</t>
    </r>
    <r>
      <rPr>
        <sz val="11"/>
        <color theme="1"/>
        <rFont val="Arial"/>
        <family val="2"/>
      </rPr>
      <t>n</t>
    </r>
  </si>
  <si>
    <r>
      <rPr>
        <b/>
        <sz val="11"/>
        <color theme="1"/>
        <rFont val="Arial"/>
        <family val="2"/>
      </rPr>
      <t xml:space="preserve">2019/20
Other
</t>
    </r>
    <r>
      <rPr>
        <sz val="11"/>
        <color theme="1"/>
        <rFont val="Arial"/>
        <family val="2"/>
      </rPr>
      <t>n
[note 29]</t>
    </r>
  </si>
  <si>
    <r>
      <rPr>
        <b/>
        <sz val="11"/>
        <color theme="1"/>
        <rFont val="Arial"/>
        <family val="2"/>
      </rPr>
      <t xml:space="preserve">2020/21
Regular
</t>
    </r>
    <r>
      <rPr>
        <sz val="11"/>
        <color theme="1"/>
        <rFont val="Arial"/>
        <family val="2"/>
      </rPr>
      <t>n</t>
    </r>
  </si>
  <si>
    <r>
      <rPr>
        <b/>
        <sz val="11"/>
        <color theme="1"/>
        <rFont val="Arial"/>
        <family val="2"/>
      </rPr>
      <t xml:space="preserve">2020/21
Reserves
</t>
    </r>
    <r>
      <rPr>
        <sz val="11"/>
        <color theme="1"/>
        <rFont val="Arial"/>
        <family val="2"/>
      </rPr>
      <t>n</t>
    </r>
  </si>
  <si>
    <r>
      <rPr>
        <b/>
        <sz val="11"/>
        <color theme="1"/>
        <rFont val="Arial"/>
        <family val="2"/>
      </rPr>
      <t xml:space="preserve">2020/21
Other
</t>
    </r>
    <r>
      <rPr>
        <sz val="11"/>
        <color theme="1"/>
        <rFont val="Arial"/>
        <family val="2"/>
      </rPr>
      <t>n
[note 29]</t>
    </r>
  </si>
  <si>
    <r>
      <rPr>
        <b/>
        <sz val="11"/>
        <color theme="1"/>
        <rFont val="Arial"/>
        <family val="2"/>
      </rPr>
      <t>2021/22</t>
    </r>
    <r>
      <rPr>
        <sz val="11"/>
        <color theme="1"/>
        <rFont val="Arial"/>
        <family val="2"/>
      </rPr>
      <t xml:space="preserve">
</t>
    </r>
    <r>
      <rPr>
        <b/>
        <sz val="11"/>
        <color theme="1"/>
        <rFont val="Arial"/>
        <family val="2"/>
      </rPr>
      <t>Regular</t>
    </r>
    <r>
      <rPr>
        <sz val="11"/>
        <color theme="1"/>
        <rFont val="Arial"/>
        <family val="2"/>
      </rPr>
      <t xml:space="preserve">
n</t>
    </r>
  </si>
  <si>
    <r>
      <rPr>
        <b/>
        <sz val="11"/>
        <color theme="1"/>
        <rFont val="Arial"/>
        <family val="2"/>
      </rPr>
      <t>2021/22</t>
    </r>
    <r>
      <rPr>
        <sz val="11"/>
        <color theme="1"/>
        <rFont val="Arial"/>
        <family val="2"/>
      </rPr>
      <t xml:space="preserve">
</t>
    </r>
    <r>
      <rPr>
        <b/>
        <sz val="11"/>
        <color theme="1"/>
        <rFont val="Arial"/>
        <family val="2"/>
      </rPr>
      <t>Reserves</t>
    </r>
    <r>
      <rPr>
        <sz val="11"/>
        <color theme="1"/>
        <rFont val="Arial"/>
        <family val="2"/>
      </rPr>
      <t xml:space="preserve">
n</t>
    </r>
  </si>
  <si>
    <r>
      <rPr>
        <b/>
        <sz val="11"/>
        <color theme="1"/>
        <rFont val="Arial"/>
        <family val="2"/>
      </rPr>
      <t>2021/22</t>
    </r>
    <r>
      <rPr>
        <sz val="11"/>
        <color theme="1"/>
        <rFont val="Arial"/>
        <family val="2"/>
      </rPr>
      <t xml:space="preserve">
</t>
    </r>
    <r>
      <rPr>
        <b/>
        <sz val="11"/>
        <color theme="1"/>
        <rFont val="Arial"/>
        <family val="2"/>
      </rPr>
      <t>Other</t>
    </r>
    <r>
      <rPr>
        <sz val="11"/>
        <color theme="1"/>
        <rFont val="Arial"/>
        <family val="2"/>
      </rPr>
      <t xml:space="preserve">
n
[note 29]</t>
    </r>
  </si>
  <si>
    <r>
      <rPr>
        <b/>
        <sz val="11"/>
        <color theme="1"/>
        <rFont val="Arial"/>
        <family val="2"/>
      </rPr>
      <t>2022/23
Regular</t>
    </r>
    <r>
      <rPr>
        <sz val="11"/>
        <color theme="1"/>
        <rFont val="Arial"/>
        <family val="2"/>
      </rPr>
      <t xml:space="preserve">
n</t>
    </r>
  </si>
  <si>
    <r>
      <rPr>
        <b/>
        <sz val="11"/>
        <color theme="1"/>
        <rFont val="Arial"/>
        <family val="2"/>
      </rPr>
      <t>2022/23
Reserves</t>
    </r>
    <r>
      <rPr>
        <sz val="11"/>
        <color theme="1"/>
        <rFont val="Arial"/>
        <family val="2"/>
      </rPr>
      <t xml:space="preserve">
n</t>
    </r>
  </si>
  <si>
    <r>
      <rPr>
        <b/>
        <sz val="11"/>
        <color theme="1"/>
        <rFont val="Arial"/>
        <family val="2"/>
      </rPr>
      <t>2022/23
Other</t>
    </r>
    <r>
      <rPr>
        <sz val="11"/>
        <color theme="1"/>
        <rFont val="Arial"/>
        <family val="2"/>
      </rPr>
      <t xml:space="preserve">
n
[note 29]</t>
    </r>
  </si>
  <si>
    <r>
      <t xml:space="preserve">2023/24
Regular
</t>
    </r>
    <r>
      <rPr>
        <sz val="11"/>
        <color theme="1"/>
        <rFont val="Arial"/>
        <family val="2"/>
      </rPr>
      <t>n</t>
    </r>
  </si>
  <si>
    <r>
      <t xml:space="preserve">2023/24
Reserves
</t>
    </r>
    <r>
      <rPr>
        <sz val="11"/>
        <color theme="1"/>
        <rFont val="Arial"/>
        <family val="2"/>
      </rPr>
      <t>n</t>
    </r>
  </si>
  <si>
    <r>
      <t xml:space="preserve">2023/24
Other
</t>
    </r>
    <r>
      <rPr>
        <sz val="11"/>
        <color theme="1"/>
        <rFont val="Arial"/>
        <family val="2"/>
      </rPr>
      <t>n</t>
    </r>
    <r>
      <rPr>
        <b/>
        <sz val="11"/>
        <color theme="1"/>
        <rFont val="Arial"/>
        <family val="2"/>
      </rPr>
      <t xml:space="preserve">
</t>
    </r>
    <r>
      <rPr>
        <sz val="11"/>
        <color theme="1"/>
        <rFont val="Arial"/>
        <family val="2"/>
      </rPr>
      <t>[note 29]</t>
    </r>
  </si>
  <si>
    <t>Total Personnel with an initial assessment with MOD Mental Health Services [note 8]</t>
  </si>
  <si>
    <t>Table 3a: UK Armed Forces new episodes of care at MOD Specialist Mental Health Services by assignment type, service provider, initial assessment, number [note 30]</t>
  </si>
  <si>
    <r>
      <t xml:space="preserve">2023/24
Other
</t>
    </r>
    <r>
      <rPr>
        <sz val="11"/>
        <color theme="1"/>
        <rFont val="Arial"/>
        <family val="2"/>
      </rPr>
      <t>n
[note 29]</t>
    </r>
  </si>
  <si>
    <t>Annex E - Table 6: Calls received and cases assessed by the Reserves Mental Health Programme, numbers [note 32]</t>
  </si>
  <si>
    <t>Within this table [c] has been used to indicate confidentiality and [x] to indicate data not available, please see the notes tab for further information.</t>
  </si>
  <si>
    <t>Source: Reserves Mental Health Programme</t>
  </si>
  <si>
    <t>Calls received / cases assessed</t>
  </si>
  <si>
    <r>
      <t xml:space="preserve">2015/16
</t>
    </r>
    <r>
      <rPr>
        <sz val="11"/>
        <color theme="1"/>
        <rFont val="Arial"/>
        <family val="2"/>
      </rPr>
      <t>[note 33]</t>
    </r>
  </si>
  <si>
    <r>
      <t xml:space="preserve">2016/17
</t>
    </r>
    <r>
      <rPr>
        <sz val="11"/>
        <color theme="1"/>
        <rFont val="Arial"/>
        <family val="2"/>
      </rPr>
      <t>[note 33]</t>
    </r>
  </si>
  <si>
    <r>
      <t xml:space="preserve">2017/18
</t>
    </r>
    <r>
      <rPr>
        <sz val="11"/>
        <color theme="1"/>
        <rFont val="Arial"/>
        <family val="2"/>
      </rPr>
      <t>[note 33]</t>
    </r>
  </si>
  <si>
    <r>
      <t xml:space="preserve">2018/19
</t>
    </r>
    <r>
      <rPr>
        <sz val="11"/>
        <color theme="1"/>
        <rFont val="Arial"/>
        <family val="2"/>
      </rPr>
      <t>[note 33]</t>
    </r>
  </si>
  <si>
    <r>
      <t xml:space="preserve">2019/20
</t>
    </r>
    <r>
      <rPr>
        <sz val="11"/>
        <color theme="1"/>
        <rFont val="Arial"/>
        <family val="2"/>
      </rPr>
      <t>[note 33]</t>
    </r>
  </si>
  <si>
    <r>
      <t xml:space="preserve">2020/21
</t>
    </r>
    <r>
      <rPr>
        <sz val="11"/>
        <color theme="1"/>
        <rFont val="Arial"/>
        <family val="2"/>
      </rPr>
      <t>[note 33]</t>
    </r>
  </si>
  <si>
    <r>
      <t xml:space="preserve">2021/22
</t>
    </r>
    <r>
      <rPr>
        <sz val="11"/>
        <color theme="1"/>
        <rFont val="Arial"/>
        <family val="2"/>
      </rPr>
      <t>[note 33]</t>
    </r>
  </si>
  <si>
    <r>
      <t xml:space="preserve">2022/23
</t>
    </r>
    <r>
      <rPr>
        <sz val="11"/>
        <color theme="1"/>
        <rFont val="Arial"/>
        <family val="2"/>
      </rPr>
      <t>[note 33]</t>
    </r>
  </si>
  <si>
    <r>
      <t xml:space="preserve">2023/24
</t>
    </r>
    <r>
      <rPr>
        <sz val="11"/>
        <color theme="1"/>
        <rFont val="Arial"/>
        <family val="2"/>
      </rPr>
      <t>[note 33]</t>
    </r>
  </si>
  <si>
    <t>Total calls received</t>
  </si>
  <si>
    <t>Calls received: Self referral</t>
  </si>
  <si>
    <t>Calls received: GP referral [note 34]</t>
  </si>
  <si>
    <t>Total cases assessed [note 35]</t>
  </si>
  <si>
    <t>Cases assessed: No mental disorder (Cat 1)</t>
  </si>
  <si>
    <t>Cases assessed: Mental disorder not combat related (Cat 2)</t>
  </si>
  <si>
    <t>Cases assessed: Mental disorder combat related (Cat 3)</t>
  </si>
  <si>
    <t>Cases assessed: Cases waiting to be assessed at end date</t>
  </si>
  <si>
    <t>Cases assessed: Appointments cancelled</t>
  </si>
  <si>
    <t>Cases assessed: Did not attend</t>
  </si>
  <si>
    <t>Annex G - Table 7: Claims registered for mental health conditions under the AFCS at tariff levels 1-15 based on latest outcome by claim type, numbers [note 36] [note 37] [note 38] [note 39] [note 42]</t>
  </si>
  <si>
    <t>Acronyms used: AFCS = Armed Forces Compensation Scheme</t>
  </si>
  <si>
    <t>Source: Compensation and Pension System (CAPS)</t>
  </si>
  <si>
    <t>Claim Type</t>
  </si>
  <si>
    <t>All</t>
  </si>
  <si>
    <t>In Service</t>
  </si>
  <si>
    <t>Medical Discharge</t>
  </si>
  <si>
    <t>Post Service</t>
  </si>
  <si>
    <t>Figure 10: UK Armed Forces personnel assessed with a mental disorder at MOD Specialist Mental Health Services by Service, gender, rank and ethnicity. Number, rate, 95% CI and percentage of personnel at risk. [note 5] [note 6] [note 11] [note 15]</t>
  </si>
  <si>
    <t>Text Description: This figure displays the percentage of UK Armed Forces personnel presenting at MOD specialist health Services, split by age group over the period 2007/08 to 2023/24.
In 2023/24, there were a significant decrease in rates for personnel aged 20-24 compared to 2022/23.
Personnel aged 30 to 44 were the age groups most at risk in 2023/24.
From 2017/18 to 2022/23, rates for those over 50 years were significantly lower compared to all other age groups. This was not seen in 2023/24.</t>
  </si>
  <si>
    <t>Figure 12: UK Armed Forces personnel assessed with a mental disorder at MOD Specialist Mental Health Services by Deployment Status, number, percentage of personnel at risk, rate per 1,000 personnel at risk and 95% Confidence Intervals[note 5] [note 6] [note 11] [note 13] [note 14]</t>
  </si>
  <si>
    <t>The latest outcome (following reviews, reconsiderations and/or appeals) recorded on CAPS as at 31 March 2023. Please note outcomes may change in future reports.</t>
  </si>
  <si>
    <t>(19.5 - 21.3)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</si>
</sst>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_-* #,##0_-;\-* #,##0_-;_-* &quot;-&quot;??_-;_-@_-"/>
    <numFmt numFmtId="166" formatCode="0.0%"/>
    <numFmt numFmtId="167" formatCode="0.0000"/>
    <numFmt numFmtId="168" formatCode="0.000%"/>
    <numFmt numFmtId="169" formatCode="#,##0.0"/>
  </numFmts>
  <fonts count="47" x14ac:knownFonts="1">
    <font>
      <sz val="11"/>
      <color theme="1"/>
      <name val="Calibri"/>
      <family val="2"/>
      <scheme val="minor"/>
    </font>
    <font>
      <sz val="11"/>
      <color theme="1"/>
      <name val="Arial"/>
      <family val="2"/>
    </font>
    <font>
      <b/>
      <sz val="14"/>
      <color theme="1"/>
      <name val="Arial"/>
      <family val="2"/>
    </font>
    <font>
      <b/>
      <sz val="10"/>
      <color theme="1"/>
      <name val="Arial"/>
      <family val="2"/>
    </font>
    <font>
      <sz val="10"/>
      <color theme="1"/>
      <name val="Arial"/>
      <family val="2"/>
    </font>
    <font>
      <sz val="8"/>
      <color theme="1"/>
      <name val="Arial"/>
      <family val="2"/>
    </font>
    <font>
      <b/>
      <sz val="11"/>
      <color theme="1"/>
      <name val="Arial"/>
      <family val="2"/>
    </font>
    <font>
      <sz val="10"/>
      <name val="Arial"/>
      <family val="2"/>
    </font>
    <font>
      <sz val="10"/>
      <name val="Arial CE"/>
      <family val="2"/>
      <charset val="238"/>
    </font>
    <font>
      <sz val="12"/>
      <color theme="1"/>
      <name val="Arial"/>
      <family val="2"/>
    </font>
    <font>
      <b/>
      <sz val="12"/>
      <color theme="1"/>
      <name val="Arial"/>
      <family val="2"/>
    </font>
    <font>
      <u/>
      <sz val="11"/>
      <color theme="10"/>
      <name val="Calibri"/>
      <family val="2"/>
      <scheme val="minor"/>
    </font>
    <font>
      <sz val="11"/>
      <color theme="1"/>
      <name val="Calibri"/>
      <family val="2"/>
      <scheme val="minor"/>
    </font>
    <font>
      <sz val="10"/>
      <color rgb="FF0070C0"/>
      <name val="Arial"/>
      <family val="2"/>
    </font>
    <font>
      <sz val="11"/>
      <color rgb="FF000000"/>
      <name val="Calibri"/>
      <family val="2"/>
    </font>
    <font>
      <u/>
      <sz val="10"/>
      <color rgb="FF000000"/>
      <name val="Arial"/>
      <family val="2"/>
    </font>
    <font>
      <sz val="8"/>
      <color rgb="FF000000"/>
      <name val="Arial"/>
      <family val="2"/>
    </font>
    <font>
      <sz val="14"/>
      <color theme="1"/>
      <name val="Arial"/>
      <family val="2"/>
    </font>
    <font>
      <i/>
      <sz val="11"/>
      <color theme="1"/>
      <name val="Arial"/>
      <family val="2"/>
    </font>
    <font>
      <sz val="11"/>
      <name val="Arial"/>
      <family val="2"/>
    </font>
    <font>
      <sz val="11"/>
      <color indexed="8"/>
      <name val="Arial"/>
      <family val="2"/>
    </font>
    <font>
      <b/>
      <sz val="11"/>
      <name val="Arial"/>
      <family val="2"/>
    </font>
    <font>
      <sz val="11"/>
      <name val="Calibri"/>
      <family val="2"/>
      <scheme val="minor"/>
    </font>
    <font>
      <b/>
      <sz val="11"/>
      <color indexed="8"/>
      <name val="Arial"/>
      <family val="2"/>
    </font>
    <font>
      <b/>
      <vertAlign val="superscript"/>
      <sz val="11"/>
      <color theme="1"/>
      <name val="Arial"/>
      <family val="2"/>
    </font>
    <font>
      <sz val="8"/>
      <name val="Calibri"/>
      <family val="2"/>
      <scheme val="minor"/>
    </font>
    <font>
      <b/>
      <sz val="12"/>
      <name val="Arial"/>
      <family val="2"/>
    </font>
    <font>
      <b/>
      <sz val="14"/>
      <name val="Arial"/>
      <family val="2"/>
    </font>
    <font>
      <sz val="11"/>
      <color rgb="FFFF0000"/>
      <name val="Arial"/>
      <family val="2"/>
    </font>
    <font>
      <u/>
      <sz val="11"/>
      <color rgb="FF0000FF"/>
      <name val="Arial"/>
      <family val="2"/>
    </font>
    <font>
      <u/>
      <sz val="10"/>
      <color indexed="12"/>
      <name val="Arial"/>
      <family val="2"/>
    </font>
    <font>
      <sz val="11"/>
      <color rgb="FF000000"/>
      <name val="Arial"/>
      <family val="2"/>
    </font>
    <font>
      <u/>
      <sz val="11"/>
      <color indexed="12"/>
      <name val="Arial"/>
      <family val="2"/>
    </font>
    <font>
      <b/>
      <sz val="11"/>
      <color rgb="FF000000"/>
      <name val="Arial"/>
      <family val="2"/>
    </font>
    <font>
      <sz val="11"/>
      <color theme="0"/>
      <name val="Calibri"/>
      <family val="2"/>
      <scheme val="minor"/>
    </font>
    <font>
      <sz val="8"/>
      <name val="Arial"/>
      <family val="2"/>
    </font>
    <font>
      <b/>
      <sz val="11"/>
      <color theme="1"/>
      <name val="Calibri"/>
      <family val="2"/>
      <scheme val="minor"/>
    </font>
    <font>
      <i/>
      <sz val="11"/>
      <name val="Arial"/>
      <family val="2"/>
    </font>
    <font>
      <sz val="11"/>
      <color indexed="8"/>
      <name val="Calibri"/>
      <family val="2"/>
    </font>
    <font>
      <u/>
      <sz val="11"/>
      <color theme="10"/>
      <name val="Arial"/>
      <family val="2"/>
    </font>
    <font>
      <u/>
      <sz val="10"/>
      <color indexed="30"/>
      <name val="Arial"/>
      <family val="2"/>
    </font>
    <font>
      <u/>
      <sz val="10"/>
      <color theme="10"/>
      <name val="Arial"/>
      <family val="2"/>
    </font>
    <font>
      <sz val="11"/>
      <color theme="1"/>
      <name val="Calibri"/>
      <family val="2"/>
    </font>
    <font>
      <u/>
      <sz val="12"/>
      <color rgb="FF004488"/>
      <name val="Arial"/>
      <family val="2"/>
    </font>
    <font>
      <sz val="12"/>
      <color indexed="8"/>
      <name val="Arial"/>
      <family val="2"/>
    </font>
    <font>
      <b/>
      <sz val="10"/>
      <name val="Arial"/>
      <family val="2"/>
    </font>
    <font>
      <b/>
      <sz val="11"/>
      <color theme="1"/>
      <name val="Calibri"/>
      <family val="2"/>
    </font>
  </fonts>
  <fills count="9">
    <fill>
      <patternFill patternType="none"/>
    </fill>
    <fill>
      <patternFill patternType="gray125"/>
    </fill>
    <fill>
      <patternFill patternType="solid">
        <fgColor rgb="FFBBA8AC"/>
        <bgColor indexed="64"/>
      </patternFill>
    </fill>
    <fill>
      <patternFill patternType="solid">
        <fgColor rgb="FFE0D8D8"/>
        <bgColor indexed="64"/>
      </patternFill>
    </fill>
    <fill>
      <patternFill patternType="solid">
        <fgColor rgb="FF77515D"/>
        <bgColor indexed="64"/>
      </patternFill>
    </fill>
    <fill>
      <patternFill patternType="solid">
        <fgColor rgb="FF4F213A"/>
        <bgColor indexed="64"/>
      </patternFill>
    </fill>
    <fill>
      <patternFill patternType="solid">
        <fgColor theme="0"/>
        <bgColor indexed="64"/>
      </patternFill>
    </fill>
    <fill>
      <patternFill patternType="solid">
        <fgColor rgb="FFFFFFCC"/>
      </patternFill>
    </fill>
    <fill>
      <patternFill patternType="solid">
        <fgColor indexed="26"/>
      </patternFill>
    </fill>
  </fills>
  <borders count="5">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s>
  <cellStyleXfs count="73">
    <xf numFmtId="0" fontId="0" fillId="0" borderId="0"/>
    <xf numFmtId="0" fontId="7" fillId="0" borderId="0"/>
    <xf numFmtId="0" fontId="8" fillId="0" borderId="0"/>
    <xf numFmtId="0" fontId="11" fillId="0" borderId="0" applyNumberFormat="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4" fillId="0" borderId="0"/>
    <xf numFmtId="0" fontId="27" fillId="0" borderId="1" applyNumberFormat="0" applyFill="0" applyBorder="0" applyAlignment="0" applyProtection="0"/>
    <xf numFmtId="0" fontId="26" fillId="0" borderId="2" applyNumberFormat="0" applyFill="0" applyBorder="0" applyAlignment="0" applyProtection="0"/>
    <xf numFmtId="0" fontId="30" fillId="0" borderId="0" applyNumberFormat="0" applyFill="0" applyBorder="0" applyAlignment="0" applyProtection="0">
      <alignment vertical="top"/>
      <protection locked="0"/>
    </xf>
    <xf numFmtId="0" fontId="34" fillId="3" borderId="0" applyNumberFormat="0" applyBorder="0" applyAlignment="0" applyProtection="0"/>
    <xf numFmtId="0" fontId="34" fillId="2"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5" borderId="0" applyBorder="0" applyAlignment="0" applyProtection="0"/>
    <xf numFmtId="0" fontId="7" fillId="0" borderId="0"/>
    <xf numFmtId="0" fontId="7" fillId="0" borderId="0"/>
    <xf numFmtId="43" fontId="12" fillId="0" borderId="0" applyFont="0" applyFill="0" applyBorder="0" applyAlignment="0" applyProtection="0"/>
    <xf numFmtId="0" fontId="38" fillId="0" borderId="0" applyFill="0" applyProtection="0"/>
    <xf numFmtId="0" fontId="7" fillId="0" borderId="0"/>
    <xf numFmtId="0" fontId="12" fillId="0" borderId="0"/>
    <xf numFmtId="0" fontId="39"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1" fillId="0" borderId="0" applyNumberFormat="0" applyFill="0" applyBorder="0" applyAlignment="0" applyProtection="0"/>
    <xf numFmtId="0" fontId="7" fillId="0" borderId="0"/>
    <xf numFmtId="0" fontId="1" fillId="0" borderId="0"/>
    <xf numFmtId="0" fontId="1" fillId="0" borderId="0"/>
    <xf numFmtId="0" fontId="7" fillId="0" borderId="0"/>
    <xf numFmtId="9" fontId="7"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42" fillId="0" borderId="0" applyFont="0" applyFill="0" applyBorder="0" applyAlignment="0" applyProtection="0"/>
    <xf numFmtId="0" fontId="40" fillId="0" borderId="0" applyNumberFormat="0" applyFill="0" applyBorder="0" applyAlignment="0" applyProtection="0">
      <alignment vertical="top"/>
      <protection locked="0"/>
    </xf>
    <xf numFmtId="0" fontId="43" fillId="0" borderId="0" applyNumberFormat="0" applyFill="0" applyBorder="0" applyAlignment="0" applyProtection="0"/>
    <xf numFmtId="0" fontId="44" fillId="7" borderId="3" applyNumberFormat="0" applyFont="0" applyAlignment="0" applyProtection="0"/>
    <xf numFmtId="0" fontId="44" fillId="8" borderId="4" applyNumberFormat="0" applyFont="0" applyAlignment="0" applyProtection="0"/>
    <xf numFmtId="43" fontId="1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43" fontId="12"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183">
    <xf numFmtId="0" fontId="0" fillId="0" borderId="0" xfId="0"/>
    <xf numFmtId="0" fontId="9" fillId="0" borderId="0" xfId="3" applyFont="1" applyFill="1"/>
    <xf numFmtId="0" fontId="1" fillId="0" borderId="0" xfId="0" applyFont="1"/>
    <xf numFmtId="0" fontId="2" fillId="0" borderId="0" xfId="0" applyFont="1" applyAlignment="1">
      <alignment vertical="center"/>
    </xf>
    <xf numFmtId="0" fontId="17" fillId="0" borderId="0" xfId="0" applyFont="1"/>
    <xf numFmtId="0" fontId="4" fillId="0" borderId="0" xfId="0" applyFont="1"/>
    <xf numFmtId="9" fontId="4" fillId="0" borderId="0" xfId="5" applyFont="1" applyFill="1" applyBorder="1"/>
    <xf numFmtId="164" fontId="4" fillId="0" borderId="0" xfId="0" applyNumberFormat="1" applyFont="1"/>
    <xf numFmtId="0" fontId="4" fillId="0" borderId="0" xfId="0" quotePrefix="1" applyFont="1"/>
    <xf numFmtId="0" fontId="2" fillId="0" borderId="0" xfId="8" applyFont="1" applyFill="1" applyBorder="1" applyAlignment="1">
      <alignment vertical="center"/>
    </xf>
    <xf numFmtId="0" fontId="20" fillId="0" borderId="0" xfId="2" applyFont="1"/>
    <xf numFmtId="3" fontId="1" fillId="0" borderId="0" xfId="0" applyNumberFormat="1" applyFont="1"/>
    <xf numFmtId="166" fontId="1" fillId="0" borderId="0" xfId="5" applyNumberFormat="1" applyFont="1" applyFill="1" applyBorder="1"/>
    <xf numFmtId="0" fontId="6" fillId="0" borderId="0" xfId="0" applyFont="1" applyAlignment="1">
      <alignment horizontal="right"/>
    </xf>
    <xf numFmtId="166" fontId="1" fillId="0" borderId="0" xfId="0" applyNumberFormat="1" applyFont="1"/>
    <xf numFmtId="0" fontId="26" fillId="0" borderId="0" xfId="9" applyFill="1" applyBorder="1" applyAlignment="1"/>
    <xf numFmtId="0" fontId="26" fillId="0" borderId="0" xfId="9" applyFill="1" applyBorder="1"/>
    <xf numFmtId="0" fontId="27" fillId="0" borderId="0" xfId="8" applyBorder="1"/>
    <xf numFmtId="0" fontId="10" fillId="0" borderId="0" xfId="0" applyFont="1"/>
    <xf numFmtId="0" fontId="1" fillId="0" borderId="0" xfId="0" applyFont="1" applyAlignment="1">
      <alignment wrapText="1"/>
    </xf>
    <xf numFmtId="0" fontId="10" fillId="0" borderId="0" xfId="0" applyFont="1" applyAlignment="1">
      <alignment wrapText="1"/>
    </xf>
    <xf numFmtId="0" fontId="28" fillId="0" borderId="0" xfId="0" applyFont="1"/>
    <xf numFmtId="0" fontId="6" fillId="0" borderId="0" xfId="0" applyFont="1"/>
    <xf numFmtId="164" fontId="1" fillId="0" borderId="0" xfId="0" applyNumberFormat="1" applyFont="1"/>
    <xf numFmtId="0" fontId="1" fillId="0" borderId="0" xfId="0" applyFont="1" applyAlignment="1">
      <alignment horizontal="right"/>
    </xf>
    <xf numFmtId="0" fontId="6" fillId="0" borderId="0" xfId="0" applyFont="1" applyAlignment="1">
      <alignment horizontal="right" vertical="center" wrapText="1"/>
    </xf>
    <xf numFmtId="0" fontId="6" fillId="0" borderId="0" xfId="0" applyFont="1" applyAlignment="1">
      <alignment horizontal="right" vertical="top" wrapText="1"/>
    </xf>
    <xf numFmtId="0" fontId="23" fillId="0" borderId="0" xfId="2" applyFont="1" applyAlignment="1">
      <alignment vertical="top"/>
    </xf>
    <xf numFmtId="0" fontId="1" fillId="0" borderId="0" xfId="0" applyFont="1" applyAlignment="1">
      <alignment vertical="top"/>
    </xf>
    <xf numFmtId="0" fontId="3" fillId="0" borderId="0" xfId="0" applyFont="1" applyAlignment="1">
      <alignment horizontal="right" vertical="top"/>
    </xf>
    <xf numFmtId="0" fontId="4" fillId="0" borderId="0" xfId="0" applyFont="1" applyAlignment="1">
      <alignment vertical="top"/>
    </xf>
    <xf numFmtId="0" fontId="15" fillId="0" borderId="0" xfId="0" applyFont="1"/>
    <xf numFmtId="0" fontId="13" fillId="0" borderId="0" xfId="0" applyFont="1" applyAlignment="1">
      <alignment wrapText="1"/>
    </xf>
    <xf numFmtId="0" fontId="27" fillId="0" borderId="0" xfId="8" applyFill="1" applyBorder="1" applyAlignment="1">
      <alignment vertical="center"/>
    </xf>
    <xf numFmtId="0" fontId="27" fillId="0" borderId="0" xfId="8" applyFill="1" applyBorder="1"/>
    <xf numFmtId="0" fontId="1" fillId="0" borderId="0" xfId="0" applyFont="1" applyAlignment="1">
      <alignment horizontal="left" indent="1"/>
    </xf>
    <xf numFmtId="0" fontId="18" fillId="0" borderId="0" xfId="0" applyFont="1"/>
    <xf numFmtId="164" fontId="6" fillId="0" borderId="0" xfId="0" applyNumberFormat="1" applyFont="1" applyAlignment="1">
      <alignment horizontal="right"/>
    </xf>
    <xf numFmtId="164" fontId="1" fillId="0" borderId="0" xfId="0" applyNumberFormat="1" applyFont="1" applyAlignment="1">
      <alignment horizontal="right"/>
    </xf>
    <xf numFmtId="0" fontId="6" fillId="0" borderId="0" xfId="0" applyFont="1" applyAlignment="1">
      <alignment horizontal="left" vertical="center"/>
    </xf>
    <xf numFmtId="0" fontId="6" fillId="0" borderId="0" xfId="0" applyFont="1" applyAlignment="1">
      <alignment horizontal="right" vertical="center"/>
    </xf>
    <xf numFmtId="0" fontId="1" fillId="0" borderId="0" xfId="0" applyFont="1" applyAlignment="1">
      <alignment horizontal="left" vertical="center"/>
    </xf>
    <xf numFmtId="164" fontId="0" fillId="0" borderId="0" xfId="0" applyNumberFormat="1"/>
    <xf numFmtId="0" fontId="19" fillId="0" borderId="0" xfId="0" applyFont="1"/>
    <xf numFmtId="165" fontId="19" fillId="0" borderId="0" xfId="4" applyNumberFormat="1" applyFont="1" applyFill="1" applyBorder="1"/>
    <xf numFmtId="164" fontId="19" fillId="0" borderId="0" xfId="0" applyNumberFormat="1" applyFont="1"/>
    <xf numFmtId="0" fontId="19" fillId="0" borderId="0" xfId="0" applyFont="1" applyAlignment="1">
      <alignment horizontal="right"/>
    </xf>
    <xf numFmtId="164" fontId="19" fillId="0" borderId="0" xfId="0" applyNumberFormat="1" applyFont="1" applyAlignment="1">
      <alignment horizontal="right" wrapText="1"/>
    </xf>
    <xf numFmtId="165" fontId="19" fillId="0" borderId="0" xfId="4" applyNumberFormat="1" applyFont="1" applyFill="1" applyBorder="1" applyAlignment="1">
      <alignment horizontal="right"/>
    </xf>
    <xf numFmtId="0" fontId="21" fillId="0" borderId="0" xfId="0" applyFont="1" applyAlignment="1">
      <alignment horizontal="right" vertical="top" wrapText="1"/>
    </xf>
    <xf numFmtId="0" fontId="0" fillId="0" borderId="0" xfId="0" applyAlignment="1">
      <alignment horizontal="left" vertical="top"/>
    </xf>
    <xf numFmtId="0" fontId="21" fillId="0" borderId="0" xfId="0" applyFont="1" applyAlignment="1">
      <alignment horizontal="left" vertical="top" wrapText="1"/>
    </xf>
    <xf numFmtId="164" fontId="19" fillId="0" borderId="0" xfId="0" applyNumberFormat="1" applyFont="1" applyAlignment="1">
      <alignment horizontal="right"/>
    </xf>
    <xf numFmtId="165" fontId="1" fillId="0" borderId="0" xfId="4" applyNumberFormat="1" applyFont="1" applyFill="1"/>
    <xf numFmtId="165" fontId="0" fillId="0" borderId="0" xfId="4" applyNumberFormat="1" applyFont="1" applyFill="1"/>
    <xf numFmtId="165" fontId="1" fillId="0" borderId="0" xfId="4" applyNumberFormat="1" applyFont="1" applyFill="1" applyBorder="1"/>
    <xf numFmtId="165" fontId="1" fillId="0" borderId="0" xfId="4" applyNumberFormat="1" applyFont="1" applyFill="1" applyBorder="1" applyAlignment="1">
      <alignment horizontal="right"/>
    </xf>
    <xf numFmtId="0" fontId="6" fillId="0" borderId="0" xfId="0" applyFont="1" applyAlignment="1">
      <alignment vertical="top" wrapText="1"/>
    </xf>
    <xf numFmtId="0" fontId="6" fillId="0" borderId="0" xfId="0" applyFont="1" applyAlignment="1">
      <alignment vertical="top"/>
    </xf>
    <xf numFmtId="0" fontId="16" fillId="0" borderId="0" xfId="0" applyFont="1" applyAlignment="1">
      <alignment vertical="center"/>
    </xf>
    <xf numFmtId="0" fontId="23" fillId="0" borderId="0" xfId="0" applyFont="1" applyAlignment="1">
      <alignment horizontal="left"/>
    </xf>
    <xf numFmtId="165" fontId="21" fillId="0" borderId="0" xfId="4" applyNumberFormat="1" applyFont="1" applyFill="1" applyBorder="1" applyAlignment="1">
      <alignment horizontal="right" wrapText="1"/>
    </xf>
    <xf numFmtId="166" fontId="21" fillId="0" borderId="0" xfId="5" applyNumberFormat="1" applyFont="1" applyFill="1" applyBorder="1" applyAlignment="1">
      <alignment horizontal="right" wrapText="1"/>
    </xf>
    <xf numFmtId="0" fontId="21" fillId="0" borderId="0" xfId="0" applyFont="1" applyAlignment="1">
      <alignment horizontal="left"/>
    </xf>
    <xf numFmtId="0" fontId="19" fillId="0" borderId="0" xfId="0" applyFont="1" applyAlignment="1">
      <alignment horizontal="right" vertical="top" wrapText="1"/>
    </xf>
    <xf numFmtId="0" fontId="0" fillId="0" borderId="0" xfId="0" applyAlignment="1">
      <alignment vertical="top"/>
    </xf>
    <xf numFmtId="165" fontId="19" fillId="0" borderId="0" xfId="4" applyNumberFormat="1" applyFont="1" applyFill="1" applyBorder="1" applyAlignment="1">
      <alignment horizontal="right" wrapText="1"/>
    </xf>
    <xf numFmtId="166" fontId="19" fillId="0" borderId="0" xfId="5" applyNumberFormat="1" applyFont="1" applyFill="1" applyBorder="1" applyAlignment="1">
      <alignment horizontal="right" wrapText="1"/>
    </xf>
    <xf numFmtId="0" fontId="6" fillId="0" borderId="0" xfId="0" applyFont="1" applyAlignment="1">
      <alignment horizontal="left"/>
    </xf>
    <xf numFmtId="0" fontId="1" fillId="0" borderId="0" xfId="0" applyFont="1" applyAlignment="1">
      <alignment horizontal="right" wrapText="1"/>
    </xf>
    <xf numFmtId="0" fontId="16" fillId="0" borderId="0" xfId="0" applyFont="1" applyAlignment="1">
      <alignment horizontal="left" vertical="center"/>
    </xf>
    <xf numFmtId="0" fontId="0" fillId="0" borderId="0" xfId="0" applyAlignment="1">
      <alignment horizontal="left"/>
    </xf>
    <xf numFmtId="0" fontId="21" fillId="0" borderId="0" xfId="9" applyFont="1" applyFill="1" applyBorder="1"/>
    <xf numFmtId="1" fontId="19" fillId="0" borderId="0" xfId="0" applyNumberFormat="1" applyFont="1" applyAlignment="1">
      <alignment horizontal="right"/>
    </xf>
    <xf numFmtId="0" fontId="5" fillId="0" borderId="0" xfId="0" applyFont="1"/>
    <xf numFmtId="0" fontId="1" fillId="0" borderId="0" xfId="0" applyFont="1" applyAlignment="1">
      <alignment horizontal="right" vertical="top" wrapText="1"/>
    </xf>
    <xf numFmtId="0" fontId="6" fillId="0" borderId="0" xfId="0" applyFont="1" applyAlignment="1">
      <alignment horizontal="left" vertical="top"/>
    </xf>
    <xf numFmtId="164" fontId="1" fillId="0" borderId="0" xfId="0" applyNumberFormat="1" applyFont="1" applyAlignment="1">
      <alignment horizontal="right" vertical="top" wrapText="1"/>
    </xf>
    <xf numFmtId="0" fontId="6" fillId="0" borderId="0" xfId="0" applyFont="1" applyAlignment="1">
      <alignment horizontal="left" vertical="top" wrapText="1"/>
    </xf>
    <xf numFmtId="0" fontId="4" fillId="0" borderId="0" xfId="0" applyFont="1" applyAlignment="1">
      <alignment horizontal="right"/>
    </xf>
    <xf numFmtId="0" fontId="20" fillId="0" borderId="0" xfId="2" applyFont="1" applyAlignment="1">
      <alignment vertical="top"/>
    </xf>
    <xf numFmtId="9" fontId="4" fillId="0" borderId="0" xfId="5" applyFont="1" applyFill="1"/>
    <xf numFmtId="164" fontId="19" fillId="0" borderId="0" xfId="5" applyNumberFormat="1" applyFont="1" applyFill="1" applyBorder="1" applyAlignment="1">
      <alignment horizontal="right" wrapText="1"/>
    </xf>
    <xf numFmtId="0" fontId="6" fillId="0" borderId="0" xfId="0" applyFont="1" applyAlignment="1">
      <alignment horizontal="right" vertical="top"/>
    </xf>
    <xf numFmtId="0" fontId="9" fillId="0" borderId="0" xfId="0" applyFont="1" applyAlignment="1">
      <alignment vertical="top" wrapText="1"/>
    </xf>
    <xf numFmtId="0" fontId="9" fillId="0" borderId="0" xfId="3" applyFont="1" applyFill="1" applyAlignment="1">
      <alignment horizontal="left" indent="1"/>
    </xf>
    <xf numFmtId="0" fontId="9" fillId="0" borderId="0" xfId="3" applyFont="1" applyFill="1" applyAlignment="1">
      <alignment horizontal="left" vertical="center" indent="1"/>
    </xf>
    <xf numFmtId="0" fontId="27" fillId="0" borderId="0" xfId="8" applyFill="1" applyBorder="1" applyAlignment="1">
      <alignment wrapText="1"/>
    </xf>
    <xf numFmtId="0" fontId="1"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6" fillId="0" borderId="0" xfId="0" applyFont="1" applyAlignment="1">
      <alignment horizontal="left" wrapText="1" indent="1"/>
    </xf>
    <xf numFmtId="0" fontId="29" fillId="0" borderId="0" xfId="3" applyFont="1" applyFill="1" applyAlignment="1">
      <alignment vertical="center"/>
    </xf>
    <xf numFmtId="0" fontId="33" fillId="0" borderId="0" xfId="0" applyFont="1" applyAlignment="1">
      <alignment horizontal="left" indent="1"/>
    </xf>
    <xf numFmtId="0" fontId="31" fillId="0" borderId="0" xfId="0" applyFont="1" applyAlignment="1">
      <alignment horizontal="left" wrapText="1" indent="1"/>
    </xf>
    <xf numFmtId="0" fontId="32" fillId="0" borderId="0" xfId="10" applyFont="1" applyFill="1" applyBorder="1" applyAlignment="1" applyProtection="1">
      <alignment horizontal="left" indent="1"/>
    </xf>
    <xf numFmtId="0" fontId="29" fillId="0" borderId="0" xfId="3" applyFont="1" applyFill="1" applyAlignment="1">
      <alignment vertical="top" wrapText="1"/>
    </xf>
    <xf numFmtId="0" fontId="26" fillId="0" borderId="0" xfId="9" applyFill="1" applyBorder="1" applyAlignment="1">
      <alignment wrapText="1"/>
    </xf>
    <xf numFmtId="0" fontId="22" fillId="0" borderId="0" xfId="0" applyFont="1"/>
    <xf numFmtId="0" fontId="7" fillId="0" borderId="0" xfId="0" applyFont="1"/>
    <xf numFmtId="0" fontId="21" fillId="0" borderId="0" xfId="0" applyFont="1" applyAlignment="1">
      <alignment horizontal="right"/>
    </xf>
    <xf numFmtId="164" fontId="21" fillId="0" borderId="0" xfId="0" applyNumberFormat="1" applyFont="1" applyAlignment="1">
      <alignment horizontal="right"/>
    </xf>
    <xf numFmtId="0" fontId="6" fillId="0" borderId="0" xfId="0" applyFont="1" applyAlignment="1">
      <alignment horizontal="left" wrapText="1"/>
    </xf>
    <xf numFmtId="164" fontId="19" fillId="0" borderId="0" xfId="0" applyNumberFormat="1" applyFont="1" applyAlignment="1">
      <alignment horizontal="right" vertical="center"/>
    </xf>
    <xf numFmtId="164" fontId="21" fillId="0" borderId="0" xfId="0" applyNumberFormat="1" applyFont="1"/>
    <xf numFmtId="164" fontId="21" fillId="0" borderId="0" xfId="0" applyNumberFormat="1" applyFont="1" applyAlignment="1">
      <alignment horizontal="right" wrapText="1"/>
    </xf>
    <xf numFmtId="3" fontId="19" fillId="0" borderId="0" xfId="0" applyNumberFormat="1" applyFont="1"/>
    <xf numFmtId="3" fontId="19" fillId="0" borderId="0" xfId="0" applyNumberFormat="1" applyFont="1" applyAlignment="1">
      <alignment horizontal="right"/>
    </xf>
    <xf numFmtId="3" fontId="19" fillId="0" borderId="0" xfId="0" applyNumberFormat="1" applyFont="1" applyAlignment="1">
      <alignment horizontal="right" wrapText="1"/>
    </xf>
    <xf numFmtId="3" fontId="19" fillId="0" borderId="0" xfId="0" applyNumberFormat="1" applyFont="1" applyAlignment="1">
      <alignment horizontal="right" vertical="center"/>
    </xf>
    <xf numFmtId="3" fontId="21" fillId="0" borderId="0" xfId="0" applyNumberFormat="1" applyFont="1"/>
    <xf numFmtId="165" fontId="21" fillId="0" borderId="0" xfId="4" applyNumberFormat="1" applyFont="1" applyFill="1" applyBorder="1"/>
    <xf numFmtId="3" fontId="21" fillId="0" borderId="0" xfId="0" applyNumberFormat="1" applyFont="1" applyAlignment="1">
      <alignment horizontal="right"/>
    </xf>
    <xf numFmtId="3" fontId="21" fillId="0" borderId="0" xfId="0" applyNumberFormat="1" applyFont="1" applyAlignment="1">
      <alignment horizontal="right" wrapText="1"/>
    </xf>
    <xf numFmtId="0" fontId="2" fillId="0" borderId="0" xfId="0" applyFont="1"/>
    <xf numFmtId="3" fontId="6" fillId="0" borderId="0" xfId="0" applyNumberFormat="1" applyFont="1" applyAlignment="1">
      <alignment horizontal="right"/>
    </xf>
    <xf numFmtId="164" fontId="1" fillId="0" borderId="0" xfId="0" quotePrefix="1" applyNumberFormat="1" applyFont="1" applyAlignment="1">
      <alignment horizontal="right"/>
    </xf>
    <xf numFmtId="0" fontId="1" fillId="0" borderId="0" xfId="0" quotePrefix="1" applyFont="1" applyAlignment="1">
      <alignment horizontal="right"/>
    </xf>
    <xf numFmtId="164" fontId="19" fillId="0" borderId="0" xfId="5" applyNumberFormat="1" applyFont="1" applyFill="1" applyBorder="1" applyAlignment="1">
      <alignment horizontal="left" wrapText="1"/>
    </xf>
    <xf numFmtId="0" fontId="1" fillId="0" borderId="0" xfId="0" applyFont="1" applyAlignment="1">
      <alignment horizontal="left"/>
    </xf>
    <xf numFmtId="0" fontId="20" fillId="0" borderId="0" xfId="0" applyFont="1" applyAlignment="1">
      <alignment horizontal="left" indent="1"/>
    </xf>
    <xf numFmtId="0" fontId="19" fillId="0" borderId="0" xfId="0" applyFont="1" applyAlignment="1">
      <alignment horizontal="left" indent="1"/>
    </xf>
    <xf numFmtId="166" fontId="1" fillId="0" borderId="0" xfId="5" applyNumberFormat="1" applyFont="1" applyFill="1"/>
    <xf numFmtId="166" fontId="4" fillId="0" borderId="0" xfId="0" applyNumberFormat="1" applyFont="1"/>
    <xf numFmtId="3" fontId="1" fillId="0" borderId="0" xfId="0" applyNumberFormat="1" applyFont="1" applyAlignment="1">
      <alignment horizontal="right"/>
    </xf>
    <xf numFmtId="164" fontId="35" fillId="6" borderId="0" xfId="17" applyNumberFormat="1" applyFont="1" applyFill="1" applyAlignment="1">
      <alignment horizontal="right" wrapText="1"/>
    </xf>
    <xf numFmtId="164" fontId="35" fillId="6" borderId="0" xfId="16" applyNumberFormat="1" applyFont="1" applyFill="1"/>
    <xf numFmtId="0" fontId="35" fillId="6" borderId="0" xfId="16" applyFont="1" applyFill="1" applyAlignment="1">
      <alignment horizontal="right"/>
    </xf>
    <xf numFmtId="0" fontId="35" fillId="6" borderId="0" xfId="17" applyFont="1" applyFill="1" applyAlignment="1">
      <alignment horizontal="right" wrapText="1"/>
    </xf>
    <xf numFmtId="166" fontId="19" fillId="0" borderId="0" xfId="0" applyNumberFormat="1" applyFont="1" applyAlignment="1">
      <alignment horizontal="right" wrapText="1"/>
    </xf>
    <xf numFmtId="166" fontId="21" fillId="0" borderId="0" xfId="0" applyNumberFormat="1" applyFont="1" applyAlignment="1">
      <alignment horizontal="right" wrapText="1"/>
    </xf>
    <xf numFmtId="0" fontId="23" fillId="6" borderId="0" xfId="2" applyFont="1" applyFill="1" applyAlignment="1">
      <alignment vertical="top" wrapText="1"/>
    </xf>
    <xf numFmtId="1" fontId="1" fillId="0" borderId="0" xfId="0" applyNumberFormat="1" applyFont="1" applyAlignment="1">
      <alignment horizontal="right"/>
    </xf>
    <xf numFmtId="0" fontId="21" fillId="0" borderId="0" xfId="0" applyFont="1"/>
    <xf numFmtId="0" fontId="36" fillId="0" borderId="0" xfId="0" applyFont="1"/>
    <xf numFmtId="3" fontId="6" fillId="0" borderId="0" xfId="0" applyNumberFormat="1" applyFont="1"/>
    <xf numFmtId="0" fontId="19" fillId="0" borderId="0" xfId="0" applyFont="1" applyAlignment="1">
      <alignment horizontal="left"/>
    </xf>
    <xf numFmtId="0" fontId="26" fillId="6" borderId="0" xfId="9" applyFill="1" applyBorder="1" applyAlignment="1">
      <alignment wrapText="1"/>
    </xf>
    <xf numFmtId="0" fontId="0" fillId="6" borderId="0" xfId="0" applyFill="1"/>
    <xf numFmtId="0" fontId="1" fillId="6" borderId="0" xfId="0" applyFont="1" applyFill="1" applyAlignment="1">
      <alignment vertical="top" wrapText="1"/>
    </xf>
    <xf numFmtId="0" fontId="9" fillId="6" borderId="0" xfId="0" applyFont="1" applyFill="1" applyAlignment="1">
      <alignment vertical="top" wrapText="1"/>
    </xf>
    <xf numFmtId="0" fontId="20" fillId="0" borderId="0" xfId="2" applyFont="1" applyAlignment="1">
      <alignment vertical="center" wrapText="1"/>
    </xf>
    <xf numFmtId="1" fontId="0" fillId="0" borderId="0" xfId="0" applyNumberFormat="1"/>
    <xf numFmtId="167" fontId="0" fillId="0" borderId="0" xfId="0" applyNumberFormat="1"/>
    <xf numFmtId="168" fontId="0" fillId="0" borderId="0" xfId="5" applyNumberFormat="1" applyFont="1" applyFill="1"/>
    <xf numFmtId="164" fontId="19" fillId="0" borderId="0" xfId="4" applyNumberFormat="1" applyFont="1" applyFill="1" applyBorder="1" applyAlignment="1">
      <alignment horizontal="right"/>
    </xf>
    <xf numFmtId="165" fontId="37" fillId="0" borderId="0" xfId="4" applyNumberFormat="1" applyFont="1" applyFill="1" applyBorder="1" applyAlignment="1">
      <alignment horizontal="right" wrapText="1"/>
    </xf>
    <xf numFmtId="166" fontId="37" fillId="0" borderId="0" xfId="5" applyNumberFormat="1" applyFont="1" applyFill="1" applyBorder="1" applyAlignment="1">
      <alignment horizontal="right" wrapText="1"/>
    </xf>
    <xf numFmtId="3" fontId="19" fillId="0" borderId="0" xfId="5" applyNumberFormat="1" applyFont="1" applyFill="1" applyBorder="1" applyAlignment="1">
      <alignment horizontal="right" wrapText="1"/>
    </xf>
    <xf numFmtId="0" fontId="20" fillId="0" borderId="0" xfId="0" applyFont="1"/>
    <xf numFmtId="164" fontId="7" fillId="6" borderId="0" xfId="66" applyNumberFormat="1" applyFill="1"/>
    <xf numFmtId="165" fontId="19" fillId="6" borderId="0" xfId="4" applyNumberFormat="1" applyFont="1" applyFill="1" applyAlignment="1">
      <alignment horizontal="right"/>
    </xf>
    <xf numFmtId="3" fontId="7" fillId="0" borderId="0" xfId="0" applyNumberFormat="1" applyFont="1"/>
    <xf numFmtId="166" fontId="1" fillId="0" borderId="0" xfId="5" applyNumberFormat="1" applyFont="1"/>
    <xf numFmtId="0" fontId="37" fillId="0" borderId="0" xfId="0" applyFont="1" applyAlignment="1">
      <alignment horizontal="right" wrapText="1"/>
    </xf>
    <xf numFmtId="164" fontId="19" fillId="0" borderId="0" xfId="66" applyNumberFormat="1" applyFont="1"/>
    <xf numFmtId="166" fontId="6" fillId="0" borderId="0" xfId="5" applyNumberFormat="1" applyFont="1"/>
    <xf numFmtId="164" fontId="45" fillId="0" borderId="0" xfId="66" applyNumberFormat="1" applyFont="1"/>
    <xf numFmtId="165" fontId="19" fillId="0" borderId="0" xfId="0" applyNumberFormat="1" applyFont="1"/>
    <xf numFmtId="3" fontId="7" fillId="6" borderId="0" xfId="0" applyNumberFormat="1" applyFont="1" applyFill="1"/>
    <xf numFmtId="3" fontId="21" fillId="6" borderId="0" xfId="0" applyNumberFormat="1" applyFont="1" applyFill="1"/>
    <xf numFmtId="3" fontId="19" fillId="6" borderId="0" xfId="0" applyNumberFormat="1" applyFont="1" applyFill="1"/>
    <xf numFmtId="164" fontId="7" fillId="6" borderId="0" xfId="0" applyNumberFormat="1" applyFont="1" applyFill="1"/>
    <xf numFmtId="164" fontId="19" fillId="6" borderId="0" xfId="0" applyNumberFormat="1" applyFont="1" applyFill="1"/>
    <xf numFmtId="164" fontId="6" fillId="6" borderId="0" xfId="0" applyNumberFormat="1" applyFont="1" applyFill="1"/>
    <xf numFmtId="164" fontId="1" fillId="6" borderId="0" xfId="0" applyNumberFormat="1" applyFont="1" applyFill="1"/>
    <xf numFmtId="1" fontId="1" fillId="0" borderId="0" xfId="0" applyNumberFormat="1" applyFont="1"/>
    <xf numFmtId="165" fontId="19" fillId="0" borderId="0" xfId="4" applyNumberFormat="1" applyFont="1" applyFill="1"/>
    <xf numFmtId="165" fontId="19" fillId="0" borderId="0" xfId="4" applyNumberFormat="1" applyFont="1" applyFill="1" applyAlignment="1">
      <alignment horizontal="right" wrapText="1"/>
    </xf>
    <xf numFmtId="169" fontId="1" fillId="0" borderId="0" xfId="0" applyNumberFormat="1" applyFont="1" applyAlignment="1">
      <alignment horizontal="right"/>
    </xf>
    <xf numFmtId="3" fontId="0" fillId="0" borderId="0" xfId="0" applyNumberFormat="1"/>
    <xf numFmtId="0" fontId="36" fillId="0" borderId="0" xfId="0" applyFont="1" applyAlignment="1">
      <alignment horizontal="right"/>
    </xf>
    <xf numFmtId="0" fontId="46" fillId="0" borderId="0" xfId="0" applyFont="1" applyAlignment="1">
      <alignment horizontal="left" indent="1"/>
    </xf>
    <xf numFmtId="164" fontId="1" fillId="0" borderId="0" xfId="5" applyNumberFormat="1" applyFont="1" applyFill="1" applyBorder="1"/>
    <xf numFmtId="164" fontId="6" fillId="0" borderId="0" xfId="5" applyNumberFormat="1" applyFont="1" applyFill="1" applyBorder="1"/>
    <xf numFmtId="3" fontId="1" fillId="0" borderId="0" xfId="0" applyNumberFormat="1" applyFont="1" applyAlignment="1">
      <alignment horizontal="right" wrapText="1"/>
    </xf>
    <xf numFmtId="165" fontId="6" fillId="0" borderId="0" xfId="4" applyNumberFormat="1" applyFont="1" applyFill="1" applyBorder="1"/>
    <xf numFmtId="3" fontId="26" fillId="0" borderId="0" xfId="9" applyNumberFormat="1" applyFill="1" applyBorder="1"/>
    <xf numFmtId="3" fontId="1" fillId="0" borderId="0" xfId="0" applyNumberFormat="1" applyFont="1" applyAlignment="1">
      <alignment vertical="top"/>
    </xf>
    <xf numFmtId="3" fontId="6" fillId="0" borderId="0" xfId="0" applyNumberFormat="1" applyFont="1" applyAlignment="1">
      <alignment horizontal="right" vertical="top" wrapText="1"/>
    </xf>
    <xf numFmtId="3" fontId="19" fillId="0" borderId="0" xfId="4" applyNumberFormat="1" applyFont="1" applyFill="1" applyBorder="1" applyAlignment="1">
      <alignment horizontal="right"/>
    </xf>
    <xf numFmtId="165" fontId="1" fillId="0" borderId="0" xfId="4" applyNumberFormat="1" applyFont="1" applyFill="1" applyAlignment="1">
      <alignment horizontal="right"/>
    </xf>
    <xf numFmtId="43" fontId="0" fillId="0" borderId="0" xfId="0" applyNumberFormat="1"/>
  </cellXfs>
  <cellStyles count="73">
    <cellStyle name="Accent1" xfId="11" builtinId="29" customBuiltin="1"/>
    <cellStyle name="Accent2" xfId="12" builtinId="33" customBuiltin="1"/>
    <cellStyle name="Accent3" xfId="13" builtinId="37" customBuiltin="1"/>
    <cellStyle name="Accent4" xfId="14" builtinId="41" customBuiltin="1"/>
    <cellStyle name="Accent4 2" xfId="15" xr:uid="{BD6C0EDC-5900-4767-A148-76157425051E}"/>
    <cellStyle name="Comma" xfId="4" builtinId="3"/>
    <cellStyle name="Comma 2" xfId="23" xr:uid="{CB7B49CF-97F1-4FE7-BE7D-E68C6101F0B9}"/>
    <cellStyle name="Comma 2 2" xfId="69" xr:uid="{0550D164-EF0C-4A3E-BC28-3B80835A591F}"/>
    <cellStyle name="Comma 3" xfId="24" xr:uid="{67AAEACF-8323-4E44-A8A9-A8E820A7E5DA}"/>
    <cellStyle name="Comma 3 2" xfId="70" xr:uid="{EC08F4B7-4AEC-4C31-AAB1-9525D3BEE340}"/>
    <cellStyle name="Comma 4" xfId="51" xr:uid="{2A77C174-E198-4D93-807E-90BA4E2772AC}"/>
    <cellStyle name="Comma 4 2" xfId="71" xr:uid="{D5F24F41-B894-474F-B713-CD80F29C9916}"/>
    <cellStyle name="Comma 5" xfId="40" xr:uid="{2A8E232C-5D97-431F-B594-B080254EC8CB}"/>
    <cellStyle name="Comma 5 2" xfId="72" xr:uid="{7A58944B-1890-4D48-ACC5-9619FED636F1}"/>
    <cellStyle name="Comma 6" xfId="18" xr:uid="{1C465A34-31DD-42CA-86CE-CC2375CB056E}"/>
    <cellStyle name="Comma 7" xfId="67" xr:uid="{ABB00321-91FA-4779-B0D7-027E54DC75B9}"/>
    <cellStyle name="Followed Hyperlink 2" xfId="37" xr:uid="{A44A52E3-A43D-4B89-ACF4-11B9F11011C1}"/>
    <cellStyle name="Heading 1" xfId="8" builtinId="16" customBuiltin="1"/>
    <cellStyle name="Heading 2" xfId="9" builtinId="17" customBuiltin="1"/>
    <cellStyle name="Hyperlink" xfId="3" builtinId="8" customBuiltin="1"/>
    <cellStyle name="Hyperlink 2" xfId="10" xr:uid="{A2E91B9E-ECC4-48BC-87AE-303407E2D231}"/>
    <cellStyle name="Hyperlink 2 2" xfId="25" xr:uid="{E8FE75CB-14C2-4647-A5FE-84421981BDDD}"/>
    <cellStyle name="Hyperlink 3" xfId="36" xr:uid="{5D2B115D-258F-4F36-A951-C2040318F814}"/>
    <cellStyle name="Hyperlink 4" xfId="22" xr:uid="{38544EF4-8C7A-4EDA-9933-A5E99CC0E1E1}"/>
    <cellStyle name="Normal" xfId="0" builtinId="0"/>
    <cellStyle name="Normal 2" xfId="1" xr:uid="{00000000-0005-0000-0000-000003000000}"/>
    <cellStyle name="Normal 2 2" xfId="26" xr:uid="{CC8F885C-4E8C-40E2-894C-D3996837DF06}"/>
    <cellStyle name="Normal 2 3" xfId="21" xr:uid="{F0E07369-0172-468A-B169-C94E87E4A616}"/>
    <cellStyle name="Normal 2 4" xfId="19" xr:uid="{CC8B35E7-66FB-45EC-9651-AA862FCC381C}"/>
    <cellStyle name="Normal 3" xfId="27" xr:uid="{4B39F751-8C2E-4803-B0FD-8F9C00241170}"/>
    <cellStyle name="Normal 3 2" xfId="28" xr:uid="{39CD2087-741A-4B6A-B205-78D77AAB5494}"/>
    <cellStyle name="Normal 3 2 2" xfId="42" xr:uid="{B8A2CEE7-C8E4-49C8-8FA8-8CCFED1806AC}"/>
    <cellStyle name="Normal 3 2 2 2" xfId="57" xr:uid="{F2DBB959-5ED3-4857-BE1E-1966D0615B2B}"/>
    <cellStyle name="Normal 3 2 3" xfId="48" xr:uid="{F84C42B7-6755-4B57-A641-FC0B61751155}"/>
    <cellStyle name="Normal 3 2 3 2" xfId="62" xr:uid="{D8DC3FC3-B1C3-457B-9449-3E3BB686F5FC}"/>
    <cellStyle name="Normal 3 2 4" xfId="53" xr:uid="{C461D1CA-5509-43AC-8CDA-AF858972D233}"/>
    <cellStyle name="Normal 3 3" xfId="41" xr:uid="{559594B2-3949-447D-8240-B196B2FBAEF8}"/>
    <cellStyle name="Normal 3 3 2" xfId="56" xr:uid="{E69F241F-A05E-46CF-AFA7-AE0458AF59F7}"/>
    <cellStyle name="Normal 3 4" xfId="47" xr:uid="{69B87A25-615F-4DB0-9720-247BC8F2F36E}"/>
    <cellStyle name="Normal 3 4 2" xfId="61" xr:uid="{69D954D5-B68D-4495-B3B8-92D7B5D4B42E}"/>
    <cellStyle name="Normal 3 5" xfId="52" xr:uid="{CBB06E82-8786-4631-AB18-557B6AF2604E}"/>
    <cellStyle name="Normal 3 6" xfId="68" xr:uid="{D827E16F-1EB2-4457-B1B8-64D88C406CFA}"/>
    <cellStyle name="Normal 3_Fig 1, Table 1 - overall" xfId="65" xr:uid="{CB3C12AA-6E0E-49A6-BD57-79650DA7AE7F}"/>
    <cellStyle name="Normal 4" xfId="29" xr:uid="{02313B3C-A3F8-4B17-A90D-372325741E99}"/>
    <cellStyle name="Normal 5" xfId="46" xr:uid="{76A7CD70-71F7-43DB-BEC5-FCB8C87F6A24}"/>
    <cellStyle name="Normal 6" xfId="45" xr:uid="{52E1D3B9-BF56-43F0-9FE6-3FF7D47A5D64}"/>
    <cellStyle name="Normal 6 2" xfId="60" xr:uid="{864DC2FB-CFD4-439C-B8EC-A1C1F46382E1}"/>
    <cellStyle name="Normal 7" xfId="6" xr:uid="{00000000-0005-0000-0000-000004000000}"/>
    <cellStyle name="Normal 7 2" xfId="20" xr:uid="{2DBB4BCB-BD1E-471E-B84C-09C207DAA514}"/>
    <cellStyle name="Normal 9" xfId="7" xr:uid="{00000000-0005-0000-0000-000005000000}"/>
    <cellStyle name="Normal_Figure 6 Data" xfId="16" xr:uid="{B578E330-ED6A-47D5-9DB4-80C79B6748B0}"/>
    <cellStyle name="Normal_Rate Ratio for IraqAfghan" xfId="17" xr:uid="{7FE7EE2E-E955-4D50-9B6A-45D5369FBCF0}"/>
    <cellStyle name="Normal_Sheet1" xfId="66" xr:uid="{32513A70-3303-4C64-8AF1-5C952A1C6C55}"/>
    <cellStyle name="Note 2" xfId="38" xr:uid="{6643BB9F-1A4A-4A3E-B57F-9945178FEE45}"/>
    <cellStyle name="Note 3" xfId="39" xr:uid="{FB1B743C-054A-4882-BD10-B352D4F05AB1}"/>
    <cellStyle name="Percent" xfId="5" builtinId="5"/>
    <cellStyle name="Percent 2" xfId="30" xr:uid="{481A5804-E5BF-4D32-818C-F46A994623A4}"/>
    <cellStyle name="Percent 3" xfId="31" xr:uid="{FEAEFCAD-BC17-4BEF-89A9-398761DA2D12}"/>
    <cellStyle name="Percent 3 2" xfId="32" xr:uid="{50158845-B8CE-4A73-8913-8D20B704114A}"/>
    <cellStyle name="Percent 3 2 2" xfId="33" xr:uid="{CD874B6E-AEE1-4B13-ADEE-308FFF7E087A}"/>
    <cellStyle name="Percent 3 2 2 2" xfId="44" xr:uid="{7B1205F1-8172-4C9E-9470-93D0FB2F1828}"/>
    <cellStyle name="Percent 3 2 2 2 2" xfId="59" xr:uid="{8AD6E65F-B78B-46A0-B459-D9818120BA61}"/>
    <cellStyle name="Percent 3 2 2 3" xfId="50" xr:uid="{A93A81BD-245A-41F5-A100-E240D646B77B}"/>
    <cellStyle name="Percent 3 2 2 3 2" xfId="64" xr:uid="{FA748A58-CF1B-445E-AC4B-E11C41C3B6AC}"/>
    <cellStyle name="Percent 3 2 2 4" xfId="55" xr:uid="{A1050116-62D1-4226-8AEE-6D76E90262F9}"/>
    <cellStyle name="Percent 3 3" xfId="43" xr:uid="{74887A3E-D80F-4989-84AB-550582239DAE}"/>
    <cellStyle name="Percent 3 3 2" xfId="58" xr:uid="{4310DC8D-79C6-4798-AA96-DC4AA42E5ADB}"/>
    <cellStyle name="Percent 3 4" xfId="49" xr:uid="{3EE32BD4-F90A-4AB0-B22F-B6916D56199E}"/>
    <cellStyle name="Percent 3 4 2" xfId="63" xr:uid="{8FAEDEE3-9898-42F2-986B-117DB3E0E2EE}"/>
    <cellStyle name="Percent 3 5" xfId="54" xr:uid="{DB13496C-143B-43BF-85A9-57E9108DF0D5}"/>
    <cellStyle name="Percent 4" xfId="34" xr:uid="{7F330E08-986D-4655-897E-00065E1DA03A}"/>
    <cellStyle name="Percent 5" xfId="35" xr:uid="{4089CC85-F467-466E-99CF-D25E186ADDDA}"/>
    <cellStyle name="Style 1" xfId="2" xr:uid="{00000000-0005-0000-0000-00000B000000}"/>
  </cellStyles>
  <dxfs count="2042">
    <dxf>
      <font>
        <b val="0"/>
        <i val="0"/>
        <strike val="0"/>
        <condense val="0"/>
        <extend val="0"/>
        <outline val="0"/>
        <shadow val="0"/>
        <u val="none"/>
        <vertAlign val="baseline"/>
        <sz val="11"/>
        <color theme="1"/>
        <name val="Calibri"/>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indexed="8"/>
        <name val="Arial"/>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strike val="0"/>
        <outline val="0"/>
        <shadow val="0"/>
        <u val="none"/>
        <vertAlign val="baseline"/>
        <sz val="11"/>
        <color theme="1"/>
        <name val="Arial"/>
        <family val="2"/>
        <scheme val="none"/>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auto="1"/>
        </patternFill>
      </fill>
    </dxf>
    <dxf>
      <font>
        <strike val="0"/>
        <outline val="0"/>
        <shadow val="0"/>
        <u val="none"/>
        <vertAlign val="baseline"/>
        <sz val="11"/>
        <color theme="1"/>
        <name val="Arial"/>
        <family val="2"/>
        <scheme val="none"/>
      </font>
      <numFmt numFmtId="164" formatCode="0.0"/>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ill>
        <patternFill patternType="none">
          <fgColor indexed="64"/>
          <bgColor auto="1"/>
        </patternFill>
      </fill>
      <alignment horizontal="right" vertical="bottom" textRotation="0" wrapText="0" indent="0" justifyLastLine="0" shrinkToFit="0" readingOrder="0"/>
    </dxf>
    <dxf>
      <numFmt numFmtId="164" formatCode="0.0"/>
      <fill>
        <patternFill patternType="none">
          <fgColor indexed="64"/>
          <bgColor auto="1"/>
        </patternFill>
      </fill>
    </dxf>
    <dxf>
      <font>
        <name val="Arial"/>
        <family val="2"/>
        <scheme val="none"/>
      </font>
      <numFmt numFmtId="164" formatCode="0.0"/>
      <fill>
        <patternFill patternType="none">
          <fgColor indexed="64"/>
          <bgColor indexed="65"/>
        </patternFill>
      </fill>
    </dxf>
    <dxf>
      <font>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strike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name val="Arial"/>
        <family val="2"/>
        <scheme val="none"/>
      </font>
      <fill>
        <patternFill patternType="none">
          <fgColor indexed="64"/>
          <bgColor indexed="65"/>
        </patternFill>
      </fill>
      <alignment horizontal="right" vertical="bottom" textRotation="0" wrapText="0" indent="0" justifyLastLine="0" shrinkToFit="0" readingOrder="0"/>
    </dxf>
    <dxf>
      <font>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strike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auto="1"/>
        <name val="Arial"/>
        <family val="2"/>
        <scheme val="none"/>
      </font>
      <numFmt numFmtId="164" formatCode="0.0"/>
      <fill>
        <patternFill patternType="none">
          <fgColor indexed="64"/>
          <bgColor indexed="65"/>
        </patternFill>
      </fill>
    </dxf>
    <dxf>
      <font>
        <strike val="0"/>
        <outline val="0"/>
        <shadow val="0"/>
        <u val="none"/>
        <vertAlign val="baseline"/>
        <sz val="11"/>
        <color auto="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auto="1"/>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name val="Arial"/>
        <family val="2"/>
        <scheme val="none"/>
      </font>
      <fill>
        <patternFill patternType="none">
          <fgColor indexed="64"/>
          <bgColor indexed="65"/>
        </patternFill>
      </fill>
      <alignment horizontal="left" vertical="bottom" textRotation="0" wrapText="0" indent="0" justifyLastLine="0" shrinkToFit="0" readingOrder="0"/>
    </dxf>
    <dxf>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alignment horizontal="left"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top" textRotation="0" wrapText="1" indent="0" justifyLastLine="0" shrinkToFit="0" readingOrder="0"/>
    </dxf>
    <dxf>
      <font>
        <sz val="10"/>
        <color auto="1"/>
        <name val="Arial"/>
        <family val="2"/>
        <scheme val="none"/>
      </font>
      <numFmt numFmtId="3" formatCode="#,##0"/>
      <fill>
        <patternFill patternType="solid">
          <fgColor indexed="64"/>
          <bgColor theme="0"/>
        </patternFill>
      </fill>
    </dxf>
    <dxf>
      <font>
        <strike val="0"/>
        <outline val="0"/>
        <shadow val="0"/>
        <u val="none"/>
        <vertAlign val="baseline"/>
        <sz val="11"/>
        <color auto="1"/>
        <name val="Arial"/>
        <family val="2"/>
        <scheme val="none"/>
      </font>
      <numFmt numFmtId="3" formatCode="#,##0"/>
      <fill>
        <patternFill patternType="none">
          <fgColor indexed="64"/>
          <bgColor indexed="65"/>
        </patternFill>
      </fill>
    </dxf>
    <dxf>
      <font>
        <strike val="0"/>
        <outline val="0"/>
        <shadow val="0"/>
        <u val="none"/>
        <vertAlign val="baseline"/>
        <sz val="11"/>
      </font>
      <numFmt numFmtId="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1" justifyLastLine="0" shrinkToFit="0" readingOrder="0"/>
    </dxf>
    <dxf>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top" textRotation="0" wrapText="1" indent="0" justifyLastLine="0" shrinkToFit="0" readingOrder="0"/>
    </dxf>
    <dxf>
      <font>
        <strike val="0"/>
        <outline val="0"/>
        <shadow val="0"/>
        <u val="none"/>
        <vertAlign val="baseline"/>
        <sz val="11"/>
        <color theme="1"/>
        <name val="Arial"/>
        <family val="2"/>
        <scheme val="none"/>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fill>
        <patternFill patternType="none">
          <fgColor indexed="64"/>
          <bgColor auto="1"/>
        </patternFill>
      </fill>
      <alignment horizontal="right" vertical="bottom" textRotation="0" wrapText="0" indent="0" justifyLastLine="0" shrinkToFit="0" readingOrder="0"/>
    </dxf>
    <dxf>
      <font>
        <name val="Arial"/>
        <family val="2"/>
        <scheme val="none"/>
      </font>
      <fill>
        <patternFill patternType="none">
          <fgColor indexed="64"/>
          <bgColor indexed="65"/>
        </patternFill>
      </fill>
      <alignment horizontal="right" vertical="bottom" textRotation="0" wrapText="0" indent="0" justifyLastLine="0" shrinkToFit="0" readingOrder="0"/>
    </dxf>
    <dxf>
      <font>
        <name val="Arial"/>
        <family val="2"/>
        <scheme val="none"/>
      </font>
      <numFmt numFmtId="164" formatCode="0.0"/>
      <fill>
        <patternFill patternType="none">
          <fgColor indexed="64"/>
          <bgColor indexed="65"/>
        </patternFill>
      </fill>
    </dxf>
    <dxf>
      <font>
        <name val="Arial"/>
        <family val="2"/>
        <scheme val="none"/>
      </font>
      <numFmt numFmtId="164" formatCode="0.0"/>
      <fill>
        <patternFill patternType="none">
          <fgColor indexed="64"/>
          <bgColor indexed="65"/>
        </patternFill>
      </fill>
    </dxf>
    <dxf>
      <font>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ill>
        <patternFill patternType="none">
          <fgColor indexed="64"/>
          <bgColor auto="1"/>
        </patternFill>
      </fill>
    </dxf>
    <dxf>
      <fill>
        <patternFill patternType="none">
          <fgColor indexed="64"/>
          <bgColor auto="1"/>
        </patternFill>
      </fill>
    </dxf>
    <dxf>
      <numFmt numFmtId="164" formatCode="0.0"/>
      <fill>
        <patternFill patternType="none">
          <fgColor indexed="64"/>
          <bgColor auto="1"/>
        </patternFill>
      </fill>
      <alignment horizontal="right" vertical="bottom" textRotation="0" wrapText="0" indent="0" justifyLastLine="0" shrinkToFit="0" readingOrder="0"/>
    </dxf>
    <dxf>
      <font>
        <name val="Arial"/>
        <family val="2"/>
        <scheme val="none"/>
      </font>
      <fill>
        <patternFill patternType="none">
          <fgColor indexed="64"/>
          <bgColor indexed="65"/>
        </patternFill>
      </fill>
    </dxf>
    <dxf>
      <font>
        <color auto="1"/>
        <name val="Arial"/>
        <family val="2"/>
        <scheme val="none"/>
      </font>
      <fill>
        <patternFill patternType="none">
          <fgColor indexed="64"/>
          <bgColor indexed="65"/>
        </patternFill>
      </fill>
      <alignment horizontal="right" vertical="bottom" textRotation="0" wrapText="0" indent="0" justifyLastLine="0" shrinkToFit="0" readingOrder="0"/>
    </dxf>
    <dxf>
      <font>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name val="Arial"/>
        <family val="2"/>
        <scheme val="none"/>
      </font>
      <numFmt numFmtId="164" formatCode="0.0"/>
      <fill>
        <patternFill patternType="none">
          <fgColor indexed="64"/>
          <bgColor indexed="65"/>
        </patternFill>
      </fill>
    </dxf>
    <dxf>
      <font>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color auto="1"/>
        <name val="Arial"/>
        <family val="2"/>
        <scheme val="none"/>
      </font>
      <fill>
        <patternFill patternType="none">
          <fgColor indexed="64"/>
          <bgColor indexed="65"/>
        </patternFill>
      </fill>
      <alignment horizontal="right" vertical="bottom" textRotation="0" wrapText="0" indent="0" justifyLastLine="0" shrinkToFit="0" readingOrder="0"/>
    </dxf>
    <dxf>
      <font>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name val="Arial"/>
        <family val="2"/>
        <scheme val="none"/>
      </font>
      <numFmt numFmtId="164" formatCode="0.0"/>
      <fill>
        <patternFill patternType="none">
          <fgColor indexed="64"/>
          <bgColor indexed="65"/>
        </patternFill>
      </fill>
    </dxf>
    <dxf>
      <font>
        <strike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color auto="1"/>
        <name val="Arial"/>
        <family val="2"/>
        <scheme val="none"/>
      </font>
      <fill>
        <patternFill patternType="none">
          <fgColor indexed="64"/>
          <bgColor indexed="65"/>
        </patternFill>
      </fill>
      <alignment horizontal="right" vertical="bottom" textRotation="0" wrapText="0" indent="0" justifyLastLine="0" shrinkToFit="0" readingOrder="0"/>
    </dxf>
    <dxf>
      <font>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name val="Arial"/>
        <family val="2"/>
        <scheme val="none"/>
      </font>
      <numFmt numFmtId="164" formatCode="0.0"/>
      <fill>
        <patternFill patternType="none">
          <fgColor indexed="64"/>
          <bgColor indexed="65"/>
        </patternFill>
      </fill>
    </dxf>
    <dxf>
      <font>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6"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alignment horizontal="left" vertical="bottom" textRotation="0" indent="0" justifyLastLine="0" shrinkToFit="0" readingOrder="0"/>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6" formatCode="0.0%"/>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1" indent="0" justifyLastLine="0" shrinkToFit="0" readingOrder="0"/>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alignment horizontal="left" vertical="center" textRotation="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1"/>
        <color auto="1"/>
        <name val="Arial"/>
        <family val="2"/>
        <scheme val="none"/>
      </font>
      <numFmt numFmtId="3" formatCode="#,##0"/>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bottom" textRotation="0" wrapText="0" indent="1"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ill>
        <patternFill patternType="none">
          <fgColor rgb="FF000000"/>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5" formatCode="_-* #,##0_-;\-* #,##0_-;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dxf>
    <dxf>
      <fill>
        <patternFill patternType="none">
          <fgColor rgb="FF000000"/>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alignment horizontal="left"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6"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166" formatCode="0.0%"/>
      <fill>
        <patternFill patternType="none">
          <fgColor indexed="64"/>
          <bgColor indexed="65"/>
        </patternFill>
      </fill>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top" textRotation="0" wrapText="1" indent="0" justifyLastLine="0" shrinkToFit="0" readingOrder="0"/>
    </dxf>
  </dxfs>
  <tableStyles count="0" defaultTableStyle="TableStyleMedium2" defaultPivotStyle="PivotStyleLight16"/>
  <colors>
    <mruColors>
      <color rgb="FFCCCCFF"/>
      <color rgb="FFBBA8AC"/>
      <color rgb="FF77515D"/>
      <color rgb="FF4F213A"/>
      <color rgb="FFE0D8D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5</xdr:row>
      <xdr:rowOff>47625</xdr:rowOff>
    </xdr:from>
    <xdr:to>
      <xdr:col>15</xdr:col>
      <xdr:colOff>542925</xdr:colOff>
      <xdr:row>5</xdr:row>
      <xdr:rowOff>3374432</xdr:rowOff>
    </xdr:to>
    <xdr:pic>
      <xdr:nvPicPr>
        <xdr:cNvPr id="2" name="Picture 1">
          <a:extLst>
            <a:ext uri="{FF2B5EF4-FFF2-40B4-BE49-F238E27FC236}">
              <a16:creationId xmlns:a16="http://schemas.microsoft.com/office/drawing/2014/main" id="{F88B142F-B020-A778-27FD-A555D9BEAF01}"/>
            </a:ext>
          </a:extLst>
        </xdr:cNvPr>
        <xdr:cNvPicPr>
          <a:picLocks noChangeAspect="1"/>
        </xdr:cNvPicPr>
      </xdr:nvPicPr>
      <xdr:blipFill>
        <a:blip xmlns:r="http://schemas.openxmlformats.org/officeDocument/2006/relationships" r:embed="rId1"/>
        <a:stretch>
          <a:fillRect/>
        </a:stretch>
      </xdr:blipFill>
      <xdr:spPr>
        <a:xfrm>
          <a:off x="3581400" y="1152525"/>
          <a:ext cx="8886825" cy="3326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30</xdr:col>
      <xdr:colOff>426020</xdr:colOff>
      <xdr:row>5</xdr:row>
      <xdr:rowOff>2636875</xdr:rowOff>
    </xdr:to>
    <xdr:pic>
      <xdr:nvPicPr>
        <xdr:cNvPr id="4" name="Picture 3">
          <a:extLst>
            <a:ext uri="{FF2B5EF4-FFF2-40B4-BE49-F238E27FC236}">
              <a16:creationId xmlns:a16="http://schemas.microsoft.com/office/drawing/2014/main" id="{01D077D1-E335-9DB7-CAA0-015CF604AC17}"/>
            </a:ext>
          </a:extLst>
        </xdr:cNvPr>
        <xdr:cNvPicPr>
          <a:picLocks noChangeAspect="1"/>
        </xdr:cNvPicPr>
      </xdr:nvPicPr>
      <xdr:blipFill>
        <a:blip xmlns:r="http://schemas.openxmlformats.org/officeDocument/2006/relationships" r:embed="rId1"/>
        <a:stretch>
          <a:fillRect/>
        </a:stretch>
      </xdr:blipFill>
      <xdr:spPr>
        <a:xfrm>
          <a:off x="3962400" y="1104900"/>
          <a:ext cx="19764945" cy="263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17</xdr:col>
      <xdr:colOff>514351</xdr:colOff>
      <xdr:row>4</xdr:row>
      <xdr:rowOff>3504881</xdr:rowOff>
    </xdr:to>
    <xdr:pic>
      <xdr:nvPicPr>
        <xdr:cNvPr id="47" name="Picture 46">
          <a:extLst>
            <a:ext uri="{FF2B5EF4-FFF2-40B4-BE49-F238E27FC236}">
              <a16:creationId xmlns:a16="http://schemas.microsoft.com/office/drawing/2014/main" id="{31F7D500-403B-A30D-E669-81CADF4858EC}"/>
            </a:ext>
          </a:extLst>
        </xdr:cNvPr>
        <xdr:cNvPicPr>
          <a:picLocks noChangeAspect="1"/>
        </xdr:cNvPicPr>
      </xdr:nvPicPr>
      <xdr:blipFill>
        <a:blip xmlns:r="http://schemas.openxmlformats.org/officeDocument/2006/relationships" r:embed="rId1"/>
        <a:stretch>
          <a:fillRect/>
        </a:stretch>
      </xdr:blipFill>
      <xdr:spPr>
        <a:xfrm>
          <a:off x="3257551" y="923925"/>
          <a:ext cx="10991850" cy="35048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14</xdr:col>
      <xdr:colOff>444501</xdr:colOff>
      <xdr:row>4</xdr:row>
      <xdr:rowOff>3482787</xdr:rowOff>
    </xdr:to>
    <xdr:pic>
      <xdr:nvPicPr>
        <xdr:cNvPr id="3" name="Picture 2">
          <a:extLst>
            <a:ext uri="{FF2B5EF4-FFF2-40B4-BE49-F238E27FC236}">
              <a16:creationId xmlns:a16="http://schemas.microsoft.com/office/drawing/2014/main" id="{90B0FC86-F9F8-A6EB-EDAE-7635666DD978}"/>
            </a:ext>
          </a:extLst>
        </xdr:cNvPr>
        <xdr:cNvPicPr>
          <a:picLocks noChangeAspect="1"/>
        </xdr:cNvPicPr>
      </xdr:nvPicPr>
      <xdr:blipFill>
        <a:blip xmlns:r="http://schemas.openxmlformats.org/officeDocument/2006/relationships" r:embed="rId1"/>
        <a:stretch>
          <a:fillRect/>
        </a:stretch>
      </xdr:blipFill>
      <xdr:spPr>
        <a:xfrm>
          <a:off x="3254376" y="912813"/>
          <a:ext cx="8453438" cy="34827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26</xdr:col>
      <xdr:colOff>84667</xdr:colOff>
      <xdr:row>5</xdr:row>
      <xdr:rowOff>3411816</xdr:rowOff>
    </xdr:to>
    <xdr:pic>
      <xdr:nvPicPr>
        <xdr:cNvPr id="2" name="Picture 1">
          <a:extLst>
            <a:ext uri="{FF2B5EF4-FFF2-40B4-BE49-F238E27FC236}">
              <a16:creationId xmlns:a16="http://schemas.microsoft.com/office/drawing/2014/main" id="{800DC496-D746-F078-6D01-4946F330F7F8}"/>
            </a:ext>
          </a:extLst>
        </xdr:cNvPr>
        <xdr:cNvPicPr>
          <a:picLocks noChangeAspect="1"/>
        </xdr:cNvPicPr>
      </xdr:nvPicPr>
      <xdr:blipFill>
        <a:blip xmlns:r="http://schemas.openxmlformats.org/officeDocument/2006/relationships" r:embed="rId1"/>
        <a:stretch>
          <a:fillRect/>
        </a:stretch>
      </xdr:blipFill>
      <xdr:spPr>
        <a:xfrm>
          <a:off x="3249083" y="1100667"/>
          <a:ext cx="15631584" cy="34118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24</xdr:col>
      <xdr:colOff>514800</xdr:colOff>
      <xdr:row>5</xdr:row>
      <xdr:rowOff>2953162</xdr:rowOff>
    </xdr:to>
    <xdr:pic>
      <xdr:nvPicPr>
        <xdr:cNvPr id="3" name="Picture 2">
          <a:extLst>
            <a:ext uri="{FF2B5EF4-FFF2-40B4-BE49-F238E27FC236}">
              <a16:creationId xmlns:a16="http://schemas.microsoft.com/office/drawing/2014/main" id="{D8320915-F198-0448-CE62-5CF9E9842FB4}"/>
            </a:ext>
          </a:extLst>
        </xdr:cNvPr>
        <xdr:cNvPicPr>
          <a:picLocks noChangeAspect="1"/>
        </xdr:cNvPicPr>
      </xdr:nvPicPr>
      <xdr:blipFill>
        <a:blip xmlns:r="http://schemas.openxmlformats.org/officeDocument/2006/relationships" r:embed="rId1"/>
        <a:stretch>
          <a:fillRect/>
        </a:stretch>
      </xdr:blipFill>
      <xdr:spPr>
        <a:xfrm>
          <a:off x="3254375" y="1087438"/>
          <a:ext cx="14603863" cy="29531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15</xdr:col>
      <xdr:colOff>349251</xdr:colOff>
      <xdr:row>6</xdr:row>
      <xdr:rowOff>2888108</xdr:rowOff>
    </xdr:to>
    <xdr:pic>
      <xdr:nvPicPr>
        <xdr:cNvPr id="3" name="Picture 2">
          <a:extLst>
            <a:ext uri="{FF2B5EF4-FFF2-40B4-BE49-F238E27FC236}">
              <a16:creationId xmlns:a16="http://schemas.microsoft.com/office/drawing/2014/main" id="{C993CEFE-06CD-6D58-B8C7-FFEF6DEDF9BF}"/>
            </a:ext>
          </a:extLst>
        </xdr:cNvPr>
        <xdr:cNvPicPr>
          <a:picLocks noChangeAspect="1"/>
        </xdr:cNvPicPr>
      </xdr:nvPicPr>
      <xdr:blipFill>
        <a:blip xmlns:r="http://schemas.openxmlformats.org/officeDocument/2006/relationships" r:embed="rId1"/>
        <a:stretch>
          <a:fillRect/>
        </a:stretch>
      </xdr:blipFill>
      <xdr:spPr>
        <a:xfrm>
          <a:off x="3257551" y="1270000"/>
          <a:ext cx="8959850" cy="28881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5</xdr:row>
      <xdr:rowOff>254000</xdr:rowOff>
    </xdr:from>
    <xdr:to>
      <xdr:col>16</xdr:col>
      <xdr:colOff>6350</xdr:colOff>
      <xdr:row>5</xdr:row>
      <xdr:rowOff>3213306</xdr:rowOff>
    </xdr:to>
    <xdr:pic>
      <xdr:nvPicPr>
        <xdr:cNvPr id="2" name="Picture 1">
          <a:extLst>
            <a:ext uri="{FF2B5EF4-FFF2-40B4-BE49-F238E27FC236}">
              <a16:creationId xmlns:a16="http://schemas.microsoft.com/office/drawing/2014/main" id="{BDDC302F-70A0-F93B-D946-B332063CDF13}"/>
            </a:ext>
          </a:extLst>
        </xdr:cNvPr>
        <xdr:cNvPicPr>
          <a:picLocks noChangeAspect="1"/>
        </xdr:cNvPicPr>
      </xdr:nvPicPr>
      <xdr:blipFill>
        <a:blip xmlns:r="http://schemas.openxmlformats.org/officeDocument/2006/relationships" r:embed="rId1"/>
        <a:stretch>
          <a:fillRect/>
        </a:stretch>
      </xdr:blipFill>
      <xdr:spPr>
        <a:xfrm>
          <a:off x="3314700" y="1346200"/>
          <a:ext cx="9112250" cy="2959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Health\Mental%20Health\8.%20Mental%20Health%20Reports\Annual%20Reports\2023-24\20240509_GP%20MH%20workings.xlsx" TargetMode="External"/><Relationship Id="rId1" Type="http://schemas.openxmlformats.org/officeDocument/2006/relationships/externalLinkPath" Target="file:///G:\Health\Mental%20Health\8.%20Mental%20Health%20Reports\Annual%20Reports\2023-24\20240509_GP%20MH%20work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I"/>
      <sheetName val="Fig 1, Table 1 - overall"/>
      <sheetName val="Fig 2 - by service"/>
      <sheetName val="Gender, Rank, Age"/>
      <sheetName val="Latest FY demographics"/>
      <sheetName val="Demographics trends over time"/>
      <sheetName val="Ethnicity Aggregated"/>
      <sheetName val="Ethnicity Detailed"/>
      <sheetName val="Age trends over time"/>
      <sheetName val="Diagnosis analysis"/>
      <sheetName val="UK Population"/>
      <sheetName val="Trends by Service+Age"/>
      <sheetName val="Exec. summary page"/>
      <sheetName val="possible infograph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6CAFF3-BF1B-4425-8492-F1DDD8D87156}" name="Fig1_AllMH" displayName="Fig1_AllMH" ref="A5:E17" totalsRowShown="0" headerRowDxfId="2041">
  <autoFilter ref="A5:E17" xr:uid="{A9E3FC8B-4826-49CA-8542-3FE1E9180DEE}">
    <filterColumn colId="0" hiddenButton="1"/>
    <filterColumn colId="1" hiddenButton="1"/>
    <filterColumn colId="2" hiddenButton="1"/>
    <filterColumn colId="3" hiddenButton="1"/>
    <filterColumn colId="4" hiddenButton="1"/>
  </autoFilter>
  <tableColumns count="5">
    <tableColumn id="1" xr3:uid="{03FDAE9D-FF7F-47EE-B75E-3F731132A9AA}" name="Financial Year" dataDxfId="2040"/>
    <tableColumn id="2" xr3:uid="{583B39CD-33BF-474E-ABBA-64939DCBF0DA}" name="All military healthcare services [note 1]_x000a_n" dataDxfId="2039"/>
    <tableColumn id="3" xr3:uid="{5D336821-18E2-49DE-9881-5E52D91B8C85}" name="All military healthcare services [note 1]_x000a_%" dataDxfId="2038"/>
    <tableColumn id="4" xr3:uid="{55EAC21D-4C7F-4B22-9A95-DB522A90C6A0}" name="MOD Specialist Mental Health Services [note 3]_x000a_n" dataDxfId="2037"/>
    <tableColumn id="5" xr3:uid="{88A65DFA-05AA-4982-9715-286309D3AA84}" name="MOD Specialist Mental Health Services [note 3]_x000a_%" dataDxfId="203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C3245DF-649D-4C58-AD3A-9F009CD2F521}" name="Table2_SMHS_Disorder_Demo" displayName="Table2_SMHS_Disorder_Demo" ref="A6:E35" totalsRowShown="0" headerRowDxfId="1834">
  <autoFilter ref="A6:E35" xr:uid="{72670192-35EE-46B0-AF8C-D78DE11993FD}">
    <filterColumn colId="0" hiddenButton="1"/>
    <filterColumn colId="1" hiddenButton="1"/>
    <filterColumn colId="2" hiddenButton="1"/>
    <filterColumn colId="3" hiddenButton="1"/>
    <filterColumn colId="4" hiddenButton="1"/>
  </autoFilter>
  <tableColumns count="5">
    <tableColumn id="1" xr3:uid="{5AFC8A02-E2C3-47D8-B5E4-5FB53BB62BA7}" name="Demographic Risk Group"/>
    <tableColumn id="4" xr3:uid="{75328AE3-3F62-4F12-9EFB-01304BF2DA93}" name="n" dataDxfId="1833"/>
    <tableColumn id="5" xr3:uid="{E45D8F3F-44DF-4520-9F07-26B73E7F5D85}" name="%" dataDxfId="1832"/>
    <tableColumn id="2" xr3:uid="{7BCB0879-CA57-450D-A494-D88B88375057}" name="Rate per 1,000 personnel at risk" dataDxfId="1831"/>
    <tableColumn id="3" xr3:uid="{FB1F6866-49E1-4B76-9181-728DB3D3F91C}" name="95% CI" dataDxfId="183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0EE055F-EF81-4AED-BA5C-1CFF1100E0C9}" name="Fig5_DCMH_Deployment" displayName="Fig5_DCMH_Deployment" ref="A6:L14" totalsRowShown="0" headerRowDxfId="1829">
  <autoFilter ref="A6:L14" xr:uid="{DF822669-7BB5-4166-BF5E-A156CC5A16A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BC71E9F-6B64-4DAA-BC8A-4C8F5150F399}" name="ICD-10 description" dataDxfId="1828"/>
    <tableColumn id="2" xr3:uid="{079085BD-B2A9-4AB4-B4E7-A8C76635A030}" name="All patients seen" dataDxfId="1827"/>
    <tableColumn id="3" xr3:uid="{418308BF-BE31-4320-9BC7-239015B48974}" name="Iraq and/or Afghanistan_x000a__x000a_Patients seen" dataDxfId="1826"/>
    <tableColumn id="4" xr3:uid="{BA773D28-F7AA-47EC-BB7B-3DA3117747A3}" name="Iraq and/or Afghanistan_x000a__x000a_Rate ratio_x000a_[note 16]" dataDxfId="1825"/>
    <tableColumn id="5" xr3:uid="{A1D4A5C4-4FB4-428E-BC4F-523DF37E9D87}" name="Iraq and/or Afghanistan_x000a__x000a_95% CI" dataDxfId="1824"/>
    <tableColumn id="6" xr3:uid="{8C20D35E-6F8B-4006-A06D-1AA25333C800}" name="Iraq_x000a__x000a_Patients seen" dataDxfId="1823"/>
    <tableColumn id="7" xr3:uid="{56D1549E-A99B-4A4C-AF17-57F2F78BEF0F}" name="Iraq_x000a__x000a_Rate ratio" dataDxfId="1822"/>
    <tableColumn id="8" xr3:uid="{5A31FDBB-C189-4011-9DAF-EDD26E7A605D}" name="Iraq_x000a__x000a_95% CI" dataDxfId="1821"/>
    <tableColumn id="9" xr3:uid="{CCFEE9DC-5F5D-48DE-B035-CF4C66CFDA5C}" name="Afghanistan_x000a__x000a_Patients seen_x000a_[note 17]" dataDxfId="1820"/>
    <tableColumn id="10" xr3:uid="{82B2E2FF-E646-40D8-9E13-9C20B200C768}" name="Afghanistan_x000a__x000a_Rate ratio_x000a_[note 17]" dataDxfId="1819"/>
    <tableColumn id="11" xr3:uid="{0BC28D3F-5BE5-46CE-A0E1-217136A8D08F}" name="Afghanistan_x000a__x000a_95% CI_x000a_[note 17]" dataDxfId="1818"/>
    <tableColumn id="12" xr3:uid="{B48A9173-377B-4207-86F9-9939AEE8D024}" name="Not previously deployed_x000a__x000a_Patients seen_x000a_[note 17]" dataDxfId="181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81BB07E-6796-4C12-92C4-B63C710F2813}" name="Fig6a_DCMH_MDisorders" displayName="Fig6a_DCMH_MDisorders" ref="A7:AI18" totalsRowShown="0" headerRowDxfId="1816" dataDxfId="1815">
  <autoFilter ref="A7:AI18" xr:uid="{0BAA3426-ED15-4CC3-B6AA-A40832FB7F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autoFilter>
  <tableColumns count="35">
    <tableColumn id="1" xr3:uid="{6E7C311F-EE4F-4DF3-A0A8-13335F54D86A}" name="ICD-10 description"/>
    <tableColumn id="2" xr3:uid="{30AD83F8-E819-4C60-8089-53579FF8EE1D}" name="2007/08_x000a_n" dataDxfId="1814"/>
    <tableColumn id="3" xr3:uid="{69F0F643-4DD2-4F99-9BC1-BBD76B3C3E8A}" name="2007/08_x000a_%" dataDxfId="1813"/>
    <tableColumn id="4" xr3:uid="{3FF3F7CE-5DE3-4D18-940F-0303519474F3}" name="2008/09_x000a_n" dataDxfId="1812"/>
    <tableColumn id="5" xr3:uid="{AED0DBFB-EC0E-4922-B455-C9694D16D7D2}" name="2008/09_x000a_%" dataDxfId="1811"/>
    <tableColumn id="6" xr3:uid="{2A18340D-941B-48A4-B910-59B26D16BFE2}" name="2009/10_x000a_n" dataDxfId="1810"/>
    <tableColumn id="7" xr3:uid="{3E266EDF-4FC2-47BF-B2B3-41ECAC32C9FE}" name="2009/10_x000a_%" dataDxfId="1809"/>
    <tableColumn id="8" xr3:uid="{ABA3DDB3-7923-4A9E-AA5E-EF307E9F99A5}" name="2010/11_x000a_n" dataDxfId="1808"/>
    <tableColumn id="9" xr3:uid="{0680071E-DB51-4B8C-863C-F91CB5D5D836}" name="2010/11_x000a_%" dataDxfId="1807"/>
    <tableColumn id="10" xr3:uid="{A2D369E2-88BB-437D-864B-010B5B285C5B}" name="2011/12_x000a_n" dataDxfId="1806"/>
    <tableColumn id="11" xr3:uid="{2CDB40BD-635D-4D91-8032-160447300B2A}" name="2011/12_x000a_%" dataDxfId="1805"/>
    <tableColumn id="12" xr3:uid="{A9CCF20A-A5CF-4729-A803-4EDC0C504D24}" name="2012/13_x000a_n" dataDxfId="1804"/>
    <tableColumn id="13" xr3:uid="{A85A0A8D-843B-4E13-AC0D-5A5FD5CBB861}" name="2012/13_x000a_%" dataDxfId="1803"/>
    <tableColumn id="14" xr3:uid="{F3FA3A4E-9CFF-4C04-8094-E811869AFDF1}" name="2013/14_x000a_n" dataDxfId="1802"/>
    <tableColumn id="15" xr3:uid="{300D4142-24E0-4BB2-B886-1FCC9A4C378D}" name="2013/14_x000a_%" dataDxfId="1801"/>
    <tableColumn id="16" xr3:uid="{171BCA64-531A-42BB-97A7-96477A248A43}" name="2014/15_x000a_n" dataDxfId="1800"/>
    <tableColumn id="17" xr3:uid="{2B185A2A-4CF3-4D68-A58D-2DEB2036B503}" name="2014/15_x000a_%" dataDxfId="1799"/>
    <tableColumn id="18" xr3:uid="{D6699CC6-ABF4-44C9-BCD5-2A15A7C8D395}" name="2015/16_x000a_n" dataDxfId="1798"/>
    <tableColumn id="19" xr3:uid="{0D0297C3-FB72-495E-9450-591F0F39DA0E}" name="2015/16_x000a_%" dataDxfId="1797"/>
    <tableColumn id="20" xr3:uid="{B4352339-40D1-43FB-AC39-2267348CC3BC}" name="2016/17_x000a_n" dataDxfId="1796"/>
    <tableColumn id="21" xr3:uid="{F515C0A5-99E2-454A-B36E-CC267C879890}" name="2016/17_x000a_%" dataDxfId="1795"/>
    <tableColumn id="22" xr3:uid="{4C02683E-8A6D-4E3A-96F1-EAF4ADDA8050}" name="2017/18_x000a_n" dataDxfId="1794"/>
    <tableColumn id="23" xr3:uid="{DDD21FDC-0894-4C0A-9425-56BEB0C08883}" name="2017/18_x000a_%" dataDxfId="1793"/>
    <tableColumn id="24" xr3:uid="{9DE45E66-DE21-4B1B-9ED9-8BE050C048C3}" name="2018/19_x000a_n" dataDxfId="1792"/>
    <tableColumn id="25" xr3:uid="{7DA5C4A6-6CED-4A7D-B293-75B763DC8ACF}" name="2018/19_x000a_%" dataDxfId="1791"/>
    <tableColumn id="26" xr3:uid="{88621ABA-6D69-415A-A7D9-4EF32637E1BD}" name="2019/20_x000a_n" dataDxfId="1790"/>
    <tableColumn id="27" xr3:uid="{FD6B1B83-D3CC-4878-81C0-6A6B7C16B649}" name="2019/20_x000a_%" dataDxfId="1789"/>
    <tableColumn id="28" xr3:uid="{A760D1EA-B626-4CBD-B8F9-4514319D34E1}" name="2020/21_x000a_n" dataDxfId="1788"/>
    <tableColumn id="29" xr3:uid="{AA9F3340-5426-40C6-BFA5-F7B62D1408DF}" name="2020/21_x000a_%" dataDxfId="1787"/>
    <tableColumn id="32" xr3:uid="{D68F716C-1CF5-4459-8E1D-4E6F6CBA7D55}" name="2021/22_x000a_n" dataDxfId="1786" dataCellStyle="Percent"/>
    <tableColumn id="33" xr3:uid="{410644EF-7446-4779-8505-C110351EBA2D}" name="2021/22_x000a_%" dataDxfId="1785" dataCellStyle="Percent"/>
    <tableColumn id="30" xr3:uid="{92C2F15E-25D2-4DAE-8EEC-741CBAE13658}" name="2022/23_x000a_n" dataDxfId="1784"/>
    <tableColumn id="31" xr3:uid="{8094A348-E0EE-44CB-854F-DA6ED412096D}" name="2022/23_x000a_%" dataDxfId="1783"/>
    <tableColumn id="34" xr3:uid="{6445999B-7BC2-4C29-94ED-4ED4939A4B37}" name="2023/24_x000a_n" dataDxfId="1782"/>
    <tableColumn id="35" xr3:uid="{41769EFA-58F8-4FC7-90F9-5C78DA23DC72}" name="2023/24_x000a_%" dataDxfId="178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32F3783-2A30-4D27-9D58-5A5EAC30E71F}" name="Fig6b_DCMH_MDisorders" displayName="Fig6b_DCMH_MDisorders" ref="A21:D32" totalsRowShown="0" headerRowDxfId="1780">
  <autoFilter ref="A21:D32" xr:uid="{F022F6D6-409A-478D-86B2-866E29927566}">
    <filterColumn colId="0" hiddenButton="1"/>
    <filterColumn colId="1" hiddenButton="1"/>
    <filterColumn colId="2" hiddenButton="1"/>
    <filterColumn colId="3" hiddenButton="1"/>
  </autoFilter>
  <tableColumns count="4">
    <tableColumn id="1" xr3:uid="{B15040F3-29D8-4D9B-AD44-2217DB16F3CF}" name="ICD-10 description" dataDxfId="1779"/>
    <tableColumn id="2" xr3:uid="{4EF032FE-3703-4F6A-B12A-C1EA8D17CE74}" name="2023/24_x000a_n" dataDxfId="1778" dataCellStyle="Comma"/>
    <tableColumn id="3" xr3:uid="{E454DD9B-F927-427D-B9D5-20F841192CE6}" name="2023/24_x000a_Rate" dataDxfId="1777" dataCellStyle="Percent"/>
    <tableColumn id="4" xr3:uid="{9C53D756-B9E8-4994-B4A7-175C37FD2ADD}" name="2023/24_x000a_%" dataDxfId="1776" dataCellStyle="Percent"/>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1B91FA4-18DF-4448-9DFD-E2D08552CA06}" name="Fig7_DCMH_MDisorder" displayName="Fig7_DCMH_MDisorder" ref="A6:BQ15" totalsRowShown="0" headerRowDxfId="1775" dataDxfId="1774">
  <autoFilter ref="A6:BQ15" xr:uid="{9BE14EFD-1CA1-4926-9434-E587A8550A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B4862399-1F89-46D6-8031-20B006E99144}" name="ICD-10 description" dataDxfId="1773"/>
    <tableColumn id="2" xr3:uid="{F3E86F5E-C62E-43C0-9BBF-F36D9D901928}" name="2007/08_x000a_n" dataDxfId="1772"/>
    <tableColumn id="3" xr3:uid="{CCB62AC6-549B-4256-AE01-2A1B1ED1D895}" name="2007/08_x000a_%" dataDxfId="1771"/>
    <tableColumn id="4" xr3:uid="{31612EFB-5F37-40A9-BB6B-81DD637D4469}" name="2007/08_x000a_rate_x000a_[note 4] " dataDxfId="1770"/>
    <tableColumn id="5" xr3:uid="{8C2EB82D-E0F8-4BED-9403-A57796B18AA7}" name="2007/08_x000a_95% CI" dataDxfId="1769"/>
    <tableColumn id="6" xr3:uid="{2EE69152-5D73-444E-AFAC-DF525097690A}" name="2008/09_x000a_n" dataDxfId="1768" dataCellStyle="Comma"/>
    <tableColumn id="7" xr3:uid="{770586C1-DF98-4FA2-A1CE-30DFCC40A480}" name="2008/09_x000a_%" dataDxfId="1767"/>
    <tableColumn id="8" xr3:uid="{2C78628C-C2F1-4613-90D8-48490456C1A9}" name="2008/09_x000a_rate_x000a_[note 4] " dataDxfId="1766"/>
    <tableColumn id="9" xr3:uid="{48DE46DB-CC89-44D1-B8DB-40056F3EC50A}" name="2008/09_x000a_95% CI" dataDxfId="1765"/>
    <tableColumn id="10" xr3:uid="{9A12A3A1-61D9-434D-AE8D-9732518A1957}" name="2009/10_x000a_n" dataDxfId="1764" dataCellStyle="Comma"/>
    <tableColumn id="11" xr3:uid="{82426B27-01B8-469C-BDAD-5F163B3F93A9}" name="2009/10_x000a_%" dataDxfId="1763"/>
    <tableColumn id="12" xr3:uid="{26C1D970-A11D-4BA4-B6B6-9CEFA19D21AF}" name="2009/10_x000a_rate_x000a_[note 4] " dataDxfId="1762"/>
    <tableColumn id="13" xr3:uid="{89910D59-247D-4043-93DC-E5D1F079F513}" name="2009/10_x000a_95% CI" dataDxfId="1761"/>
    <tableColumn id="14" xr3:uid="{F458C6E1-D008-43E8-9577-2C9670C8C66D}" name="2010/11_x000a_n" dataDxfId="1760" dataCellStyle="Comma"/>
    <tableColumn id="15" xr3:uid="{6DA28506-F34F-4702-AAA6-84A73B89D546}" name="2010/11_x000a_%" dataDxfId="1759"/>
    <tableColumn id="16" xr3:uid="{2A00BB1D-E28A-42A5-86D0-2F2F73B98C0F}" name="2010/11_x000a_rate_x000a_[note 4] " dataDxfId="1758"/>
    <tableColumn id="17" xr3:uid="{0E32C4FF-82F1-4064-9DCC-F6AFB87F1E3C}" name="2010/11_x000a_95% CI" dataDxfId="1757"/>
    <tableColumn id="18" xr3:uid="{ADAD93FE-FE7B-44A7-8716-225085B9D3ED}" name="2011/12_x000a_n" dataDxfId="1756" dataCellStyle="Comma"/>
    <tableColumn id="19" xr3:uid="{D1E68393-5651-4BD7-BE27-10D5CB6277BD}" name="2011/12_x000a_% " dataDxfId="1755"/>
    <tableColumn id="20" xr3:uid="{4FDD87D0-AA69-460C-8E21-B6940AD46950}" name="2011/12_x000a_rate_x000a_[note 4] " dataDxfId="1754"/>
    <tableColumn id="21" xr3:uid="{C9C05C4F-1424-49CD-A82D-8DA725ECC0A5}" name="2011/12_x000a_95% CI" dataDxfId="1753"/>
    <tableColumn id="22" xr3:uid="{4AD2BD8B-CDE5-4B78-8517-B9E813C83BA1}" name="2012/13_x000a_n_x000a_[note 5]" dataDxfId="1752" dataCellStyle="Comma"/>
    <tableColumn id="23" xr3:uid="{B25CECBA-DD4C-4454-A791-E273F602CFDD}" name="2012/13_x000a_%_x000a_[note 5]" dataDxfId="1751"/>
    <tableColumn id="24" xr3:uid="{12A3AA3E-4A17-41E5-81C0-8EC6CB9B80E8}" name="2012/13_x000a_rate_x000a_[note 4] _x000a_[note 5]" dataDxfId="1750"/>
    <tableColumn id="25" xr3:uid="{9E61BEE6-9499-4ECD-9172-8FF8D7572DEE}" name="2012/13_x000a_95% CI_x000a_[note 5]" dataDxfId="1749"/>
    <tableColumn id="26" xr3:uid="{BF269897-F104-4383-9CC5-FC8B04D187C0}" name="2013/14_x000a_n" dataDxfId="1748" dataCellStyle="Comma"/>
    <tableColumn id="27" xr3:uid="{B91DE770-0B26-4ED1-A1E1-DB101BF4F47E}" name="2013/14_x000a_%" dataDxfId="1747"/>
    <tableColumn id="28" xr3:uid="{2F685A8D-96A0-4A88-A6FA-9478055039CE}" name="2013/14_x000a_rate_x000a_[note 4] " dataDxfId="1746"/>
    <tableColumn id="29" xr3:uid="{54C32440-6AF7-46A4-984A-4D89EA4D652E}" name="2013/14_x000a_95% CI" dataDxfId="1745"/>
    <tableColumn id="30" xr3:uid="{F60EB69B-3FF3-43E3-8193-410455E989F9}" name="2014/15_x000a_n" dataDxfId="1744" dataCellStyle="Comma"/>
    <tableColumn id="31" xr3:uid="{67145957-E628-46BB-A7D6-C89991EC82D5}" name="2014/15_x000a_%" dataDxfId="1743"/>
    <tableColumn id="32" xr3:uid="{72D32AA1-50B3-44BB-BD75-AA98F3F7DFBC}" name="2014/15_x000a_rate_x000a_[note 4]" dataDxfId="1742"/>
    <tableColumn id="33" xr3:uid="{6E76B6C0-940E-4EBC-9586-E48EC16567C8}" name="2014/15_x000a_95% CI" dataDxfId="1741"/>
    <tableColumn id="34" xr3:uid="{0482E0DD-BCAD-41C8-8DBD-977302CD0FA0}" name="2015/16_x000a_n" dataDxfId="1740" dataCellStyle="Comma"/>
    <tableColumn id="35" xr3:uid="{B2AA0F31-1D7F-47A6-8B56-AB0195292CE2}" name="2015/16_x000a_%" dataDxfId="1739"/>
    <tableColumn id="36" xr3:uid="{18DAA347-8C34-46DF-8817-3FC3EB24A882}" name="2015/16_x000a_rate_x000a_[note 4]" dataDxfId="1738"/>
    <tableColumn id="37" xr3:uid="{5322CA3A-84DD-441C-A357-188EF85FE5B4}" name="2015/16_x000a_95% CI" dataDxfId="1737"/>
    <tableColumn id="38" xr3:uid="{3C398248-7B28-46DB-A33A-CBD293E435F0}" name="2016/17_x000a_n" dataDxfId="1736" dataCellStyle="Comma"/>
    <tableColumn id="39" xr3:uid="{57970CE4-9DB9-4EAF-A206-0C1F4E163CAB}" name="2016/17_x000a_%" dataDxfId="1735"/>
    <tableColumn id="40" xr3:uid="{37D073A9-A87F-4B78-BCAD-376D4D2268E5}" name="2016/17_x000a_rate_x000a_[note 4]" dataDxfId="1734"/>
    <tableColumn id="41" xr3:uid="{8891B927-4211-47FD-9A36-2E8B2E2F1ADA}" name="2016/17_x000a_95% CI" dataDxfId="1733"/>
    <tableColumn id="42" xr3:uid="{D5A8696E-DEDC-4AF5-B2EB-45C0D0858FBD}" name="2017/18_x000a_n" dataDxfId="1732" dataCellStyle="Comma"/>
    <tableColumn id="43" xr3:uid="{C024B40D-2759-4C65-9946-4F94F3EC4C16}" name="2017/18_x000a_%" dataDxfId="1731"/>
    <tableColumn id="44" xr3:uid="{B3F79747-E3D4-47E3-B766-5739789E2E4F}" name="2017/18_x000a_rate_x000a_[note 4]" dataDxfId="1730"/>
    <tableColumn id="45" xr3:uid="{73C818D1-EE6D-4587-A794-7545F159E592}" name="2017/18_x000a_95% CI" dataDxfId="1729"/>
    <tableColumn id="46" xr3:uid="{8400F5C2-B977-4E05-A61A-3B2432F31270}" name="2018/19_x000a_n" dataDxfId="1728" dataCellStyle="Comma"/>
    <tableColumn id="47" xr3:uid="{22627E90-C38C-46AE-BBB1-DC0A19970AE4}" name="2018/19_x000a_%" dataDxfId="1727"/>
    <tableColumn id="48" xr3:uid="{71DDFE73-BA88-4FE0-ADBD-2CD75B7199AB}" name="2018/19_x000a_rate_x000a_[note 4]" dataDxfId="1726"/>
    <tableColumn id="49" xr3:uid="{4590DD2F-4E07-4177-838A-E6B4AD2A5420}" name="2018/19_x000a_95% CI" dataDxfId="1725"/>
    <tableColumn id="50" xr3:uid="{8B950B8D-9FC8-4948-BB9F-1D34210C35AB}" name="2019/20_x000a_n" dataDxfId="1724" dataCellStyle="Comma"/>
    <tableColumn id="51" xr3:uid="{1DAA2F2A-F8F1-4196-97B1-289D82D56445}" name="2019/20_x000a_%" dataDxfId="1723"/>
    <tableColumn id="52" xr3:uid="{2F581483-EC54-4BA7-90E1-8FD5E1FBC87E}" name="2019/20_x000a_rate_x000a_[note 4]" dataDxfId="1722"/>
    <tableColumn id="53" xr3:uid="{3564AD6C-91FC-468B-BCE4-094610C89912}" name="2019/20_x000a_95% CI" dataDxfId="1721"/>
    <tableColumn id="54" xr3:uid="{DD7EED01-79BE-405F-9469-858467B72262}" name="2020/21_x000a_n" dataDxfId="1720" dataCellStyle="Comma"/>
    <tableColumn id="55" xr3:uid="{8EF92C82-A270-4927-A463-30A907996130}" name="2020/21_x000a_%" dataDxfId="1719"/>
    <tableColumn id="56" xr3:uid="{EC8C12E5-A7EE-4E19-9B67-55D3B6952FA3}" name="2020/21_x000a_rate_x000a_[note 4]" dataDxfId="1718"/>
    <tableColumn id="57" xr3:uid="{9299560A-0665-432E-88A8-6FFE5FC444E7}" name="2020/21_x000a_95% CI" dataDxfId="1717"/>
    <tableColumn id="62" xr3:uid="{65DEDB6A-5E60-4222-9BA2-4F5EE559F6EB}" name="2021/22_x000a_n" dataDxfId="1716" dataCellStyle="Comma"/>
    <tableColumn id="63" xr3:uid="{FD789050-263A-42ED-9900-C2ED5238C9BE}" name="2021/22_x000a_%" dataDxfId="1715"/>
    <tableColumn id="64" xr3:uid="{87803FB0-733A-466D-9CE4-476222FBC3EE}" name="2021/22_x000a_rate_x000a_[note 4]" dataDxfId="1714"/>
    <tableColumn id="65" xr3:uid="{BC71EAF3-F3B1-4085-9586-D229093665AF}" name="2021/22_x000a_95% CI" dataDxfId="1713"/>
    <tableColumn id="58" xr3:uid="{21648B97-538D-4B7A-ADE2-376BD928CF2F}" name="2022/23_x000a_n" dataDxfId="1712" dataCellStyle="Comma"/>
    <tableColumn id="59" xr3:uid="{14DB3427-77B7-41DC-AE13-C7260DB81337}" name="2022/23_x000a_%" dataDxfId="1711"/>
    <tableColumn id="60" xr3:uid="{3EEE728A-0ED3-43ED-AE89-2EE7D9CB67E5}" name="2022/23_x000a_rate_x000a_[note 4]" dataDxfId="1710"/>
    <tableColumn id="61" xr3:uid="{6EF0F5B8-728A-4F03-9DF9-78C136918C44}" name="2022/23_x000a_95% CI" dataDxfId="1709"/>
    <tableColumn id="66" xr3:uid="{62EE5B9D-E85D-4A15-8321-3D22E91B02E4}" name="2023/24_x000a_n" dataDxfId="1708" dataCellStyle="Comma"/>
    <tableColumn id="67" xr3:uid="{EAA63920-8B78-4AFE-8A43-0224C7AE04BF}" name="2023/24_x000a_%" dataDxfId="1707"/>
    <tableColumn id="68" xr3:uid="{6D1C7FCE-0BD9-4A90-B3AB-03B45D0FDA1C}" name="2023/24_x000a_rate_x000a_[note 4]" dataDxfId="1706"/>
    <tableColumn id="69" xr3:uid="{9C121ED8-DBEA-4F62-8435-827294F89E58}" name="2023/24_x000a_95% CI" dataDxfId="170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686831E-6289-4147-A530-B65CD2E18068}" name="Fig8_DCMH_Alco_Service" displayName="Fig8_DCMH_Alco_Service" ref="A7:BQ12" totalsRowShown="0" headerRowDxfId="1704" dataDxfId="1703">
  <autoFilter ref="A7:BQ12" xr:uid="{6F0B54E7-27E0-4589-9245-7F5E8B3E85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D4F5A6EA-4D20-437C-BC3E-C9E001854491}" name="Service" dataDxfId="1702"/>
    <tableColumn id="2" xr3:uid="{E3E90A99-37EA-4DAA-A21A-06B0B59057EC}" name="2007/08_x000a_n" dataDxfId="1701"/>
    <tableColumn id="3" xr3:uid="{8D84610C-4E0D-480D-9FD9-1E3152B878B7}" name="2007/08_x000a_%" dataDxfId="1700"/>
    <tableColumn id="4" xr3:uid="{70151047-681A-479E-92C5-7FCC84DFA894}" name="2007/08_x000a_rate_x000a_[note 4] " dataDxfId="1699"/>
    <tableColumn id="5" xr3:uid="{EFB12809-34FB-4B74-958E-021FE5AF7DBF}" name="2007/08_x000a_95% CI" dataDxfId="1698"/>
    <tableColumn id="6" xr3:uid="{B56076E2-390D-41FF-B937-D8570AF98B9B}" name="2008/09_x000a_n" dataDxfId="1697"/>
    <tableColumn id="7" xr3:uid="{4B18D720-75D2-4D78-9CD6-D4D2C76AC50D}" name="2008/09_x000a_%" dataDxfId="1696"/>
    <tableColumn id="8" xr3:uid="{A6AF80C9-B09B-48C8-90FC-FEB222EA639F}" name="2008/09_x000a_rate_x000a_[note 4] " dataDxfId="1695"/>
    <tableColumn id="9" xr3:uid="{315849C4-4E4E-4D92-8621-E3CE30550A8D}" name="2008/09_x000a_95% CI" dataDxfId="1694"/>
    <tableColumn id="10" xr3:uid="{DD1D36C3-EBB3-4766-A869-21F558D27182}" name="2009/10_x000a_n" dataDxfId="1693"/>
    <tableColumn id="11" xr3:uid="{AC63EEB8-2DC1-4A2E-B62C-5E67463D994C}" name="2009/10_x000a_%" dataDxfId="1692"/>
    <tableColumn id="12" xr3:uid="{866B28B3-968C-41BC-9F09-DB2FFC01639B}" name="2009/10_x000a_rate_x000a_[note 4] " dataDxfId="1691"/>
    <tableColumn id="13" xr3:uid="{EBF48E7B-D7D4-496F-939F-4A4517980037}" name="2009/10_x000a_95% CI" dataDxfId="1690"/>
    <tableColumn id="14" xr3:uid="{DC5F92D5-5A1F-4E3E-A257-2E19F488C28B}" name="2010/11_x000a_n" dataDxfId="1689"/>
    <tableColumn id="15" xr3:uid="{9E23702F-B0B6-447B-AC23-73F17945878B}" name="2010/11_x000a_%" dataDxfId="1688"/>
    <tableColumn id="16" xr3:uid="{15ABDAF4-EA97-421D-830D-9236BF30A6AC}" name="2010/11_x000a_rate_x000a_[note 4] " dataDxfId="1687"/>
    <tableColumn id="17" xr3:uid="{5B19F6FE-2CCC-473F-A4B7-27EBF9DD5ADF}" name="2010/11_x000a_95% CI" dataDxfId="1686"/>
    <tableColumn id="18" xr3:uid="{742B1765-F025-4204-AF38-C25753D5E2FD}" name="2011/12_x000a_n" dataDxfId="1685"/>
    <tableColumn id="19" xr3:uid="{8D2B14B9-9085-4E7D-9858-6B72B7E23007}" name="2011/12_x000a_% " dataDxfId="1684"/>
    <tableColumn id="20" xr3:uid="{362C5B0A-4776-4106-8828-C65F4521216F}" name="2011/12_x000a_rate_x000a_[note 4] " dataDxfId="1683"/>
    <tableColumn id="21" xr3:uid="{C687633E-4D94-4D60-9EA9-16536307E1C6}" name="2011/12_x000a_95% CI" dataDxfId="1682"/>
    <tableColumn id="22" xr3:uid="{3CBAAC8E-6CFB-41CC-BEA4-8F757B9D72FF}" name="2012/13_x000a_n_x000a_[note 5]" dataDxfId="1681"/>
    <tableColumn id="23" xr3:uid="{8A240694-2FC6-47DB-8A0A-8103B173E090}" name="2012/13_x000a_%_x000a_[note 5]" dataDxfId="1680"/>
    <tableColumn id="24" xr3:uid="{AB34E7F1-084E-49DF-A566-8689B8A31001}" name="2012/13_x000a_rate_x000a_[note 4] _x000a_[note 5]" dataDxfId="1679"/>
    <tableColumn id="25" xr3:uid="{D35754B3-8577-4CFF-B5FD-8EAB9FA28454}" name="2012/13_x000a_95% CI_x000a_[note 5]" dataDxfId="1678"/>
    <tableColumn id="26" xr3:uid="{476DD745-3A61-4B66-9A6E-EEDA02F7EA4C}" name="2013/14_x000a_n" dataDxfId="1677"/>
    <tableColumn id="27" xr3:uid="{DA24BF02-2C34-4BEB-B36C-44AED2BFF3EA}" name="2013/14_x000a_%" dataDxfId="1676"/>
    <tableColumn id="28" xr3:uid="{E224BE1C-1438-4F88-ACE7-38DC802F8E53}" name="2013/14_x000a_rate_x000a_[note 4] " dataDxfId="1675"/>
    <tableColumn id="29" xr3:uid="{F11E38CF-00FA-484A-9C45-DB208CE0B8BF}" name="2013/14_x000a_95% CI" dataDxfId="1674"/>
    <tableColumn id="30" xr3:uid="{DB578619-6C79-468F-AC47-0D79B90C1E23}" name="2014/15_x000a_n" dataDxfId="1673"/>
    <tableColumn id="31" xr3:uid="{FE4C1E0F-8512-4B44-8DEB-57E0C7792F25}" name="2014/15_x000a_%" dataDxfId="1672"/>
    <tableColumn id="32" xr3:uid="{64E429CA-4C01-47A3-9987-4FF121327262}" name="2014/15_x000a_rate_x000a_[note 4]" dataDxfId="1671"/>
    <tableColumn id="33" xr3:uid="{E38D5AD4-7B87-49AE-B842-5F664C51B6E8}" name="2014/15_x000a_95% CI" dataDxfId="1670"/>
    <tableColumn id="34" xr3:uid="{C8BE1177-AADC-41BE-B26D-1E43799AD29E}" name="2015/16_x000a_n" dataDxfId="1669"/>
    <tableColumn id="35" xr3:uid="{022B3F17-AA73-4FC9-B8A2-BC0EF801708D}" name="2015/16_x000a_%" dataDxfId="1668"/>
    <tableColumn id="36" xr3:uid="{B19FC74C-A3FD-4CA3-85FC-0700DD9F0883}" name="2015/16_x000a_rate_x000a_[note 4]" dataDxfId="1667"/>
    <tableColumn id="37" xr3:uid="{258C7E08-E839-444A-898C-A1D1516E09AA}" name="2015/16_x000a_95% CI" dataDxfId="1666"/>
    <tableColumn id="38" xr3:uid="{BA9F243D-1429-4914-A060-68F95E12227C}" name="2016/17_x000a_n" dataDxfId="1665"/>
    <tableColumn id="39" xr3:uid="{6D8B96EB-D100-457D-A690-EB6A864795AD}" name="2016/17_x000a_%" dataDxfId="1664"/>
    <tableColumn id="40" xr3:uid="{B1B8C6EC-C247-4513-BB8C-24390B14ED4B}" name="2016/17_x000a_rate_x000a_[note 4]" dataDxfId="1663"/>
    <tableColumn id="41" xr3:uid="{FA2B6BE9-3218-44EE-AE82-2C314A7848FF}" name="2016/17_x000a_95% CI" dataDxfId="1662"/>
    <tableColumn id="42" xr3:uid="{D42D18A2-8F4A-4443-B61B-105E68068DF2}" name="2017/18_x000a_n" dataDxfId="1661"/>
    <tableColumn id="43" xr3:uid="{90B51B33-9A43-450B-9025-9AEC772C3A28}" name="2017/18_x000a_%" dataDxfId="1660"/>
    <tableColumn id="44" xr3:uid="{5AF3FDDE-E9C2-4DAD-BC21-F7568CC7788F}" name="2017/18_x000a_rate_x000a_[note 4]" dataDxfId="1659"/>
    <tableColumn id="45" xr3:uid="{B0E0D4B4-B502-4877-A060-CD65DAF8BDEF}" name="2017/18_x000a_95% CI" dataDxfId="1658"/>
    <tableColumn id="46" xr3:uid="{FBC8CD90-F56E-471E-B4A9-4CE4DBB36AA1}" name="2018/19_x000a_n" dataDxfId="1657"/>
    <tableColumn id="47" xr3:uid="{B2F82D1A-67D2-4A08-A31D-C37BDC033EC3}" name="2018/19_x000a_%" dataDxfId="1656"/>
    <tableColumn id="48" xr3:uid="{FD542D84-53E4-4FB2-A957-29E4C26F3C01}" name="2018/19_x000a_rate_x000a_[note 4]" dataDxfId="1655"/>
    <tableColumn id="49" xr3:uid="{AB2A4D54-1E0D-4D17-BEE6-5AB99D078CCF}" name="2018/19_x000a_95% CI" dataDxfId="1654"/>
    <tableColumn id="50" xr3:uid="{22367D0F-7588-4961-8098-76FBA76BD90C}" name="2019/20_x000a_n" dataDxfId="1653"/>
    <tableColumn id="51" xr3:uid="{E0F3FFA7-7417-4AA2-AA0F-73A092C867E2}" name="2019/20_x000a_%" dataDxfId="1652"/>
    <tableColumn id="52" xr3:uid="{004874A6-C907-4C57-98E2-53C9449C4B1F}" name="2019/20_x000a_rate_x000a_[note 4]" dataDxfId="1651"/>
    <tableColumn id="53" xr3:uid="{60DF9386-A12E-42B6-BBF4-07379AACA07B}" name="2019/20_x000a_95% CI" dataDxfId="1650"/>
    <tableColumn id="54" xr3:uid="{AC9CC66C-A15E-42EF-B1C3-BE25FEB779A2}" name="2020/21_x000a_n" dataDxfId="1649"/>
    <tableColumn id="55" xr3:uid="{5BEACFAB-02DA-4217-9D7D-20CC623349CB}" name="2020/21_x000a_%" dataDxfId="1648"/>
    <tableColumn id="56" xr3:uid="{7A854D34-C459-4E1D-8ACD-55B227239F81}" name="2020/21_x000a_rate_x000a_[note 4]" dataDxfId="1647"/>
    <tableColumn id="57" xr3:uid="{DB5BC897-7FE6-4A42-9660-6AAC991B8902}" name="2020/21_x000a_95% CI" dataDxfId="1646"/>
    <tableColumn id="66" xr3:uid="{77FA6D58-C825-40A3-B822-13071065D4B6}" name="2021/22_x000a_n" dataDxfId="1645"/>
    <tableColumn id="67" xr3:uid="{86867A4A-93E8-45AB-B483-9CE8F68FAFA4}" name="2021/22_x000a_%" dataDxfId="1644"/>
    <tableColumn id="68" xr3:uid="{EC1746DB-590F-488F-94F3-5A187B51541D}" name="2021/22_x000a_rate_x000a_[note 4]" dataDxfId="1643"/>
    <tableColumn id="69" xr3:uid="{3C33632C-A7A3-4037-BF6B-1DB6695398C5}" name="2021/22_x000a_95% CI" dataDxfId="1642"/>
    <tableColumn id="58" xr3:uid="{05ED1F59-98EA-49F2-AADF-6C3291200FE2}" name="2022/23_x000a_n" dataDxfId="1641"/>
    <tableColumn id="59" xr3:uid="{319D99A7-0B23-4BCF-A824-2C26D3A0770D}" name="2022/23_x000a_%" dataDxfId="1640"/>
    <tableColumn id="60" xr3:uid="{AAF7F787-3BE4-4334-BCAB-A334B2C21CF4}" name="2022/23_x000a_rate_x000a_[note 4]" dataDxfId="1639"/>
    <tableColumn id="61" xr3:uid="{631879A9-DA54-4BED-A4D6-CEA67F5081FB}" name="2022/23_x000a_95% CI" dataDxfId="1638"/>
    <tableColumn id="70" xr3:uid="{6F0CFFFE-A9AF-4AFF-AA41-5E620D1FBB72}" name="2023/24_x000a_n" dataDxfId="1637"/>
    <tableColumn id="62" xr3:uid="{A137C169-92B3-41FE-AFB2-D28C38B1D3C7}" name="2023/24_x000a_%" dataDxfId="1636"/>
    <tableColumn id="63" xr3:uid="{344DD4C1-1E3D-4FBC-ACFB-5D46B42EA80A}" name="2023/24_x000a_rate_x000a_[note 4]" dataDxfId="1635"/>
    <tableColumn id="64" xr3:uid="{25EFD0E1-2AFC-420C-9448-DB7EE2BB115E}" name="2023/24_x000a_95% CI" dataDxfId="163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78CEFCF-28E4-44C7-AA03-D0BF3F2FEF3E}" name="Fig9_DCMH_PTSD_Service" displayName="Fig9_DCMH_PTSD_Service" ref="A6:BQ11" totalsRowShown="0" headerRowDxfId="1633" dataDxfId="1632">
  <autoFilter ref="A6:BQ11" xr:uid="{BD53FB37-33B7-462A-9C62-1EE505820C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F92A8554-11EB-4AD8-A2B4-FFC6089901BE}" name="Service" dataDxfId="1631"/>
    <tableColumn id="2" xr3:uid="{E4AE1C56-C32D-4F68-BE81-3EF55F43DBA6}" name="2007/08_x000a_n" dataDxfId="1630"/>
    <tableColumn id="3" xr3:uid="{DE3F0495-A6C2-4996-93F8-F8D287130C0D}" name="2007/08_x000a_%" dataDxfId="1629"/>
    <tableColumn id="4" xr3:uid="{922D8004-FA01-49F3-9DEA-AB12F450B32D}" name="2007/08_x000a_rate_x000a_[note 4] " dataDxfId="1628"/>
    <tableColumn id="5" xr3:uid="{B1814916-3567-4438-8134-B6D5BDB3C1BB}" name="2007/08_x000a_95% CI" dataDxfId="1627"/>
    <tableColumn id="6" xr3:uid="{A09BC905-5CFF-431D-B8BE-4B739B2F12D3}" name="2008/09_x000a_n" dataDxfId="1626"/>
    <tableColumn id="7" xr3:uid="{DAFDAE75-153E-419A-B984-9EEDE3A8329F}" name="2008/09_x000a_%" dataDxfId="1625"/>
    <tableColumn id="8" xr3:uid="{1ECC8BE6-A9FE-4511-B100-97280B5BE120}" name="2008/09_x000a_rate_x000a_[note 4] " dataDxfId="1624"/>
    <tableColumn id="9" xr3:uid="{8CEEB4FE-B2FD-439A-90F9-2B6AE89A723A}" name="2008/09_x000a_95% CI" dataDxfId="1623"/>
    <tableColumn id="10" xr3:uid="{E11D115C-1D40-4515-BB87-9ACBB2E37003}" name="2009/10_x000a_n" dataDxfId="1622"/>
    <tableColumn id="11" xr3:uid="{AE40939D-BC29-470A-AA55-BC7E85C8CCE0}" name="2009/10_x000a_%" dataDxfId="1621"/>
    <tableColumn id="12" xr3:uid="{A5A59624-371E-43D3-8901-99BCD0FB2540}" name="2009/10_x000a_rate_x000a_[note 4] " dataDxfId="1620"/>
    <tableColumn id="13" xr3:uid="{221B95AB-0782-49D2-9FA3-210DA7A04758}" name="2009/10_x000a_95% CI" dataDxfId="1619"/>
    <tableColumn id="14" xr3:uid="{B02C5AF3-F774-4898-B683-B289A262819A}" name="2010/11_x000a_n" dataDxfId="1618"/>
    <tableColumn id="15" xr3:uid="{7E864FCE-A108-4B1D-BFAA-415D5835FE2F}" name="2010/11_x000a_%" dataDxfId="1617"/>
    <tableColumn id="16" xr3:uid="{143346C0-8CE4-45C1-97EB-B8ACC66DF2C4}" name="2010/11_x000a_rate_x000a_[note 4] " dataDxfId="1616"/>
    <tableColumn id="17" xr3:uid="{E3325D53-3285-483C-A91F-0E4B046A45F4}" name="2010/11_x000a_95% CI" dataDxfId="1615"/>
    <tableColumn id="18" xr3:uid="{B2C4B61C-12FC-4213-9AFA-87D50D15D4B2}" name="2011/12_x000a_n" dataDxfId="1614"/>
    <tableColumn id="19" xr3:uid="{7ECC45C6-CCA7-4759-98B8-33C28110D905}" name="2011/12_x000a_% " dataDxfId="1613"/>
    <tableColumn id="20" xr3:uid="{40C3792F-3104-42EB-BA56-DB4AA2875E66}" name="2011/12_x000a_rate_x000a_[note 4] " dataDxfId="1612"/>
    <tableColumn id="21" xr3:uid="{682BC191-5B51-4FBB-A262-20A3E7A25EA3}" name="2011/12_x000a_95% CI" dataDxfId="1611"/>
    <tableColumn id="22" xr3:uid="{9BD2DA27-DD9C-43FA-BD19-450E4D967E51}" name="2012/13_x000a_n_x000a_[note 5]" dataDxfId="1610"/>
    <tableColumn id="23" xr3:uid="{9320306A-95F0-42B0-90A6-AC1F43769453}" name="2012/13_x000a_%_x000a_[note 5]" dataDxfId="1609"/>
    <tableColumn id="24" xr3:uid="{805E1855-1B00-47B4-8B72-5FAF681B0B6A}" name="2012/13_x000a_rate_x000a_[note 4] _x000a_[note 5]" dataDxfId="1608"/>
    <tableColumn id="25" xr3:uid="{D78DF332-A21F-47C8-82CD-2750ECE98EF8}" name="2012/13_x000a_95% CI_x000a_[note 5]" dataDxfId="1607"/>
    <tableColumn id="26" xr3:uid="{20387DE9-97BD-4386-A2D5-FF6A801A9D02}" name="2013/14_x000a_n" dataDxfId="1606"/>
    <tableColumn id="27" xr3:uid="{E645BF49-6973-48CA-81B8-E6F86B99FA8C}" name="2013/14_x000a_%" dataDxfId="1605"/>
    <tableColumn id="28" xr3:uid="{25699386-6E4E-4356-A03A-50ED566E4E59}" name="2013/14_x000a_rate_x000a_[note 4] " dataDxfId="1604"/>
    <tableColumn id="29" xr3:uid="{941E8E74-7177-4862-9741-0D52C1E76C97}" name="2013/14_x000a_95% CI" dataDxfId="1603"/>
    <tableColumn id="30" xr3:uid="{BB006C61-6682-428A-85A7-ED0EF5939679}" name="2014/15_x000a_n" dataDxfId="1602"/>
    <tableColumn id="31" xr3:uid="{08BF6DF5-1754-4846-9165-DC89E61ADA59}" name="2014/15_x000a_%" dataDxfId="1601"/>
    <tableColumn id="32" xr3:uid="{8A5F520B-30D0-4E9D-B4B6-EE21A2BA6967}" name="2014/15_x000a_rate_x000a_[note 4]" dataDxfId="1600"/>
    <tableColumn id="33" xr3:uid="{E8D21EF8-1150-486B-99A5-7242D88B01EA}" name="2014/15_x000a_95% CI" dataDxfId="1599"/>
    <tableColumn id="34" xr3:uid="{4293C359-AC69-4886-8E52-AD7CEC7BE359}" name="2015/16_x000a_n" dataDxfId="1598"/>
    <tableColumn id="35" xr3:uid="{B82FD046-B2CF-4E43-BEA3-5333579B5525}" name="2015/16_x000a_%" dataDxfId="1597"/>
    <tableColumn id="36" xr3:uid="{9DA42CC7-C43E-4A7E-9DF5-BD7D55E53898}" name="2015/16_x000a_rate_x000a_[note 4]" dataDxfId="1596"/>
    <tableColumn id="37" xr3:uid="{82E82497-7A3C-424F-B1B8-5E5984DA755F}" name="2015/16_x000a_95% CI" dataDxfId="1595"/>
    <tableColumn id="38" xr3:uid="{C205C9EF-BC4E-40CC-87F2-F201692FA157}" name="2016/17_x000a_n" dataDxfId="1594"/>
    <tableColumn id="39" xr3:uid="{0F516214-D6E0-4936-B569-FD0F20BC01CD}" name="2016/17_x000a_%" dataDxfId="1593"/>
    <tableColumn id="40" xr3:uid="{E0E1A27A-EFCF-405D-BE66-CBD5352C8DA3}" name="2016/17_x000a_rate_x000a_[note 4]" dataDxfId="1592"/>
    <tableColumn id="41" xr3:uid="{8828960F-9C8D-4F01-8D51-115F674A5450}" name="2016/17_x000a_95% CI" dataDxfId="1591"/>
    <tableColumn id="42" xr3:uid="{B175C2AB-C01C-497F-9617-7005788B1AAF}" name="2017/18_x000a_n" dataDxfId="1590"/>
    <tableColumn id="43" xr3:uid="{FEBE8E76-E51A-4512-B7BB-9AB6F17314B2}" name="2017/18_x000a_%" dataDxfId="1589"/>
    <tableColumn id="44" xr3:uid="{54F2E6AE-9028-420A-AE2A-42E1EADD8BE0}" name="2017/18_x000a_rate_x000a_[note 4]" dataDxfId="1588"/>
    <tableColumn id="45" xr3:uid="{A1C24616-10F2-483B-85A6-93FB2411704F}" name="2017/18_x000a_95% CI" dataDxfId="1587"/>
    <tableColumn id="46" xr3:uid="{1D35B2C9-4240-4EBE-AA90-6EBF1080C4F8}" name="2018/19_x000a_n" dataDxfId="1586"/>
    <tableColumn id="47" xr3:uid="{73C23597-A45B-4E18-B640-4054903F21E0}" name="2018/19_x000a_%" dataDxfId="1585"/>
    <tableColumn id="48" xr3:uid="{1A224368-F8E9-455A-B62D-3DBC5158A338}" name="2018/19_x000a_rate_x000a_[note 4]" dataDxfId="1584"/>
    <tableColumn id="49" xr3:uid="{F04E05E4-88BD-43FF-8BBF-18C9CC6491AB}" name="2018/19_x000a_95% CI" dataDxfId="1583"/>
    <tableColumn id="50" xr3:uid="{E981EE42-1E5F-4A5D-9695-C49B42F16338}" name="2019/20_x000a_n" dataDxfId="1582"/>
    <tableColumn id="51" xr3:uid="{87D6B3E3-6BB3-4E3C-8A13-82A52ECCB3FC}" name="2019/20_x000a_%" dataDxfId="1581"/>
    <tableColumn id="52" xr3:uid="{4D3F9E7A-CC9A-47D9-9265-112DB303340E}" name="2019/20_x000a_rate_x000a_[note 4]" dataDxfId="1580"/>
    <tableColumn id="53" xr3:uid="{E8D9C0F4-1F3A-4095-88EE-72351984019C}" name="2019/20_x000a_95% CI" dataDxfId="1579"/>
    <tableColumn id="54" xr3:uid="{4051274E-6EA1-4DF7-B605-D992F560D55F}" name="2020/21_x000a_n" dataDxfId="1578"/>
    <tableColumn id="55" xr3:uid="{A671534A-B6AD-4655-ACCC-573CBD51B0DE}" name="2020/21_x000a_%" dataDxfId="1577"/>
    <tableColumn id="56" xr3:uid="{6E7EBA34-2D98-4100-A440-6B1359810FDC}" name="2020/21_x000a_rate_x000a_[note 4]" dataDxfId="1576"/>
    <tableColumn id="57" xr3:uid="{D56EB7C3-3437-4204-AD8B-A80DBAF1D445}" name="2020/21_x000a_95% CI" dataDxfId="1575"/>
    <tableColumn id="62" xr3:uid="{C22B561C-9265-44A5-AD06-BE17A9F1A88B}" name="2021/22_x000a_n" dataDxfId="1574"/>
    <tableColumn id="63" xr3:uid="{5E10E648-36EA-4A88-8D7A-EA54E18F372C}" name="2021/22_x000a_%" dataDxfId="1573"/>
    <tableColumn id="64" xr3:uid="{0B783C8A-2DD3-488C-810E-5BF03BCA6E37}" name="2021/22_x000a_rate_x000a_[note 4]" dataDxfId="1572"/>
    <tableColumn id="65" xr3:uid="{B72FC9A1-4A38-405F-BDA8-97D0B55C1B4D}" name="2021/22_x000a_95% CI" dataDxfId="1571"/>
    <tableColumn id="58" xr3:uid="{BDBA3554-0918-4DAE-BC8F-BB12C36E774D}" name="2022/23_x000a_n" dataDxfId="1570"/>
    <tableColumn id="59" xr3:uid="{A906D173-DEC1-4C81-9A9C-71B544BF93E4}" name="2022/23_x000a_%" dataDxfId="1569"/>
    <tableColumn id="60" xr3:uid="{7AD6BD7E-A54F-4028-8E84-9ADD92763379}" name="2022/22_x000a_rate_x000a_[note 4]" dataDxfId="1568"/>
    <tableColumn id="61" xr3:uid="{2CA7C4AD-313A-4F10-8208-FF65E9B0990D}" name="2022/23_x000a_95% CI" dataDxfId="1567"/>
    <tableColumn id="66" xr3:uid="{95311B0C-2A53-43DF-A05A-191CC6018740}" name="2023/24_x000a_n" dataDxfId="1566"/>
    <tableColumn id="67" xr3:uid="{420651AD-D3B1-4DC6-AEB5-B41B9D116A3A}" name="2023/24_x000a_%" dataDxfId="1565"/>
    <tableColumn id="68" xr3:uid="{319183B7-2250-48AB-ABB1-5426DDBE3772}" name="2023/24_x000a_rate_x000a_[note 4]" dataDxfId="1564"/>
    <tableColumn id="69" xr3:uid="{21799D81-024C-4EB9-905A-7846EC3C62B7}" name="2023/24_x000a_95% CI" dataDxfId="156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E2661CFB-7ED5-419C-93A0-DB9EF79AB3E9}" name="Table3.1_SMHS_EoC_No" displayName="Table3.1_SMHS_EoC_No" ref="A7:R14" totalsRowShown="0" headerRowDxfId="1562" dataDxfId="1561">
  <autoFilter ref="A7:R14" xr:uid="{D92BFEE9-7EBC-4B2C-B303-8D5A3EB8BC7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BFE27888-FE5C-474A-973D-523849030322}" name="Service Provider / Initial Assessment" dataDxfId="1560"/>
    <tableColumn id="2" xr3:uid="{A7B226E6-6CBE-49A4-97F4-C8C5169821E5}" name="2007/08_x000a_n" dataDxfId="1559"/>
    <tableColumn id="3" xr3:uid="{80AF632C-92EF-4975-B677-46FB13719031}" name="2008/09_x000a_n" dataDxfId="1558"/>
    <tableColumn id="4" xr3:uid="{ED547291-885C-42D2-8AD3-2B2C4AEB42A9}" name="2009/10_x000a_n" dataDxfId="1557"/>
    <tableColumn id="5" xr3:uid="{85EFEC0E-AB27-443B-A9B6-5454EF28C2C0}" name="2010/11_x000a_n" dataDxfId="1556"/>
    <tableColumn id="6" xr3:uid="{A82D6D16-3536-4491-A64F-62D790A74B60}" name="2011/12_x000a_n" dataDxfId="1555"/>
    <tableColumn id="7" xr3:uid="{EB2DE884-FBC3-466D-BE97-98DA2EF5DD55}" name="2012/13_x000a_n_x000a_[note 5]" dataDxfId="1554"/>
    <tableColumn id="8" xr3:uid="{4910E411-D333-4EB3-8D08-DABBB84043F3}" name="2013/14_x000a_n" dataDxfId="1553"/>
    <tableColumn id="9" xr3:uid="{344EFEA1-8482-4AF0-AA7F-3F03545E01E9}" name="2014/15_x000a_n" dataDxfId="1552"/>
    <tableColumn id="10" xr3:uid="{9E2D4CEF-351D-40BD-A354-DE64A626987D}" name="2015/16_x000a_n" dataDxfId="1551"/>
    <tableColumn id="11" xr3:uid="{C7DA43B6-8E4F-4528-99B6-FB3F7C85600B}" name="2016/17_x000a_n" dataDxfId="1550"/>
    <tableColumn id="12" xr3:uid="{1687D49B-DABF-4E69-86E8-08914FD9CE9B}" name="2017/18_x000a_n" dataDxfId="1549"/>
    <tableColumn id="13" xr3:uid="{BEF45ACF-8B8E-4F54-AE21-120D1D3049A3}" name="2018/19_x000a_n" dataDxfId="1548"/>
    <tableColumn id="14" xr3:uid="{EB847B2F-9542-4A71-A086-D05FC88DBC0E}" name="2019/20_x000a_n" dataDxfId="1547"/>
    <tableColumn id="15" xr3:uid="{A87F8258-FEB7-4DFA-9D25-415F74D5D86A}" name="2020/21_x000a_n" dataDxfId="1546"/>
    <tableColumn id="16" xr3:uid="{D2CF2C3E-5BA2-420A-8DBF-BBD09CF33609}" name="2021/22_x000a_n" dataDxfId="1545"/>
    <tableColumn id="17" xr3:uid="{4FD06BFD-DC09-47E0-9E2F-174A643572A3}" name="2022/23_x000a_n" dataDxfId="1544"/>
    <tableColumn id="18" xr3:uid="{23796093-608B-4035-A838-73BD0C016CC7}" name="2023/24_x000a_n" dataDxfId="154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B72FE79C-8111-47E8-AB6E-5FB89C84DB06}" name="Table3.2_SMHS_EoC_Per" displayName="Table3.2_SMHS_EoC_Per" ref="A16:R22" totalsRowShown="0" headerRowDxfId="1542" dataDxfId="1541">
  <autoFilter ref="A16:R22" xr:uid="{F7B41151-F358-4BD8-88FB-EE43D7044E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482601ED-897B-4165-A692-2859262A751C}" name="Service Provider / Initial Assessment" dataDxfId="1540"/>
    <tableColumn id="2" xr3:uid="{C4BD0028-23A5-44D0-8295-EE2CB7C07F50}" name="2007/08_x000a_%" dataDxfId="1539"/>
    <tableColumn id="3" xr3:uid="{53DEF8F0-7F53-4131-860E-9EDAB52C4AB0}" name="2008/09_x000a_%" dataDxfId="1538"/>
    <tableColumn id="4" xr3:uid="{98CD6C1E-2E6F-44E1-AE59-04F260517FA0}" name="2009/10_x000a_%" dataDxfId="1537"/>
    <tableColumn id="5" xr3:uid="{94984C6E-0214-4C32-84F1-D7627179CDF0}" name="2010/11_x000a_%" dataDxfId="1536"/>
    <tableColumn id="6" xr3:uid="{45D234AB-A9EA-465B-92FD-410D4D353E70}" name="2011/12_x000a_%" dataDxfId="1535"/>
    <tableColumn id="7" xr3:uid="{6FE6DB65-CDB0-4FE3-844E-32F41C3FADEE}" name="2012/13_x000a_%_x000a_[note 5]" dataDxfId="1534"/>
    <tableColumn id="8" xr3:uid="{1F0F6D91-4764-4E61-ACBB-AEC7033AA971}" name="2013/14_x000a_%" dataDxfId="1533"/>
    <tableColumn id="9" xr3:uid="{E5DA4431-D1DF-41AF-BFF2-68CEAE10BFFE}" name="2014/15_x000a_%" dataDxfId="1532"/>
    <tableColumn id="10" xr3:uid="{DDA3B6E4-1F2A-4CAC-B849-7B7E05F25422}" name="2015/16_x000a_%" dataDxfId="1531"/>
    <tableColumn id="11" xr3:uid="{3FD5E34D-64C4-419E-87D2-C52538143853}" name="2016/17_x000a_%" dataDxfId="1530"/>
    <tableColumn id="12" xr3:uid="{3F32191F-DA3A-4391-8A37-296A1E7F97C6}" name="2017/18_x000a_%" dataDxfId="1529"/>
    <tableColumn id="13" xr3:uid="{FF5F38AB-9848-4957-B481-56C6D1F30DF6}" name="2018/19_x000a_%" dataDxfId="1528"/>
    <tableColumn id="14" xr3:uid="{A54BBD8A-838E-4303-815E-12EF54070B90}" name="2019/20_x000a_%" dataDxfId="1527"/>
    <tableColumn id="15" xr3:uid="{985E9DDD-6169-4E8A-AABC-4731D7C8944B}" name="2020/21_x000a_%" dataDxfId="1526"/>
    <tableColumn id="16" xr3:uid="{31D5726E-6BEC-4AE3-969C-447E0F9FFAC4}" name="2021/22_x000a_%" dataDxfId="1525"/>
    <tableColumn id="17" xr3:uid="{A81AFA10-C4DC-4260-BA8B-E46B8E27FCD3}" name="2022/23_x000a_%" dataDxfId="1524"/>
    <tableColumn id="18" xr3:uid="{D09AB425-1102-4957-8DE5-38861B2BD5BE}" name="2023/24_x000a_%" dataDxfId="152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7A1B9F7-92AC-4A3B-BEBF-4861B35399E5}" name="Table3.3_SMHS_EoC_Rate" displayName="Table3.3_SMHS_EoC_Rate" ref="A25:R31" totalsRowShown="0" headerRowDxfId="1522" dataDxfId="1521">
  <autoFilter ref="A25:R31" xr:uid="{A6D9BE0F-C565-477B-8482-42AD89B6F6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A60CB8A4-C7AB-4253-B85E-9663BD9F1952}" name="Service Provider / Initial Assessment" dataDxfId="1520"/>
    <tableColumn id="2" xr3:uid="{6D668527-4703-4E7E-B265-C40B68947837}" name="2007/08_x000a_rate" dataDxfId="1519"/>
    <tableColumn id="3" xr3:uid="{B3BFA665-39A8-41DA-A616-3FE69FDCFA6A}" name="2008/09_x000a_rate" dataDxfId="1518"/>
    <tableColumn id="4" xr3:uid="{14F42775-96BF-47C2-A658-F45D0236F076}" name="2009/10_x000a_rate" dataDxfId="1517"/>
    <tableColumn id="5" xr3:uid="{2801C9EC-8A91-4743-A34F-3434D01A635D}" name="2010/11_x000a_rate" dataDxfId="1516"/>
    <tableColumn id="6" xr3:uid="{62D084AE-567F-4322-9865-478EBDCBDA6B}" name="2011/12_x000a_rate" dataDxfId="1515"/>
    <tableColumn id="7" xr3:uid="{907DE5B0-D460-4D33-9192-C963DF001DD4}" name="2012/13_x000a_rate_x000a_[note 5]" dataDxfId="1514"/>
    <tableColumn id="8" xr3:uid="{7B292035-8047-4373-89AF-435A5C2FDCA1}" name="2013/14_x000a_rate" dataDxfId="1513"/>
    <tableColumn id="9" xr3:uid="{1491942C-2F95-4A89-990F-F99A3E66AA80}" name="2014/15_x000a_rate" dataDxfId="1512"/>
    <tableColumn id="10" xr3:uid="{1F30A218-5BEE-4C46-9789-54D245B0A1D6}" name="2015/16_x000a_rate" dataDxfId="1511"/>
    <tableColumn id="11" xr3:uid="{612B3F94-90E7-4401-85C4-3A8E83FFE83A}" name="2016/17_x000a_rate" dataDxfId="1510"/>
    <tableColumn id="12" xr3:uid="{2E1020D6-5E0B-4687-ACAD-7D6B4598B05F}" name="2017/18_x000a_rate" dataDxfId="1509"/>
    <tableColumn id="13" xr3:uid="{C663A78A-18E1-441F-9E78-64B3B07A9B60}" name="2018/19_x000a_rate" dataDxfId="1508"/>
    <tableColumn id="14" xr3:uid="{CE81C907-0EA6-417C-AF4F-F9CA4E7CDC14}" name="2019/20_x000a_rate" dataDxfId="1507"/>
    <tableColumn id="15" xr3:uid="{5B3A738C-61E6-41D3-8E15-726350FC8386}" name="2020/21_x000a_rate" dataDxfId="1506"/>
    <tableColumn id="16" xr3:uid="{61B259EC-9E0E-46FE-A613-56F0043E4282}" name="2021/22_x000a_rate" dataDxfId="1505"/>
    <tableColumn id="17" xr3:uid="{9E2C9CD4-01C4-4102-94A4-0931A9A4885A}" name="2022/23_x000a_rate" dataDxfId="1504"/>
    <tableColumn id="18" xr3:uid="{69E90872-A2D6-431E-B40C-0A13A78E4E4A}" name="2023/24_x000a_rate" dataDxfId="150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325606-62C7-4A5E-9281-6491F5BF3CD2}" name="Table1_AllMH_Demos" displayName="Table1_AllMH_Demos" ref="A6:E29" totalsRowShown="0" headerRowDxfId="2035">
  <autoFilter ref="A6:E29" xr:uid="{72670192-35EE-46B0-AF8C-D78DE11993FD}">
    <filterColumn colId="0" hiddenButton="1"/>
    <filterColumn colId="1" hiddenButton="1"/>
    <filterColumn colId="2" hiddenButton="1"/>
    <filterColumn colId="3" hiddenButton="1"/>
    <filterColumn colId="4" hiddenButton="1"/>
  </autoFilter>
  <tableColumns count="5">
    <tableColumn id="1" xr3:uid="{61D4E8B1-6627-4FA5-9F6D-262AA0D1ACB7}" name="Demographic Risk Group"/>
    <tableColumn id="4" xr3:uid="{CF162522-75A9-4E9C-835C-80F6551AF249}" name="n" dataDxfId="2034"/>
    <tableColumn id="5" xr3:uid="{A1C7C949-0F6C-49C4-B9AF-50FF2171792D}" name="%" dataDxfId="2033"/>
    <tableColumn id="2" xr3:uid="{F195BD03-0B77-4224-8DE3-F3458ECE9889}" name="Rate per 1,000 personnel at risk" dataDxfId="2032"/>
    <tableColumn id="3" xr3:uid="{016E5D17-7271-41C0-873F-FECF66609C4A}" name="95% CI" dataDxfId="203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6F30289-992C-4FAD-B7BA-74FE3281007F}" name="Table3.4_SMHS_EoC_95CI" displayName="Table3.4_SMHS_EoC_95CI" ref="A34:R40" totalsRowShown="0" headerRowDxfId="1502" dataDxfId="1501">
  <autoFilter ref="A34:R40" xr:uid="{4E141549-BCE3-46B3-A7DF-20F80ED6150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F5FA7A46-E5FD-4A42-B809-4FF03247A86A}" name="Service Provider / Initial Assessment" dataDxfId="1500"/>
    <tableColumn id="2" xr3:uid="{170EEE69-46C1-403E-8360-F194D0322D6B}" name="2007/08_x000a_95% CI" dataDxfId="1499"/>
    <tableColumn id="3" xr3:uid="{ADBB83CF-2647-489D-8CD2-5AEAADA2DDA3}" name="2008/09_x000a_95% CI" dataDxfId="1498"/>
    <tableColumn id="4" xr3:uid="{E29E4DC3-EA3F-4CE0-A203-7C323F404C40}" name="2009/10_x000a_95% CI" dataDxfId="1497"/>
    <tableColumn id="5" xr3:uid="{1466B76B-C348-459F-A646-203F1D15FBB1}" name="2010/11_x000a_95% CI" dataDxfId="1496"/>
    <tableColumn id="6" xr3:uid="{479B5FF0-2515-4909-851F-EEE1F3266277}" name="2011/12_x000a_95% CI" dataDxfId="1495"/>
    <tableColumn id="7" xr3:uid="{7D5A3A86-DEA6-46C3-B0DD-C71F0DACCF65}" name="2012/13_x000a_95% CI_x000a_[note 5]" dataDxfId="1494"/>
    <tableColumn id="8" xr3:uid="{74A2699C-87AD-4DBD-AE26-A44467EEE903}" name="2013/14_x000a_95% CI" dataDxfId="1493"/>
    <tableColumn id="9" xr3:uid="{E0E771EC-6023-44BA-A529-FDE9C59FC11B}" name="2014/15_x000a_95% CI" dataDxfId="1492"/>
    <tableColumn id="10" xr3:uid="{9CC1DC02-FA0D-4A9D-A423-7F8EA4E0C16C}" name="2015/16_x000a_95% CI" dataDxfId="1491"/>
    <tableColumn id="11" xr3:uid="{4EA3F4B8-F5DD-4F28-9EC5-928AE43DD76C}" name="2016/17_x000a_95% CI" dataDxfId="1490"/>
    <tableColumn id="12" xr3:uid="{0746C088-35C1-4799-8CC2-FD2D135860E9}" name="2017/18_x000a_95% CI" dataDxfId="1489"/>
    <tableColumn id="13" xr3:uid="{694F4328-0839-49AF-9E60-A75D1AA405A1}" name="2018/19_x000a_95% CI" dataDxfId="1488"/>
    <tableColumn id="14" xr3:uid="{12EC00E9-9138-4CF1-8465-DC87C255EAE0}" name="2019/20_x000a_95% CI" dataDxfId="1487"/>
    <tableColumn id="15" xr3:uid="{8F80D237-FBD2-45CF-9D2B-7E3CEA590F41}" name="2020/21_x000a_95% CI" dataDxfId="1486"/>
    <tableColumn id="16" xr3:uid="{A888310D-80E0-412C-8926-24ACDC4367B4}" name="2021/22_x000a_95% CI" dataDxfId="1485"/>
    <tableColumn id="17" xr3:uid="{150A02B1-B198-4CF2-8E03-DBD867E5642E}" name="2022/23_x000a_95% CI" dataDxfId="1484"/>
    <tableColumn id="18" xr3:uid="{162476ED-412E-49E6-8FE6-3121E0894671}" name="2023/24_x000a_95% CI" dataDxfId="148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066C8FA-757F-462C-9C3B-A5AFDA920F53}" name="A1.1_RN_SMHS" displayName="A1.1_RN_SMHS" ref="A5:H22" totalsRowShown="0" headerRowDxfId="1482" dataDxfId="1481">
  <autoFilter ref="A5:H22" xr:uid="{58CE8816-14F1-4F4C-A64C-624D627610F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20146A6-0E9D-4250-A5F9-ED3B9A86D472}" name="Financial Year" dataDxfId="1480"/>
    <tableColumn id="2" xr3:uid="{B0223D16-C9B6-4DFC-B256-DAD0A9652FF3}" name="Initial Assessments_x000a_n" dataDxfId="1479"/>
    <tableColumn id="3" xr3:uid="{58C0877D-7D38-4E80-A5E0-8446BEDA9070}" name="Assessed with a mental disorder_x000a_n" dataDxfId="1478"/>
    <tableColumn id="4" xr3:uid="{2827A352-E7EC-45A8-BD16-1F045F984A42}" name="Assessed with a mental disorder_x000a_%" dataDxfId="1477"/>
    <tableColumn id="5" xr3:uid="{FA5832FA-6D09-4E58-88BD-7448754FDD0F}" name="Assessed with a mental disorder_x000a_rate_x000a_[note 4]" dataDxfId="1476"/>
    <tableColumn id="6" xr3:uid="{50BA6889-B624-4756-9319-8BE05B48EFB5}" name="Assessed with a mental disorder_x000a_95% CI" dataDxfId="1475"/>
    <tableColumn id="7" xr3:uid="{7A2E9FDB-EA90-428A-9023-71CBC4DD255D}" name="Assessed without a mental disorder_x000a_n" dataDxfId="1474"/>
    <tableColumn id="8" xr3:uid="{65989BCD-4C51-4A25-90D3-60C5A433CFBF}" name="Assessed without a mental disorder_x000a_%" dataDxfId="147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BD41D8F-DE1E-4683-B65B-5AD09263DE26}" name="TableA1.2_RN_SMHS_Demo" displayName="TableA1.2_RN_SMHS_Demo" ref="A5:C22" totalsRowShown="0" headerRowDxfId="1472">
  <autoFilter ref="A5:C22" xr:uid="{9B966BA0-B3BB-43E6-ABE9-A7FEF3A44CE7}">
    <filterColumn colId="0" hiddenButton="1"/>
    <filterColumn colId="1" hiddenButton="1"/>
    <filterColumn colId="2" hiddenButton="1"/>
  </autoFilter>
  <tableColumns count="3">
    <tableColumn id="1" xr3:uid="{BCAF0DF4-7B3E-4BE3-8868-50DC44B4D755}" name="Demographic Risk Group"/>
    <tableColumn id="2" xr3:uid="{88075828-732C-4D83-9811-E5291922C9FE}" name="2023/24_x000a_n" dataDxfId="1471"/>
    <tableColumn id="3" xr3:uid="{1268462E-9F3F-4D80-A80C-ED54A4CA0F91}" name="2023/24_x000a_%" dataDxfId="147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A32CE5A-03B0-4F3B-BD1D-63D6F3813D5F}" name="A1.3_RN_SMHS_Gender" displayName="A1.3_RN_SMHS_Gender" ref="A5:K22" totalsRowShown="0" headerRowDxfId="1469" dataDxfId="1468">
  <autoFilter ref="A5:K22" xr:uid="{CBB5F2F9-FE6E-46EC-B12F-124E83FC682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2DC5EDD-D35A-4A89-AA94-BA0561F532A5}" name="Financial Year" dataDxfId="1467"/>
    <tableColumn id="2" xr3:uid="{9A9F7016-7D49-47E0-B903-22DAD70DF0D7}" name="Males_x000a__x000a_Initial Assessments_x000a__x000a_n" dataDxfId="1466"/>
    <tableColumn id="3" xr3:uid="{C7FBECB1-7A7F-4DA7-B095-09D75BB0EDD4}" name="Males_x000a__x000a_Assessed with a mental disorder_x000a_ _x000a_n" dataDxfId="1465"/>
    <tableColumn id="4" xr3:uid="{FFE6272F-D51D-46D4-9AC7-719E789DB271}" name="Males_x000a__x000a_Assessed with a mental disorder_x000a__x000a_%" dataDxfId="1464"/>
    <tableColumn id="5" xr3:uid="{64318F67-C83C-438D-9AD1-D8D5DF564C62}" name="Males_x000a__x000a_Assessed with a mental disorder_x000a__x000a_rate_x000a_[note 4]" dataDxfId="1463"/>
    <tableColumn id="6" xr3:uid="{A88C4004-B7C9-438A-8350-16F5250927EA}" name="Males_x000a__x000a_Assessed with a mental disorder_x000a__x000a_95% CI" dataDxfId="1462"/>
    <tableColumn id="7" xr3:uid="{1308A7D5-EE1D-41AD-BC14-2725731AB6E7}" name="Females_x000a__x000a_Initial Assessments_x000a__x000a_n" dataDxfId="1461"/>
    <tableColumn id="8" xr3:uid="{4766A29B-C3FB-41DB-8985-79AE8D488F34}" name="Females_x000a__x000a_Assessed with a mental disorder_x000a__x000a_n" dataDxfId="1460"/>
    <tableColumn id="9" xr3:uid="{F8E59BD7-CB81-4232-B3FC-971C7F0B30BD}" name="Females_x000a__x000a_Assessed with a mental disorder_x000a__x000a_%" dataDxfId="1459"/>
    <tableColumn id="10" xr3:uid="{B3D9CE45-17E1-4BB2-9947-5612FD1B31E8}" name="Females_x000a__x000a_Assessed with a mental disorder_x000a__x000a_rate_x000a_[note 4]" dataDxfId="1458"/>
    <tableColumn id="11" xr3:uid="{3E461A0E-3A11-478B-BE3C-B192E7A0D9C2}" name="Females_x000a__x000a_Assessed with a mental disorder_x000a__x000a_95% CI" dataDxfId="145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A2EDCBB-9179-420D-8A17-B9A8AFB4768D}" name="A1.4_RN_SMHS_Rank" displayName="A1.4_RN_SMHS_Rank" ref="A5:K22" totalsRowShown="0" headerRowDxfId="1456" dataDxfId="1455">
  <autoFilter ref="A5:K22" xr:uid="{11F4C237-EA47-49CE-9D73-4D052B524A9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9E3B2542-0634-4424-AA47-7E748FB468DE}" name="Financial Year" dataDxfId="1454"/>
    <tableColumn id="2" xr3:uid="{AC0DD8E4-533E-4517-ADA6-B0BD40488EC8}" name="Officers_x000a__x000a_Initial Assessments_x000a__x000a_n" dataDxfId="1453"/>
    <tableColumn id="3" xr3:uid="{F1E86F40-6772-4212-B1CF-9FB72C7EBE5D}" name="Officers_x000a__x000a_Assessed with a mental disorder_x000a_ _x000a_n" dataDxfId="1452"/>
    <tableColumn id="4" xr3:uid="{7BE4F76F-78F5-44D0-9941-548CE595F784}" name="Officers_x000a__x000a_Assessed with a mental disorder_x000a__x000a_%" dataDxfId="1451"/>
    <tableColumn id="5" xr3:uid="{C96B364B-A45C-4EBE-95E3-0C63830ADCC0}" name="Officers_x000a__x000a_Assessed with a mental disorder_x000a__x000a_rate_x000a_[note 4]" dataDxfId="1450"/>
    <tableColumn id="6" xr3:uid="{DD3A3A77-2B3C-4104-A54A-69E1B54C5004}" name="Officers_x000a__x000a_Assessed with a mental disorder_x000a__x000a_95% CI" dataDxfId="1449"/>
    <tableColumn id="7" xr3:uid="{E276907A-A373-4906-9BA3-ED5EBB295B7C}" name="Other Ranks_x000a__x000a_Initial Assessments_x000a__x000a_n" dataDxfId="1448"/>
    <tableColumn id="8" xr3:uid="{A92424E0-B81C-4F1F-B43C-D6240BBBBA79}" name="Other Ranks_x000a__x000a_Assessed with a mental disorder_x000a__x000a_n" dataDxfId="1447"/>
    <tableColumn id="9" xr3:uid="{FA5B4BAB-40AB-442D-B855-E9BD0382E4EB}" name="Other Ranks_x000a__x000a_Assessed with a mental disorder_x000a__x000a_%" dataDxfId="1446"/>
    <tableColumn id="10" xr3:uid="{4A048FE1-B048-40B4-AF58-A78705570396}" name="Other Ranks_x000a__x000a_Assessed with a mental disorder_x000a__x000a_rate_x000a_[note 4]" dataDxfId="1445"/>
    <tableColumn id="11" xr3:uid="{474FACBD-369E-429D-9C81-7F35D2423801}" name="Other Ranks_x000a__x000a_Assessed with a mental disorder_x000a__x000a_95% CI" dataDxfId="144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28265C20-79CA-4AA6-8D09-F8DA9884387A}" name="A1.5_RN_SMHS_Age" displayName="A1.5_RN_SMHS_Age" ref="A6:BQ14" totalsRowShown="0" headerRowDxfId="1443" dataDxfId="1442">
  <autoFilter ref="A6:BQ14" xr:uid="{FECAE33C-5DB5-4F5C-B2A5-609BA1F226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FC7F5D00-2C4D-4B0D-A66D-41050A576346}" name="Age Group_x000a_[note 15]" dataDxfId="1441"/>
    <tableColumn id="2" xr3:uid="{84033D24-4045-4A18-9387-9BD1C4AF8F80}" name="2007/08_x000a_n" dataDxfId="1440"/>
    <tableColumn id="3" xr3:uid="{281BC9E3-5D9E-464A-811D-A035244E47DC}" name="2007/08_x000a_%" dataDxfId="1439"/>
    <tableColumn id="4" xr3:uid="{A6858B90-126B-4F07-B742-7A9E97CC2E3A}" name="2007/08_x000a_rate_x000a_[note 4] " dataDxfId="1438"/>
    <tableColumn id="5" xr3:uid="{FCDBCC28-CEA9-4C8F-BC58-8837177B8B6A}" name="2007/08_x000a_95% CI" dataDxfId="1437"/>
    <tableColumn id="6" xr3:uid="{BB9BC729-3F09-41FD-8633-04614BC85D02}" name="2008/09_x000a_n" dataDxfId="1436"/>
    <tableColumn id="7" xr3:uid="{0F24A851-B05B-44DA-B858-919D6A1B9972}" name="2008/09_x000a_%" dataDxfId="1435"/>
    <tableColumn id="8" xr3:uid="{F221FE50-810D-4AA2-9BD2-2454E603F171}" name="2008/09_x000a_rate_x000a_[note 4] " dataDxfId="1434"/>
    <tableColumn id="9" xr3:uid="{69628DF1-D59E-4B64-A41D-FA7825720E7B}" name="2008/09_x000a_95% CI" dataDxfId="1433"/>
    <tableColumn id="10" xr3:uid="{4174C36A-BB92-468F-AE33-35C71F79B5F6}" name="2009/10_x000a_n" dataDxfId="1432"/>
    <tableColumn id="11" xr3:uid="{FBEA6BD5-697B-4B36-A1BF-34A28C547CA1}" name="2009/10_x000a_%" dataDxfId="1431"/>
    <tableColumn id="12" xr3:uid="{B946D8F1-C70D-48A0-94CE-2A08A6FBC688}" name="2009/10_x000a_rate_x000a_[note 4] " dataDxfId="1430"/>
    <tableColumn id="13" xr3:uid="{E0823D9E-5DE7-441A-B819-05885EA124CF}" name="2009/10_x000a_95% CI" dataDxfId="1429"/>
    <tableColumn id="14" xr3:uid="{BA6B41F8-0694-48F9-95E8-35B49FF814B0}" name="2010/11_x000a_n" dataDxfId="1428"/>
    <tableColumn id="15" xr3:uid="{CA224EB2-6DA5-401A-81B3-995E177572D8}" name="2010/11_x000a_%" dataDxfId="1427"/>
    <tableColumn id="16" xr3:uid="{721778E1-5AAA-4774-AF91-64EACF02F6A3}" name="2010/11_x000a_rate_x000a_[note 4] " dataDxfId="1426"/>
    <tableColumn id="17" xr3:uid="{48AE4103-1002-49AA-B4DA-EC168109E03B}" name="2010/11_x000a_95% CI" dataDxfId="1425"/>
    <tableColumn id="18" xr3:uid="{41C7E369-99C4-4EDC-BED6-22D34DE8ED96}" name="2011/12_x000a_n" dataDxfId="1424"/>
    <tableColumn id="19" xr3:uid="{0C9E272E-059B-4789-A435-8F5FD72319B4}" name="2011/12_x000a_% " dataDxfId="1423"/>
    <tableColumn id="20" xr3:uid="{1188F47E-DA5E-43E0-A282-348A43AA71F0}" name="2011/12_x000a_rate_x000a_[note 4] " dataDxfId="1422"/>
    <tableColumn id="21" xr3:uid="{FDFADC26-DD83-4009-92FC-86FD5A4B5E04}" name="2011/12_x000a_95% CI" dataDxfId="1421"/>
    <tableColumn id="22" xr3:uid="{DE19013F-F74F-4180-986F-76408AE92C46}" name="2012/13_x000a_n_x000a_[note 5]" dataDxfId="1420"/>
    <tableColumn id="23" xr3:uid="{644712FD-BF92-4BD2-B014-59C865FDD915}" name="2012/13_x000a_%_x000a_[note 5]" dataDxfId="1419"/>
    <tableColumn id="24" xr3:uid="{D77290B4-EE82-44DA-941B-01B1CB3A2C54}" name="2012/13_x000a_rate_x000a_[note 4] _x000a_[note 5]" dataDxfId="1418"/>
    <tableColumn id="25" xr3:uid="{CD408ABE-ABED-4A84-B581-10F572C331AE}" name="2012/13_x000a_95% CI_x000a_[note 5]" dataDxfId="1417"/>
    <tableColumn id="26" xr3:uid="{F4F883B1-358E-4EAC-A63C-DCBD25FF60D0}" name="2013/14_x000a_n" dataDxfId="1416"/>
    <tableColumn id="27" xr3:uid="{CDA5F643-53C5-4BEA-939B-FD8FE3EBC9AC}" name="2013/14_x000a_%" dataDxfId="1415"/>
    <tableColumn id="28" xr3:uid="{1211826A-8A60-44E9-880F-4DE4C06E4451}" name="2013/14_x000a_rate_x000a_[note 4] " dataDxfId="1414"/>
    <tableColumn id="29" xr3:uid="{FBFC1045-FEDE-4E07-8630-C5752E041B62}" name="2013/14_x000a_95% CI" dataDxfId="1413"/>
    <tableColumn id="30" xr3:uid="{AF769C52-36C7-4A65-B5D3-D9F34FB97374}" name="2014/15_x000a_n" dataDxfId="1412"/>
    <tableColumn id="31" xr3:uid="{1ED7A315-3BA3-4CFD-8BEF-B58D90ED89E1}" name="2014/15_x000a_%" dataDxfId="1411"/>
    <tableColumn id="32" xr3:uid="{4E047061-C981-4600-8821-EECDA075357C}" name="2014/15_x000a_rate_x000a_[note 4]" dataDxfId="1410"/>
    <tableColumn id="33" xr3:uid="{4CBFC1BF-AC5E-438A-9FB3-498E2E38B01A}" name="2014/15_x000a_95% CI" dataDxfId="1409"/>
    <tableColumn id="34" xr3:uid="{E1F7B520-6E42-46B2-963F-D189DE0BA557}" name="2015/16_x000a_n" dataDxfId="1408"/>
    <tableColumn id="35" xr3:uid="{4597CE28-EE9E-4261-B7E0-EEEF085D5EC7}" name="2015/16_x000a_%" dataDxfId="1407"/>
    <tableColumn id="36" xr3:uid="{6192D254-F7EC-4D25-AEE5-FD728CB22C32}" name="2015/16_x000a_rate_x000a_[note 4]" dataDxfId="1406"/>
    <tableColumn id="37" xr3:uid="{7348E90B-9A09-4560-9450-9CA842551AF0}" name="2015/16_x000a_95% CI" dataDxfId="1405"/>
    <tableColumn id="38" xr3:uid="{F9DEC153-018F-4124-A13A-6A51CA753966}" name="2016/17_x000a_n" dataDxfId="1404"/>
    <tableColumn id="39" xr3:uid="{DBD46A1C-0C1D-4B3F-A7F0-55675D064D09}" name="2016/17_x000a_%" dataDxfId="1403"/>
    <tableColumn id="40" xr3:uid="{52D4FE81-C1A5-435D-BF33-8E207E83F877}" name="2016/17_x000a_rate_x000a_[note 4]" dataDxfId="1402"/>
    <tableColumn id="41" xr3:uid="{AE25A30D-6178-4F6D-B474-AE17B7647DE3}" name="2016/17_x000a_95% CI" dataDxfId="1401"/>
    <tableColumn id="42" xr3:uid="{B340AAEC-C897-4164-8A8B-FBE141BADED3}" name="2017/18_x000a_n" dataDxfId="1400"/>
    <tableColumn id="43" xr3:uid="{B7E5096A-4234-4B1B-9515-F5DB0162471B}" name="2017/18_x000a_%" dataDxfId="1399"/>
    <tableColumn id="44" xr3:uid="{66A27D49-90B6-4853-8C4F-5CBC9317273C}" name="2017/18_x000a_rate_x000a_[note 4]" dataDxfId="1398"/>
    <tableColumn id="45" xr3:uid="{B74F0577-EA0D-4827-A2DB-5DC045AA0A12}" name="2017/18_x000a_95% CI" dataDxfId="1397"/>
    <tableColumn id="46" xr3:uid="{F015A597-1E1B-4261-8044-5A855CD6CC7C}" name="2018/19_x000a_n" dataDxfId="1396"/>
    <tableColumn id="47" xr3:uid="{7081B7D9-4518-4039-9D42-967997C29AC8}" name="2018/19_x000a_%" dataDxfId="1395"/>
    <tableColumn id="48" xr3:uid="{1A4E3D93-0F7B-4F74-B9D7-318290C50554}" name="2018/19_x000a_rate_x000a_[note 4]" dataDxfId="1394"/>
    <tableColumn id="49" xr3:uid="{EF96FA21-1A34-4CFC-A635-B94954F33675}" name="2018/19_x000a_95% CI" dataDxfId="1393"/>
    <tableColumn id="50" xr3:uid="{8E48E2E4-76B6-4239-A5CF-A8A21A3E3EAA}" name="2019/20_x000a_n" dataDxfId="1392"/>
    <tableColumn id="51" xr3:uid="{E30C01A4-9BE8-4ACD-B7CE-B1056561F9A0}" name="2019/20_x000a_%" dataDxfId="1391"/>
    <tableColumn id="52" xr3:uid="{1AE07982-C05E-4F8F-AC7D-A77672F66D17}" name="2019/20_x000a_rate_x000a_[note 4]" dataDxfId="1390"/>
    <tableColumn id="53" xr3:uid="{811C3EDC-35E2-4FEA-BFAE-2E91D4DA2F39}" name="2019/20_x000a_95% CI" dataDxfId="1389"/>
    <tableColumn id="54" xr3:uid="{CF0C1243-9477-4D72-B3E8-31A365502FE2}" name="2020/21_x000a_n" dataDxfId="1388"/>
    <tableColumn id="55" xr3:uid="{FD123BC5-7541-49DF-90A9-8FB06A6D86A9}" name="2020/21_x000a_%" dataDxfId="1387"/>
    <tableColumn id="56" xr3:uid="{BE1B52D6-0A6D-4371-B6C9-D9AED31B11EE}" name="2020/21_x000a_rate_x000a_[note 4]" dataDxfId="1386"/>
    <tableColumn id="57" xr3:uid="{0F9ECF85-BD59-4B62-8E4C-5E2049F3AF5F}" name="2020/21_x000a_95% CI" dataDxfId="1385"/>
    <tableColumn id="62" xr3:uid="{9506223C-6281-40A4-BDF4-C737A63C9532}" name="2021/22_x000a_n" dataDxfId="1384"/>
    <tableColumn id="63" xr3:uid="{7986879A-DB02-4577-9FCC-FBCE80E5F8CF}" name="2021/22_x000a_%" dataDxfId="1383"/>
    <tableColumn id="64" xr3:uid="{04699095-9BFF-44A3-9D2C-8BC212EB6358}" name="2021/22_x000a_rate_x000a_[note 4]" dataDxfId="1382"/>
    <tableColumn id="65" xr3:uid="{AD4EDEEF-6D68-4E12-9BAE-F05F3BF7FE1C}" name="2021/22_x000a_95% CI" dataDxfId="1381"/>
    <tableColumn id="58" xr3:uid="{2AA33F4D-5A02-45D3-8A92-674412A3365C}" name="2022/23_x000a_n" dataDxfId="1380"/>
    <tableColumn id="59" xr3:uid="{FBB09377-1DC4-47D2-BE50-82DB2496D2CD}" name="2022/23_x000a_%" dataDxfId="1379"/>
    <tableColumn id="60" xr3:uid="{E32582F0-38B3-4302-8D85-700600CC88E8}" name="2022/23_x000a_rate_x000a_[note 4]" dataDxfId="1378"/>
    <tableColumn id="61" xr3:uid="{7AB376A6-8B1B-4BED-8A0D-CD1C55DB2CC3}" name="2022/23_x000a_95% CI" dataDxfId="1377"/>
    <tableColumn id="66" xr3:uid="{6A110470-89BA-407A-80D5-9F31D38B856D}" name="2023/24_x000a_n" dataDxfId="1376"/>
    <tableColumn id="67" xr3:uid="{2960D2CB-6E78-4E34-9A80-E3B8205E6A5A}" name="2023/24_x000a_%" dataDxfId="1375"/>
    <tableColumn id="68" xr3:uid="{69A3A62E-E410-474F-BBBD-E3146EA945B8}" name="2023/24_x000a_rate_x000a_[note 4]" dataDxfId="1374"/>
    <tableColumn id="69" xr3:uid="{DB2ED4FD-99C7-417A-94BD-2C7850D3A43F}" name="2023/24_x000a_95% CI" dataDxfId="137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10D879E-7E66-4F49-BEBB-A40BBA46047A}" name="A1.6_RN_SMHS_Deployment" displayName="A1.6_RN_SMHS_Deployment" ref="A5:U22" totalsRowShown="0" headerRowDxfId="1372" dataDxfId="1371">
  <autoFilter ref="A5:U22" xr:uid="{343B91DC-93E3-48EF-B84A-1EB9D50CF1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8807164C-0166-4808-B26C-83187DF9AF87}" name="Financial Year" dataDxfId="1370"/>
    <tableColumn id="2" xr3:uid="{BAAEB57B-D008-4801-9D2E-3314610E004C}" name="Iraq and/or Afghanistan_x000a__x000a_Initial Assessments_x000a__x000a_n" dataDxfId="1369"/>
    <tableColumn id="3" xr3:uid="{FAE31D67-1924-4211-B8DB-CD0FBD124FF1}" name="Iraq and/or Afghanistan_x000a__x000a_Assessed with a mental disorder_x000a__x000a_n" dataDxfId="1368"/>
    <tableColumn id="4" xr3:uid="{85E6F31C-A3A5-4EAC-A04B-B0B8519F33F2}" name="Iraq and/or Afghanistan_x000a__x000a_Assessed with a mental disorder_x000a__x000a_%" dataDxfId="1367"/>
    <tableColumn id="5" xr3:uid="{1C36F58C-BFF1-4D72-A140-326CB8E785B4}" name="Iraq and/or Afghanistan_x000a__x000a_Assessed with a mental disorder_x000a__x000a_rate_x000a_[note 4]" dataDxfId="1366"/>
    <tableColumn id="6" xr3:uid="{B8F2E396-3217-4148-AFEE-CFAC1190B225}" name="Iraq and/or Afghanistan_x000a__x000a_Assessed with a mental disorder_x000a__x000a_95% CI" dataDxfId="1365"/>
    <tableColumn id="7" xr3:uid="{066F2C0B-4C45-4914-AF0C-CB9E6755CE76}" name="Iraq_x000a__x000a_Initial Assessments_x000a__x000a_n" dataDxfId="1364"/>
    <tableColumn id="8" xr3:uid="{E24CE336-DE84-4353-A20A-C5680884FF3F}" name="Iraq_x000a__x000a_Assessed with a mental disorder_x000a__x000a_n" dataDxfId="1363"/>
    <tableColumn id="9" xr3:uid="{F163B34F-CB58-4ACE-9F36-CD357EC3A6BD}" name="Iraq_x000a__x000a_Assessed with a mental disorder_x000a__x000a_%" dataDxfId="1362"/>
    <tableColumn id="10" xr3:uid="{8BDE78D2-E27E-4CD5-83DE-9D7600F9571D}" name="Iraq_x000a__x000a_Assessed with a mental disorder_x000a__x000a_rate_x000a_[note 4]" dataDxfId="1361"/>
    <tableColumn id="11" xr3:uid="{EBEA364A-1D7B-401B-B17F-916B2352B06E}" name="Iraq_x000a__x000a_Assessed with a mental disorder_x000a__x000a_95% CI" dataDxfId="1360"/>
    <tableColumn id="12" xr3:uid="{CB2B3C04-6459-4FD0-930E-F4E63B4F2234}" name="Afghanistan_x000a__x000a_Initial Assessments_x000a__x000a_n" dataDxfId="1359"/>
    <tableColumn id="13" xr3:uid="{6EC85112-BC5C-4019-AEF7-6A2B5E71EDC7}" name="Afghanistan_x000a__x000a_Assessed with a mental disorder_x000a__x000a_n" dataDxfId="1358"/>
    <tableColumn id="14" xr3:uid="{B54EF5BE-E5F1-4F44-8A8B-90C5863DA91E}" name="Afghanistan_x000a__x000a_Assessed with a mental disorder_x000a__x000a_%" dataDxfId="1357"/>
    <tableColumn id="15" xr3:uid="{08B16477-9F1C-4A4A-86C8-C750A0E9AEC7}" name="Afghanistan_x000a__x000a_Assessed with a mental disorder_x000a__x000a_rate_x000a_[note 4]" dataDxfId="1356"/>
    <tableColumn id="16" xr3:uid="{283CC418-FB13-4275-B350-70C3AC964C4B}" name="Afghanistan_x000a__x000a_Assessed with a mental disorder_x000a__x000a_95% CI" dataDxfId="1355"/>
    <tableColumn id="17" xr3:uid="{9BF23A62-6C87-4634-BEC0-F18FAAC657F3}" name="Neither operation_x000a__x000a_Initial Assessments_x000a__x000a_n" dataDxfId="1354"/>
    <tableColumn id="18" xr3:uid="{58D6D6E3-C8C6-47B9-9A61-799E192BB942}" name="Neither operation_x000a__x000a_Assessed with a mental disorder_x000a__x000a_n" dataDxfId="1353"/>
    <tableColumn id="19" xr3:uid="{5011E0FB-4E6D-464D-AEBC-8C66715E65EB}" name="Neither operation_x000a__x000a_Assessed with a mental disorder_x000a__x000a_%" dataDxfId="1352"/>
    <tableColumn id="20" xr3:uid="{CC54B48E-7F21-47B9-96CE-6180AC499773}" name="Neither operation_x000a__x000a_Assessed with a mental disorder_x000a__x000a_rate_x000a_[note 4]" dataDxfId="1351"/>
    <tableColumn id="21" xr3:uid="{EF0718DD-4D8D-41AD-8869-FD82C76CBC98}" name="Neither operation_x000a__x000a_Assessed with a mental disorder_x000a__x000a_95% CI" dataDxfId="135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5D41C89-EECF-433A-9695-E711BFEB3449}" name="A1.7_RN_SMHS_Mdisorder" displayName="A1.7_RN_SMHS_Mdisorder" ref="A7:BQ20" totalsRowShown="0" headerRowDxfId="1349" dataDxfId="1348">
  <autoFilter ref="A7:BQ20" xr:uid="{BE3108D1-EFD9-4B08-BCB5-78F5567C91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3D78128B-DA11-4994-9AB7-E381338C2D96}" name="ICD-10 description" dataDxfId="1347"/>
    <tableColumn id="2" xr3:uid="{E6B48A8D-FCEA-48DE-8FBA-F1ED4FF292AB}" name="2007/08_x000a_n" dataDxfId="1346"/>
    <tableColumn id="3" xr3:uid="{ACEE3F53-C748-4E4E-8107-7CE88E73F435}" name="2007/08_x000a_%" dataDxfId="1345"/>
    <tableColumn id="4" xr3:uid="{E991AEB0-C30A-4A6F-B5B8-1432494ADDCE}" name="2007/08_x000a_rate_x000a_[note 4] " dataDxfId="1344"/>
    <tableColumn id="5" xr3:uid="{187C737D-38B7-4528-AE0E-7F077D6209E9}" name="2007/08_x000a_95% CI" dataDxfId="1343"/>
    <tableColumn id="6" xr3:uid="{CC209812-B3DF-42FE-9CA0-BAB12FDBF493}" name="2008/09_x000a_n" dataDxfId="1342"/>
    <tableColumn id="7" xr3:uid="{82CEF07E-EC5F-4590-AD7A-616F01DD3AD9}" name="2008/09_x000a_%" dataDxfId="1341"/>
    <tableColumn id="8" xr3:uid="{8A40E0C2-BFFB-442C-95C7-57F81E35CF1F}" name="2008/09_x000a_rate_x000a_[note 4] " dataDxfId="1340"/>
    <tableColumn id="9" xr3:uid="{043F2103-EFB2-43D6-914E-F2468536AD37}" name="2008/09_x000a_95% CI" dataDxfId="1339"/>
    <tableColumn id="10" xr3:uid="{5E879412-8CC1-4B91-B92A-F7017D2F8319}" name="2009/10_x000a_n" dataDxfId="1338"/>
    <tableColumn id="11" xr3:uid="{6E6C478F-7AF5-4367-9AF5-B2537E4DE419}" name="2009/10_x000a_%" dataDxfId="1337"/>
    <tableColumn id="12" xr3:uid="{A10B8BBB-4823-4A0B-BEFE-26D8D132FA72}" name="2009/10_x000a_rate_x000a_[note 4] " dataDxfId="1336"/>
    <tableColumn id="13" xr3:uid="{1085FE1F-7EA4-49CC-AEB8-5507D2E6D61C}" name="2009/10_x000a_95% CI" dataDxfId="1335"/>
    <tableColumn id="14" xr3:uid="{C6B5FB31-FAFF-4353-B789-430D41E60024}" name="2010/11_x000a_n" dataDxfId="1334"/>
    <tableColumn id="15" xr3:uid="{50AA6D39-1562-4C2E-8F87-507A2E687AA4}" name="2010/11_x000a_%" dataDxfId="1333"/>
    <tableColumn id="16" xr3:uid="{5EE7E371-762C-4DDA-B455-490C5C212DBA}" name="2010/11_x000a_rate_x000a_[note 4] " dataDxfId="1332"/>
    <tableColumn id="17" xr3:uid="{D3F1FE78-C66F-4934-B7B8-54F6AEF512C2}" name="2010/11_x000a_95% CI" dataDxfId="1331"/>
    <tableColumn id="18" xr3:uid="{E9EF7834-F017-47AB-8B3B-4521A006BFD5}" name="2011/12_x000a_n" dataDxfId="1330"/>
    <tableColumn id="19" xr3:uid="{AF5B5DCA-2EE9-405B-96AE-BC927850242E}" name="2011/12_x000a_% " dataDxfId="1329"/>
    <tableColumn id="20" xr3:uid="{210665E6-A39C-4AC6-981C-F8708389C18A}" name="2011/12_x000a_rate_x000a_[note 4] " dataDxfId="1328"/>
    <tableColumn id="21" xr3:uid="{2AD8EDA6-8BD3-416D-AEA8-3F282FEA81C0}" name="2011/12_x000a_95% CI" dataDxfId="1327"/>
    <tableColumn id="22" xr3:uid="{20DB8482-4670-4D17-BAE7-188AEC5EC1D2}" name="2012/13_x000a_n_x000a_[note 5]" dataDxfId="1326"/>
    <tableColumn id="23" xr3:uid="{161974F1-C2B5-4D04-BA7F-570E658CB72D}" name="2012/13_x000a_%_x000a_[note 5]" dataDxfId="1325"/>
    <tableColumn id="24" xr3:uid="{2766DE2A-7C17-448D-B106-8CB20AA32C7A}" name="2012/13_x000a_rate_x000a_[note 4] _x000a_[note 5]" dataDxfId="1324"/>
    <tableColumn id="25" xr3:uid="{672A497D-FFB2-414B-8327-E23D685B2635}" name="2012/13_x000a_95% CI_x000a_[note 5]" dataDxfId="1323"/>
    <tableColumn id="26" xr3:uid="{3BA40DEE-30D0-4E85-BEF5-0C3D00D1DEA2}" name="2013/14_x000a_n" dataDxfId="1322"/>
    <tableColumn id="27" xr3:uid="{0984D4CB-50B0-4253-8581-477B2420ECD4}" name="2013/14_x000a_%" dataDxfId="1321"/>
    <tableColumn id="28" xr3:uid="{0B975224-3229-4BAF-B279-340B560DE342}" name="2013/14_x000a_rate_x000a_[note 4] " dataDxfId="1320"/>
    <tableColumn id="29" xr3:uid="{739EF0F1-9E3E-409B-8C1F-C4440EEB7ED7}" name="2013/14_x000a_95% CI" dataDxfId="1319"/>
    <tableColumn id="30" xr3:uid="{198B8B79-4C8B-4450-9FED-F7DB5ADF0A8C}" name="2014/15_x000a_n" dataDxfId="1318"/>
    <tableColumn id="31" xr3:uid="{0746B2EC-2635-48FD-A0AE-3C05E94B5A8A}" name="2014/15_x000a_%" dataDxfId="1317"/>
    <tableColumn id="32" xr3:uid="{ED6E5D0D-0C4A-482F-9E77-0B6BEC3DEEE0}" name="2014/15_x000a_rate_x000a_[note 4]" dataDxfId="1316"/>
    <tableColumn id="33" xr3:uid="{103F9D35-1F9E-40D8-8EE6-2473B97D55B4}" name="2014/15_x000a_95% CI" dataDxfId="1315"/>
    <tableColumn id="34" xr3:uid="{D65E0A6A-188D-419B-AE5C-09D9273846EC}" name="2015/16_x000a_n" dataDxfId="1314"/>
    <tableColumn id="35" xr3:uid="{D4897A82-C63C-49D4-AE44-C9104E0C5936}" name="2015/16_x000a_%" dataDxfId="1313"/>
    <tableColumn id="36" xr3:uid="{FC4FBFE4-6E72-4DDE-B1EE-3EE04AC7D787}" name="2015/16_x000a_rate_x000a_[note 4]" dataDxfId="1312"/>
    <tableColumn id="37" xr3:uid="{593C30AB-CF04-4A9B-A8A4-EDF6C8B28574}" name="2015/16_x000a_95% CI" dataDxfId="1311"/>
    <tableColumn id="38" xr3:uid="{CAB19990-E8EE-4775-9565-8D80F18318A6}" name="2016/17_x000a_n" dataDxfId="1310"/>
    <tableColumn id="39" xr3:uid="{8DFC715B-CBA4-4489-9DF9-AD934A691C4B}" name="2016/17_x000a_%" dataDxfId="1309"/>
    <tableColumn id="40" xr3:uid="{77F1FEAB-737E-41D5-8254-318027E741DE}" name="2016/17_x000a_rate_x000a_[note 4]" dataDxfId="1308"/>
    <tableColumn id="41" xr3:uid="{27214B34-3096-43CC-A07B-6E04D75B95EB}" name="2016/17_x000a_95% CI" dataDxfId="1307"/>
    <tableColumn id="42" xr3:uid="{324DF8E6-7176-4439-AC0E-F0685E612E63}" name="2017/18_x000a_n" dataDxfId="1306"/>
    <tableColumn id="43" xr3:uid="{4E6315AE-5791-49D9-B283-68552681985A}" name="2017/18_x000a_%" dataDxfId="1305"/>
    <tableColumn id="44" xr3:uid="{7FBD708F-C0F9-44BF-A204-9239509FD977}" name="2017/18_x000a_rate_x000a_[note 4]" dataDxfId="1304"/>
    <tableColumn id="45" xr3:uid="{E1356080-76E0-4F7A-8E49-E7086AF579CC}" name="2017/18_x000a_95% CI" dataDxfId="1303"/>
    <tableColumn id="46" xr3:uid="{DC484481-E9A1-4261-8148-FD1386859F9E}" name="2018/19_x000a_n" dataDxfId="1302"/>
    <tableColumn id="47" xr3:uid="{B762A10A-7C39-4A50-BFB9-B93BAB0A9693}" name="2018/19_x000a_%" dataDxfId="1301"/>
    <tableColumn id="48" xr3:uid="{40903350-DEE3-4986-9BD5-DDF39672985C}" name="2018/19_x000a_rate_x000a_[note 4]" dataDxfId="1300"/>
    <tableColumn id="49" xr3:uid="{C6444F9F-C3F4-4CE2-B9D2-6D4FF124C05A}" name="2018/19_x000a_95% CI" dataDxfId="1299"/>
    <tableColumn id="50" xr3:uid="{0BD4B75D-11A1-4D04-ABBB-F2D111A402C4}" name="2019/20_x000a_n" dataDxfId="1298"/>
    <tableColumn id="51" xr3:uid="{9271607E-B3B3-43F4-B630-AB5791CF8952}" name="2019/20_x000a_%" dataDxfId="1297"/>
    <tableColumn id="52" xr3:uid="{53DFC88A-44E7-4FFC-8E79-DC54A634499B}" name="2019/20_x000a_rate_x000a_[note 4]" dataDxfId="1296"/>
    <tableColumn id="53" xr3:uid="{6BA5842E-2949-43A6-9536-0C93FF8D1FE1}" name="2019/20_x000a_95% CI" dataDxfId="1295"/>
    <tableColumn id="58" xr3:uid="{48690CFD-0FDA-4E68-B271-1876ED41759A}" name="2020/21_x000a_n" dataDxfId="1294"/>
    <tableColumn id="59" xr3:uid="{6CFE97E7-040E-491B-97C8-F45CC8ABC1CB}" name="2020/21_x000a_%" dataDxfId="1293"/>
    <tableColumn id="60" xr3:uid="{8573E05E-D353-4599-BEE5-E244033D7FE7}" name="2020/21_x000a_rate_x000a_[note 4]" dataDxfId="1292"/>
    <tableColumn id="61" xr3:uid="{10B276A6-EE50-4C0A-AF7E-237CA2E02822}" name="2020/21_x000a_95% CI" dataDxfId="1291"/>
    <tableColumn id="62" xr3:uid="{49A84C16-B177-47C6-A10D-BFCD65D8090C}" name="2021/22_x000a_n" dataDxfId="1290"/>
    <tableColumn id="63" xr3:uid="{AD552677-50BC-4AE9-B2F7-563C15E037E8}" name="2021/22_x000a_%" dataDxfId="1289"/>
    <tableColumn id="64" xr3:uid="{98CF73A2-EB9E-4247-BF20-D426C0203711}" name="2021/22_x000a_rate_x000a_[note 4]" dataDxfId="1288"/>
    <tableColumn id="65" xr3:uid="{BFD1EDA5-444E-4581-B96C-878030C4AE42}" name="2021/22_x000a_95% CI" dataDxfId="1287"/>
    <tableColumn id="54" xr3:uid="{7DA9EAF9-7699-45B0-BCFC-53A2C3900636}" name="2022/23_x000a_n" dataDxfId="1286"/>
    <tableColumn id="55" xr3:uid="{717C0C58-8810-4552-88E4-7A30B601A3FF}" name="2022/23_x000a_%" dataDxfId="1285"/>
    <tableColumn id="56" xr3:uid="{3A5CAA11-FE8C-49A5-BD2F-B5528C0BFE42}" name="2022/23_x000a_rate_x000a_[note 4]" dataDxfId="1284"/>
    <tableColumn id="57" xr3:uid="{10C3AE9B-5BBF-4CB5-BA8D-5041C19F10B3}" name="2022/23_x000a_95% CI" dataDxfId="1283"/>
    <tableColumn id="66" xr3:uid="{8A582019-9A78-4461-B78C-81B2A52D542E}" name="2023/24_x000a_n" dataDxfId="1282"/>
    <tableColumn id="67" xr3:uid="{41C7FA4D-060C-495D-B0CC-31EDC88E2B03}" name="2023/24_x000a_%" dataDxfId="1281"/>
    <tableColumn id="68" xr3:uid="{DBDABEB5-3526-4A75-B172-A41B7320A0BE}" name="2023/24_x000a_rate_x000a_[note 4]" dataDxfId="1280"/>
    <tableColumn id="69" xr3:uid="{50820920-048F-413D-8A14-73E3D93B44D4}" name="2023/24_x000a_95% CI" dataDxfId="127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A07A28A-BCC5-4A60-8ED4-FDD51CE7BBCA}" name="A2.1_RM_SMHS" displayName="A2.1_RM_SMHS" ref="A5:H22" totalsRowShown="0" headerRowDxfId="1278" dataDxfId="1277">
  <autoFilter ref="A5:H22" xr:uid="{5CFC7CC5-3CC1-42EB-A071-BB761F2FFC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D55F9C8-3F90-403B-A6D9-3E1F36919E45}" name="Financial Year" dataDxfId="1276"/>
    <tableColumn id="2" xr3:uid="{8B9066EB-B9D1-4226-B4A6-CFABE085C2CE}" name="Initial Assessments_x000a_n" dataDxfId="1275"/>
    <tableColumn id="3" xr3:uid="{D6C4E9B2-6C51-4ECF-801A-54B0B9EBA659}" name="Assessed with a mental disorder_x000a_n" dataDxfId="1274"/>
    <tableColumn id="4" xr3:uid="{F7F7CD7C-0EFE-4BA3-8B6F-ADAA3EA40740}" name="Assessed with a mental disorder_x000a_%" dataDxfId="1273"/>
    <tableColumn id="5" xr3:uid="{BE19B4D0-8B5F-4863-B418-1E5EC3FEA92A}" name="Assessed with a mental disorder_x000a_rate_x000a_[note 4]" dataDxfId="1272"/>
    <tableColumn id="6" xr3:uid="{21EA4948-6C94-4C8D-81B6-9D275E1BA440}" name="Assessed with a mental disorder_x000a_95% CI" dataDxfId="1271"/>
    <tableColumn id="7" xr3:uid="{F1B958CD-0516-489A-8C60-0901DEB413EC}" name="Assessed without a mental disorder_x000a_n" dataDxfId="1270"/>
    <tableColumn id="8" xr3:uid="{757D9D5D-8E07-4DD4-8BC2-30EFD9FC99F5}" name="Assessed without a mental disorder_x000a_%" dataDxfId="1269"/>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02121D9-1CF6-4588-B7A1-B5D02708D30E}" name="TableA2.2_RM_SMHS_Demo" displayName="TableA2.2_RM_SMHS_Demo" ref="A5:C22" totalsRowShown="0" headerRowDxfId="1268" dataDxfId="1267">
  <autoFilter ref="A5:C22" xr:uid="{769B379B-BAC2-4464-B64F-7BCCFD34B586}">
    <filterColumn colId="0" hiddenButton="1"/>
    <filterColumn colId="1" hiddenButton="1"/>
    <filterColumn colId="2" hiddenButton="1"/>
  </autoFilter>
  <tableColumns count="3">
    <tableColumn id="1" xr3:uid="{2BE0E134-726B-46C8-8176-44E22C244C0F}" name="Demographic Risk Group" dataDxfId="1266"/>
    <tableColumn id="2" xr3:uid="{5E8582FD-7AE2-431B-BF69-C3AAC389BDCF}" name="2023/24_x000a_n" dataDxfId="1265"/>
    <tableColumn id="3" xr3:uid="{C9FE93A8-FFB9-4269-8915-850D0F768E9C}" name="2023/24_x000a_%" dataDxfId="126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B8B152A-1FE5-4896-8253-1A58BBF3214D}" name="Fig2_AllMH_Demos" displayName="Fig2_AllMH_Demos" ref="A7:AW24" totalsRowShown="0" headerRowDxfId="2030" dataDxfId="2029">
  <autoFilter ref="A7:AW24" xr:uid="{14EE70BD-16FE-4EDB-87BE-714A492D9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16BE8496-89ED-4E90-B009-A04F9A7D2547}" name="Demographic Risk Group" dataDxfId="2028"/>
    <tableColumn id="22" xr3:uid="{C4C0261F-D0F7-473C-89FF-8237C55112C6}" name="2012/13_x000a_n_x000a_[note 5]" dataDxfId="2027"/>
    <tableColumn id="23" xr3:uid="{79632BCA-52E9-4238-9C0C-770FD7F5C2E1}" name="2012/13_x000a_%_x000a_[note 5]" dataDxfId="2026"/>
    <tableColumn id="24" xr3:uid="{76E36F52-9231-44F1-9D3C-121B9F6E1A42}" name="2012/13_x000a_rate_x000a_[note 4] _x000a_[note 5]" dataDxfId="2025"/>
    <tableColumn id="25" xr3:uid="{ECED2502-E5BA-4210-AA73-0BCCF4C855E3}" name="2012/13_x000a_95% CI_x000a_[note 5]" dataDxfId="2024"/>
    <tableColumn id="26" xr3:uid="{4A18D713-F082-48B4-8635-EBEF2684FDF3}" name="2013/14_x000a_n" dataDxfId="2023"/>
    <tableColumn id="27" xr3:uid="{2A90D3D6-9B25-4369-9822-DEDD2702F719}" name="2013/14_x000a_%" dataDxfId="2022"/>
    <tableColumn id="28" xr3:uid="{E55DE34C-8CEF-44F7-A6C5-7917236A9FB4}" name="2013/14_x000a_rate_x000a_[note 4] " dataDxfId="2021"/>
    <tableColumn id="29" xr3:uid="{D41F8C7C-62D9-408F-B0F4-3914341B5D61}" name="2013/14_x000a_95% CI" dataDxfId="2020"/>
    <tableColumn id="30" xr3:uid="{4282D694-C593-4324-9119-6D1B40AF9346}" name="2014/15_x000a_n" dataDxfId="2019"/>
    <tableColumn id="31" xr3:uid="{32983AB6-18D8-43F4-A5FF-9641A4C4197C}" name="2014/15_x000a_%" dataDxfId="2018"/>
    <tableColumn id="32" xr3:uid="{3DEE5D91-553A-492B-9DEA-87CAC78FCB1F}" name="2014/15_x000a_rate_x000a_[note 4]" dataDxfId="2017"/>
    <tableColumn id="33" xr3:uid="{8A7E30DD-C33D-4CE1-AA58-FB6BE3F6A2DD}" name="2014/15_x000a_95% CI" dataDxfId="2016"/>
    <tableColumn id="34" xr3:uid="{29AC9FF5-3093-4BC8-9B75-AADDF574CDD3}" name="2015/16_x000a_n" dataDxfId="2015"/>
    <tableColumn id="35" xr3:uid="{D12C78F5-9270-48F6-A413-5F1DD616CE7B}" name="2015/16_x000a_%" dataDxfId="2014"/>
    <tableColumn id="36" xr3:uid="{EBD4A757-33CD-4FA8-98C2-9C5988E0858A}" name="2015/16_x000a_rate_x000a_[note 4]" dataDxfId="2013"/>
    <tableColumn id="37" xr3:uid="{B89FC943-2C7A-400E-A596-08305C88D55E}" name="2015/16_x000a_95% CI" dataDxfId="2012"/>
    <tableColumn id="38" xr3:uid="{9A7A2168-293C-4DE0-B674-FE39D875BFF9}" name="2016/17_x000a_n" dataDxfId="2011"/>
    <tableColumn id="39" xr3:uid="{E40ED8EF-2571-4D7B-A8F4-B06EBAB9A70D}" name="2016/17_x000a_%" dataDxfId="2010"/>
    <tableColumn id="40" xr3:uid="{8BE84C0F-D64C-4378-A23E-4438ED7608D6}" name="2016/17_x000a_rate_x000a_[note 4]" dataDxfId="2009"/>
    <tableColumn id="41" xr3:uid="{9B28BA54-0869-49ED-B114-CF0294D7C436}" name="2016/17_x000a_95% CI" dataDxfId="2008"/>
    <tableColumn id="42" xr3:uid="{1589BDCE-0077-47C2-AF6D-C719E4BAF8CF}" name="2017/18_x000a_n" dataDxfId="2007"/>
    <tableColumn id="43" xr3:uid="{FE24A39A-7E67-4E2E-B144-4DA611AA7BB3}" name="2017/18_x000a_%" dataDxfId="2006"/>
    <tableColumn id="44" xr3:uid="{7DC27221-D0B4-4DD5-BA5C-B109A1B3EBBC}" name="2017/18_x000a_rate_x000a_[note 4]" dataDxfId="2005"/>
    <tableColumn id="45" xr3:uid="{99A09CFB-A4EB-4538-BE7C-B8C14E210778}" name="2017/18_x000a_95% CI" dataDxfId="2004"/>
    <tableColumn id="46" xr3:uid="{74C18334-3098-469C-9748-AA85CEA7A972}" name="2018/19_x000a_n" dataDxfId="2003"/>
    <tableColumn id="47" xr3:uid="{8C1D5818-FEF5-4821-BDD7-2D2B615F6822}" name="2018/19_x000a_%" dataDxfId="2002"/>
    <tableColumn id="48" xr3:uid="{06603392-EC0D-4C27-8AF5-7B7CCD4A8D62}" name="2018/19_x000a_rate_x000a_[note 4]" dataDxfId="2001"/>
    <tableColumn id="49" xr3:uid="{DC3A9642-740D-4436-8906-E0B7E95C4348}" name="2018/19_x000a_95% CI" dataDxfId="2000"/>
    <tableColumn id="50" xr3:uid="{37128D27-AE77-4F9D-9D40-65839BDEC864}" name="2019/20_x000a_n" dataDxfId="1999"/>
    <tableColumn id="51" xr3:uid="{8B37C182-98F5-4067-8A42-AFE270CFA8DA}" name="2019/20_x000a_%" dataDxfId="1998"/>
    <tableColumn id="52" xr3:uid="{E2368FC3-8B50-4A6F-AF6A-9CACEE5B7588}" name="2019/20_x000a_rate_x000a_[note 4]" dataDxfId="1997"/>
    <tableColumn id="53" xr3:uid="{38656C79-91AF-4F4D-A5C8-AEFB2424D0BD}" name="2019/20_x000a_95% CI" dataDxfId="1996"/>
    <tableColumn id="54" xr3:uid="{48C959C9-63C2-4B22-9A06-77DE927CE6CF}" name="2020/21_x000a_n" dataDxfId="1995"/>
    <tableColumn id="55" xr3:uid="{6131DB3D-03E7-40E8-8270-3D8E14F7EBA8}" name="2020/21_x000a_%" dataDxfId="1994"/>
    <tableColumn id="56" xr3:uid="{343CED0C-6285-42AA-8623-E74B0FCE2EBB}" name="2020/21_x000a_rate_x000a_[note 4]" dataDxfId="1993"/>
    <tableColumn id="57" xr3:uid="{04910B75-875E-4338-A4A2-926F4790D592}" name="2020/21_x000a_95% CI" dataDxfId="1992"/>
    <tableColumn id="58" xr3:uid="{9798107C-0FE0-493A-8389-7D06A0A7A4B5}" name="2021/22_x000a_n" dataDxfId="1991"/>
    <tableColumn id="59" xr3:uid="{D033E2CC-1686-4733-AEBB-44ED70406ECD}" name="2021/22_x000a_%" dataDxfId="1990"/>
    <tableColumn id="60" xr3:uid="{79757416-9028-4A56-ABAB-2415CB73415D}" name="2021/22_x000a_rate_x000a_[note 4]" dataDxfId="1989"/>
    <tableColumn id="61" xr3:uid="{DB8DA9F6-1B92-4EC4-BB0B-2F261CB22E50}" name="2021/22_x000a_95% CI" dataDxfId="1988"/>
    <tableColumn id="2" xr3:uid="{94263602-F6F9-4B49-B616-702D4F8B10AC}" name="2022/23_x000a_n" dataDxfId="1987"/>
    <tableColumn id="3" xr3:uid="{A510CC5B-59B7-4B04-A4E0-7B2DCEF9FC57}" name="2022/23_x000a_%" dataDxfId="1986"/>
    <tableColumn id="4" xr3:uid="{7AF68174-FC1C-4058-99AF-5C2BD2397F39}" name="2022/23_x000a_rate_x000a_[note 4]" dataDxfId="1985"/>
    <tableColumn id="5" xr3:uid="{81C35E6E-FCC1-4684-9A3E-25119D6D5AEF}" name="2022/23_x000a_95% CI" dataDxfId="1984"/>
    <tableColumn id="12" xr3:uid="{33C6EF15-80D4-496F-BEE7-9D5F6F59DA6C}" name="2023/24_x000a_n" dataDxfId="1983"/>
    <tableColumn id="15" xr3:uid="{02DDB8C8-A8B5-4921-A8B5-33BE6CA9715C}" name="2023/24_x000a_%" dataDxfId="1982"/>
    <tableColumn id="14" xr3:uid="{6DD760A3-58A9-48FB-B6AF-BB87449EDA1A}" name="2023/24_x000a_rate_x000a_[note 4]" dataDxfId="1981"/>
    <tableColumn id="13" xr3:uid="{1671A5F6-9ACA-4AD4-A07B-D59535F15D47}" name="2023/24_x000a_95% CI" dataDxfId="198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2D670F1-1D59-4EC4-849F-558AEF308383}" name="A2.3_RM_SMHS_Gender" displayName="A2.3_RM_SMHS_Gender" ref="A6:K23" totalsRowShown="0" headerRowDxfId="1263" dataDxfId="1262">
  <autoFilter ref="A6:K23" xr:uid="{C73DFB6E-BECB-449A-AE81-A4AD356EAC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3515240-530F-442E-B0EE-563EE97669F1}" name="Financial Year" dataDxfId="1261"/>
    <tableColumn id="2" xr3:uid="{1536F860-C99E-49DD-839E-211DE728044E}" name="Males_x000a__x000a_Initial Assessments_x000a__x000a_n" dataDxfId="1260"/>
    <tableColumn id="3" xr3:uid="{ED93D23D-470E-49D7-AC32-EFD48E4F147E}" name="Males_x000a__x000a_Assessed with a mental disorder_x000a_ _x000a_n" dataDxfId="1259"/>
    <tableColumn id="4" xr3:uid="{30049ABB-FD76-4730-8306-D548A427EEA2}" name="Males_x000a__x000a_Assessed with a mental disorder_x000a__x000a_%" dataDxfId="1258"/>
    <tableColumn id="5" xr3:uid="{84B05540-5368-40B8-B151-B3666692AC62}" name="Males_x000a__x000a_Assessed with a mental disorder_x000a__x000a_rate_x000a_[note 4]" dataDxfId="1257"/>
    <tableColumn id="6" xr3:uid="{8DCD9E8A-11D9-4046-81F7-C1B6EE9D7603}" name="Males_x000a__x000a_Assessed with a mental disorder_x000a__x000a_95% CI" dataDxfId="1256"/>
    <tableColumn id="7" xr3:uid="{1EDC05FC-BCB8-4180-856D-18947004E152}" name="Females_x000a__x000a_Initial Assessments_x000a__x000a_n" dataDxfId="1255"/>
    <tableColumn id="8" xr3:uid="{B19150AF-1156-4D08-803B-458420D52011}" name="Females_x000a__x000a_Assessed with a mental disorder_x000a__x000a_n" dataDxfId="1254"/>
    <tableColumn id="9" xr3:uid="{D2AD1D31-9AD4-4718-ADBE-12472004E624}" name="Females_x000a__x000a_Assessed with a mental disorder_x000a__x000a_%" dataDxfId="1253"/>
    <tableColumn id="10" xr3:uid="{C25A48D4-ACEC-45DE-A6BF-62288267C2C3}" name="Females_x000a__x000a_Assessed with a mental disorder_x000a__x000a_rate_x000a_[note 4]" dataDxfId="1252"/>
    <tableColumn id="11" xr3:uid="{975EE3D2-71D7-49D0-9717-0CFE0F447FA6}" name="Females_x000a__x000a_Assessed with a mental disorder_x000a__x000a_95% CI" dataDxfId="125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744E3DA-BD53-49E5-AC45-AF8752F3858D}" name="A2.4_RM_SMHS_Rank" displayName="A2.4_RM_SMHS_Rank" ref="A6:K23" totalsRowShown="0" headerRowDxfId="1250" dataDxfId="1249">
  <autoFilter ref="A6:K23" xr:uid="{D2C46DD7-07C8-417C-ADBD-63222D954A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CCAB2A-475B-4AB6-A792-7E4E1CE9C423}" name="Financial Year" dataDxfId="1248"/>
    <tableColumn id="2" xr3:uid="{F2131FCE-F75E-4464-B1CE-684E954A7872}" name="Officers_x000a__x000a_Initial Assessments_x000a__x000a_n" dataDxfId="1247"/>
    <tableColumn id="3" xr3:uid="{7F03B4A8-1B25-4ECF-948C-0CA1DA802193}" name="Officers_x000a__x000a_Assessed with a mental disorder_x000a_ _x000a_n" dataDxfId="1246"/>
    <tableColumn id="4" xr3:uid="{2C98E1FB-85CE-4724-924E-EAE68CB27A96}" name="Officers_x000a__x000a_Assessed with a mental disorder_x000a__x000a_%" dataDxfId="1245"/>
    <tableColumn id="5" xr3:uid="{67B0491A-2E8F-41F2-A36D-9C212DA19E4F}" name="Officers_x000a__x000a_Assessed with a mental disorder_x000a__x000a_rate_x000a_[note 4]" dataDxfId="1244"/>
    <tableColumn id="6" xr3:uid="{468F68A3-FEC0-4E98-810E-B62D7BACEA62}" name="Officers_x000a__x000a_Assessed with a mental disorder_x000a__x000a_95% CI" dataDxfId="1243"/>
    <tableColumn id="7" xr3:uid="{62AF73FF-FBFE-4CE5-80D0-2E8CD2DE6912}" name="Other Ranks_x000a__x000a_Initial Assessments_x000a__x000a_n" dataDxfId="1242"/>
    <tableColumn id="8" xr3:uid="{60B0BD8A-E4C9-440A-BE45-7529C48EB3DA}" name="Other Ranks_x000a__x000a_Assessed with a mental disorder_x000a__x000a_n" dataDxfId="1241"/>
    <tableColumn id="9" xr3:uid="{777BC9CD-74A7-4198-BFC0-2C666D41ED1C}" name="Other Ranks_x000a__x000a_Assessed with a mental disorder_x000a__x000a_%" dataDxfId="1240"/>
    <tableColumn id="10" xr3:uid="{61C8D5A0-920B-4882-AF84-BA72E5615C04}" name="Other Ranks_x000a__x000a_Assessed with a mental disorder_x000a__x000a_rate_x000a_[note 4]" dataDxfId="1239"/>
    <tableColumn id="11" xr3:uid="{E8596CAC-2CAE-4992-8CCD-4B604E9A1246}" name="Other Ranks_x000a__x000a_Assessed with a mental disorder_x000a__x000a_95% CI" dataDxfId="123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0EF66C3-E90F-48CC-B4E7-942C9A21938A}" name="A2.5_RN_SMHS_Age" displayName="A2.5_RN_SMHS_Age" ref="A6:BQ14" totalsRowShown="0" headerRowDxfId="1237" dataDxfId="1236">
  <autoFilter ref="A6:BQ14" xr:uid="{DCE95E3F-2A66-4677-A6E6-31B2F0D1A9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929D13C4-9495-4A51-914F-8E3C8A6E34EC}" name="Age Group_x000a_[note 15]" dataDxfId="1235"/>
    <tableColumn id="2" xr3:uid="{B6320243-CBEF-4B10-92FC-5E087844A071}" name="2007/08_x000a_n" dataDxfId="1234"/>
    <tableColumn id="3" xr3:uid="{1AA17D5B-0119-4EB5-B771-4CE010BA2180}" name="2007/08_x000a_%" dataDxfId="1233"/>
    <tableColumn id="4" xr3:uid="{265143F6-BE0A-48D0-98D8-E21E7B660F9B}" name="2007/08_x000a_rate_x000a_[note 4] " dataDxfId="1232"/>
    <tableColumn id="5" xr3:uid="{E9F3F68A-36DF-42E6-A5EA-0E267C9A8D14}" name="2007/08_x000a_95% CI" dataDxfId="1231"/>
    <tableColumn id="6" xr3:uid="{90EC76D6-5AD9-4690-9E8C-896338B5E7F8}" name="2008/09_x000a_n" dataDxfId="1230"/>
    <tableColumn id="7" xr3:uid="{AAE4AE0C-06BF-4AB1-83E9-F7B876976904}" name="2008/09_x000a_%" dataDxfId="1229"/>
    <tableColumn id="8" xr3:uid="{A9C9ECE8-E99F-41EC-983C-7EB983765A0E}" name="2008/09_x000a_rate_x000a_[note 4] " dataDxfId="1228"/>
    <tableColumn id="9" xr3:uid="{0056EFAA-E690-43FC-B4F9-1B7D9219EBE1}" name="2008/09_x000a_95% CI" dataDxfId="1227"/>
    <tableColumn id="10" xr3:uid="{83B7CD8A-8EA2-4F05-841E-8B4EBE2E32D2}" name="2009/10_x000a_n" dataDxfId="1226"/>
    <tableColumn id="11" xr3:uid="{DB0D5971-052D-4E0C-9D52-7364362ED997}" name="2009/10_x000a_%" dataDxfId="1225"/>
    <tableColumn id="12" xr3:uid="{D15E82D3-BE82-4A9F-B477-1CA8A7A3BBFF}" name="2009/10_x000a_rate_x000a_[note 4] " dataDxfId="1224"/>
    <tableColumn id="13" xr3:uid="{190CE53C-FF9C-411F-8AC1-1E430B154F37}" name="2009/10_x000a_95% CI" dataDxfId="1223"/>
    <tableColumn id="14" xr3:uid="{E177D24A-6A98-4B89-B1F4-B79DD35D525E}" name="2010/11_x000a_n" dataDxfId="1222"/>
    <tableColumn id="15" xr3:uid="{7D37FEF3-A56B-426F-A2A0-AEB7C1F18081}" name="2010/11_x000a_%" dataDxfId="1221"/>
    <tableColumn id="16" xr3:uid="{00539793-4C5F-461D-BD34-278CD1299FB1}" name="2010/11_x000a_rate_x000a_[note 4] " dataDxfId="1220"/>
    <tableColumn id="17" xr3:uid="{9D15553E-B707-4627-89D5-41A9B96C3639}" name="2010/11_x000a_95% CI" dataDxfId="1219"/>
    <tableColumn id="18" xr3:uid="{AC843932-EE9F-4201-9308-FE5A30364EEF}" name="2011/12_x000a_n" dataDxfId="1218"/>
    <tableColumn id="19" xr3:uid="{CA1DC657-1C9C-444D-8A21-C4B211274CD5}" name="2011/12_x000a_% " dataDxfId="1217"/>
    <tableColumn id="20" xr3:uid="{99EF932A-22A1-450D-9C1C-AE4CF5F6AF34}" name="2011/12_x000a_rate_x000a_[note 4] " dataDxfId="1216"/>
    <tableColumn id="21" xr3:uid="{C3BA845D-1AC5-4593-9CB8-EB3667F3E107}" name="2011/12_x000a_95% CI" dataDxfId="1215"/>
    <tableColumn id="22" xr3:uid="{90ED896E-A096-413C-9114-567CCCF98B49}" name="2012/13_x000a_n_x000a_[note 5]" dataDxfId="1214"/>
    <tableColumn id="23" xr3:uid="{D58D5205-DFC0-4935-B4B9-3A339A26260E}" name="2012/13_x000a_%_x000a_[note 5]" dataDxfId="1213"/>
    <tableColumn id="24" xr3:uid="{29202CA1-8DE3-4D99-BF52-7074CF009DBA}" name="2012/13_x000a_rate_x000a_[note 4] _x000a_[note 5]" dataDxfId="1212"/>
    <tableColumn id="25" xr3:uid="{FB46B4B9-3041-4E0D-B4E4-93355CFDAF5B}" name="2012/13_x000a_95% CI_x000a_[note 5]" dataDxfId="1211"/>
    <tableColumn id="26" xr3:uid="{CC9B55AA-EB12-450E-BE60-0A41303AA323}" name="2013/14_x000a_n" dataDxfId="1210"/>
    <tableColumn id="27" xr3:uid="{013B632C-82B1-4C56-9577-ABE0E200FF30}" name="2013/14_x000a_%" dataDxfId="1209"/>
    <tableColumn id="28" xr3:uid="{C2676C4F-B9C7-45B4-B933-5D07CEFA9B68}" name="2013/14_x000a_rate_x000a_[note 4] " dataDxfId="1208"/>
    <tableColumn id="29" xr3:uid="{15E12E30-7FBB-44BD-A2AF-FBC0C0D7BDE1}" name="2013/14_x000a_95% CI" dataDxfId="1207"/>
    <tableColumn id="30" xr3:uid="{7A815A38-9B4F-4320-9603-C9933DA5B2C7}" name="2014/15_x000a_n" dataDxfId="1206"/>
    <tableColumn id="31" xr3:uid="{4F0A9E65-4A45-4D35-8557-EBA6DF8344B3}" name="2014/15_x000a_%" dataDxfId="1205"/>
    <tableColumn id="32" xr3:uid="{49AC3E5A-EA6E-4620-A088-BBCA742D30C4}" name="2014/15_x000a_rate_x000a_[note 4]" dataDxfId="1204"/>
    <tableColumn id="33" xr3:uid="{492B133D-C327-432C-8EC2-5E5F5C53647B}" name="2014/15_x000a_95% CI" dataDxfId="1203"/>
    <tableColumn id="34" xr3:uid="{8A3002B6-6CC8-401F-8B29-3CA0410CB14D}" name="2015/16_x000a_n" dataDxfId="1202"/>
    <tableColumn id="35" xr3:uid="{3CBAAF92-AD26-4262-82EA-517502C85C48}" name="2015/16_x000a_%" dataDxfId="1201"/>
    <tableColumn id="36" xr3:uid="{C8F3E43E-E77E-4368-ACDB-055671A0FAA7}" name="2015/16_x000a_rate_x000a_[note 4]" dataDxfId="1200"/>
    <tableColumn id="37" xr3:uid="{C39B5D6D-8F5C-46B0-8B43-3548E634A39C}" name="2015/16_x000a_95% CI" dataDxfId="1199"/>
    <tableColumn id="38" xr3:uid="{805857A1-3D5C-43CD-9D8B-D9329A1ABF75}" name="2016/17_x000a_n" dataDxfId="1198"/>
    <tableColumn id="39" xr3:uid="{EF84E191-1067-4A3E-8ADA-C800C4BAB7C1}" name="2016/17_x000a_%" dataDxfId="1197"/>
    <tableColumn id="40" xr3:uid="{351EA5E4-077D-4900-B9B7-22E059EFF5F0}" name="2016/17_x000a_rate_x000a_[note 4]" dataDxfId="1196"/>
    <tableColumn id="41" xr3:uid="{A55E6ECF-5197-450A-B917-DCF77B820B4A}" name="2016/17_x000a_95% CI" dataDxfId="1195"/>
    <tableColumn id="42" xr3:uid="{99E98A21-6767-4390-A86D-31F3C8559A39}" name="2017/18_x000a_n" dataDxfId="1194"/>
    <tableColumn id="43" xr3:uid="{78030557-8469-41CC-B7B1-AE9D6ED90F17}" name="2017/18_x000a_%" dataDxfId="1193"/>
    <tableColumn id="44" xr3:uid="{12CE2563-DF19-4F6E-814A-E61B6892A0CB}" name="2017/18_x000a_rate_x000a_[note 4]" dataDxfId="1192"/>
    <tableColumn id="45" xr3:uid="{4CC9948E-7B4C-4CF3-9B37-5CD0214944B0}" name="2017/18_x000a_95% CI" dataDxfId="1191"/>
    <tableColumn id="46" xr3:uid="{56B2FF57-37C7-48DA-93D1-B0592F858E28}" name="2018/19_x000a_n" dataDxfId="1190"/>
    <tableColumn id="47" xr3:uid="{7E44C532-353B-4257-9485-5E6E91E1A51A}" name="2018/19_x000a_%" dataDxfId="1189"/>
    <tableColumn id="48" xr3:uid="{BAE1824A-D450-4B56-9F5D-E503F30CBD36}" name="2018/19_x000a_rate_x000a_[note 4]" dataDxfId="1188"/>
    <tableColumn id="49" xr3:uid="{9FF01D8F-9100-4B93-B874-53A2B3183D1C}" name="2018/19_x000a_95% CI" dataDxfId="1187"/>
    <tableColumn id="50" xr3:uid="{B7275E07-80CB-481C-83DD-A37F4FB8F09A}" name="2019/20_x000a_n" dataDxfId="1186"/>
    <tableColumn id="51" xr3:uid="{A576B608-4AD6-419F-A7D6-A5322438001F}" name="2019/20_x000a_%" dataDxfId="1185"/>
    <tableColumn id="52" xr3:uid="{CB547A07-D644-4BA7-A5F3-F4B15619676A}" name="2019/20_x000a_rate_x000a_[note 4]" dataDxfId="1184"/>
    <tableColumn id="53" xr3:uid="{964AB6B3-C868-4636-9D1C-15F09A4E36DF}" name="2019/20_x000a_95% CI" dataDxfId="1183"/>
    <tableColumn id="58" xr3:uid="{95267F1D-7F03-46D0-BBCB-B818D554CA8B}" name="2020/21_x000a_n" dataDxfId="1182"/>
    <tableColumn id="59" xr3:uid="{E2B417C8-3D9E-4ACB-8096-2169EECCD2DE}" name="2020/21_x000a_%" dataDxfId="1181"/>
    <tableColumn id="60" xr3:uid="{56249E3B-260A-422F-8CE6-3A465001B800}" name="2020/21_x000a_rate_x000a_[note 4]" dataDxfId="1180"/>
    <tableColumn id="61" xr3:uid="{2664E486-60DF-41AB-9B66-548E44FF9E08}" name="2020/21_x000a_95% CI" dataDxfId="1179"/>
    <tableColumn id="62" xr3:uid="{8A2573DF-9025-450F-B65A-BA3F4B751104}" name="2021/22_x000a_n" dataDxfId="1178"/>
    <tableColumn id="63" xr3:uid="{0876B75B-A366-4171-B25F-A5B24B2D22EC}" name="2021/22_x000a_%" dataDxfId="1177"/>
    <tableColumn id="64" xr3:uid="{EF7AC128-9A44-4CBE-A963-2FD40695F7D7}" name="2021/22_x000a_rate_x000a_[note 4]" dataDxfId="1176"/>
    <tableColumn id="65" xr3:uid="{367E013C-301C-4BC5-B63E-114F4179B4D5}" name="2021/22_x000a_95% CI" dataDxfId="1175"/>
    <tableColumn id="54" xr3:uid="{4E5FED2F-DAF9-482D-A634-13D2116CB2F3}" name="2022/23_x000a_n" dataDxfId="1174"/>
    <tableColumn id="55" xr3:uid="{AB8916AC-EF5C-4873-AF29-C1F4E7462449}" name="2022/23_x000a_%" dataDxfId="1173"/>
    <tableColumn id="56" xr3:uid="{39154559-7BA4-493B-893A-8A90358BE512}" name="2022/23_x000a_rate_x000a_[note 4]" dataDxfId="1172"/>
    <tableColumn id="57" xr3:uid="{8D13AEBF-F2A0-4A44-925E-BE87A2F4B9AF}" name="2022/23_x000a_95% CI" dataDxfId="1171"/>
    <tableColumn id="66" xr3:uid="{D24AE3B4-F897-4F6F-BC31-17C42BA7DB93}" name="2023/24_x000a_n" dataDxfId="1170"/>
    <tableColumn id="67" xr3:uid="{5904D0BF-BB70-483B-B310-F162FEA9EF55}" name="2023/24_x000a_%" dataDxfId="1169"/>
    <tableColumn id="68" xr3:uid="{26E06381-93D6-48C6-AE45-B1D2A9188714}" name="2023/24_x000a_rate_x000a_[note 4]" dataDxfId="1168"/>
    <tableColumn id="69" xr3:uid="{5A6C501A-AA9B-45D7-A355-3DB4DF21DA47}" name="2023/24_x000a_95% CI" dataDxfId="116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5DD4CE3-9B41-43FE-B16F-8453162CD78C}" name="A2.6_RM_SMHS_Deployment" displayName="A2.6_RM_SMHS_Deployment" ref="A5:U22" totalsRowShown="0" headerRowDxfId="1166" dataDxfId="1165">
  <autoFilter ref="A5:U22" xr:uid="{F5D57BFB-D1F1-46BE-9EAA-E80D415F8A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35B8EA7B-2022-47CB-8590-97CC19374DCB}" name="Financial Year" dataDxfId="1164"/>
    <tableColumn id="2" xr3:uid="{0CBE6EA3-6E06-428D-BC0D-F18042E6D271}" name="Iraq and/or Afghanistan_x000a__x000a_Initial Assessments_x000a__x000a_n" dataDxfId="1163"/>
    <tableColumn id="3" xr3:uid="{F0241212-1624-4DDE-8EEB-87D4084D11BB}" name="Iraq and/or Afghanistan_x000a__x000a_Assessed with a mental disorder_x000a__x000a_n" dataDxfId="1162"/>
    <tableColumn id="4" xr3:uid="{9E25312A-5C92-411C-A140-98367911C4BB}" name="Iraq and/or Afghanistan_x000a__x000a_Assessed with a mental disorder_x000a__x000a_%" dataDxfId="1161"/>
    <tableColumn id="5" xr3:uid="{6A5F5174-3CAB-4DA4-A7C4-D2483F0B6795}" name="Iraq and/or Afghanistan_x000a__x000a_Assessed with a mental disorder_x000a__x000a_rate_x000a_[note 4]" dataDxfId="1160"/>
    <tableColumn id="6" xr3:uid="{11EDF123-9FAD-4B83-B544-1F48E46DB7C3}" name="Iraq and/or Afghanistan_x000a__x000a_Assessed with a mental disorder_x000a__x000a_95% CI" dataDxfId="1159"/>
    <tableColumn id="7" xr3:uid="{4484D261-73C5-4D97-803C-8AD56DD8053C}" name="Iraq_x000a__x000a_Initial Assessments_x000a__x000a_n" dataDxfId="1158"/>
    <tableColumn id="8" xr3:uid="{F098AF09-A572-49FC-ACE5-B79E37980F7B}" name="Iraq_x000a__x000a_Assessed with a mental disorder_x000a__x000a_n" dataDxfId="1157"/>
    <tableColumn id="9" xr3:uid="{4F41F8DD-60CD-49E9-A1C6-9AC8246D850F}" name="Iraq_x000a__x000a_Assessed with a mental disorder_x000a__x000a_%" dataDxfId="1156"/>
    <tableColumn id="10" xr3:uid="{8295FC1A-3C87-48F5-B280-BD6C9FF765BF}" name="Iraq_x000a__x000a_Assessed with a mental disorder_x000a__x000a_rate_x000a_[note 4]" dataDxfId="1155"/>
    <tableColumn id="11" xr3:uid="{4ADAD80D-B263-4F6F-9C30-608A52163D92}" name="Iraq_x000a__x000a_Assessed with a mental disorder_x000a__x000a_95% CI" dataDxfId="1154"/>
    <tableColumn id="12" xr3:uid="{F71AAC37-E12E-495B-9DA3-8BCC2117CF16}" name="Afghanistan_x000a__x000a_Initial Assessments_x000a__x000a_n" dataDxfId="1153"/>
    <tableColumn id="13" xr3:uid="{8BE1E2B0-2783-4F0C-9500-08E20D7C7A1F}" name="Afghanistan_x000a__x000a_Assessed with a mental disorder_x000a__x000a_n" dataDxfId="1152"/>
    <tableColumn id="14" xr3:uid="{E4D71235-1CDF-40A8-92B0-79819E216153}" name="Afghanistan_x000a__x000a_Assessed with a mental disorder_x000a__x000a_%" dataDxfId="1151"/>
    <tableColumn id="15" xr3:uid="{C537F9EF-E17E-48A8-851E-844A3DDC636A}" name="Afghanistan_x000a__x000a_Assessed with a mental disorder_x000a__x000a_rate_x000a_[note 4]" dataDxfId="1150"/>
    <tableColumn id="16" xr3:uid="{78E5B80D-0036-48F1-9328-8AB18EFF1942}" name="Afghanistan_x000a__x000a_Assessed with a mental disorder_x000a__x000a_95% CI" dataDxfId="1149"/>
    <tableColumn id="17" xr3:uid="{8DC800D5-2A13-4B7E-AF27-A85E3CEC2EEF}" name="Neither operation_x000a__x000a_Initial Assessments_x000a__x000a_n" dataDxfId="1148"/>
    <tableColumn id="18" xr3:uid="{1D941A05-C98C-44EA-9769-56A1487E2B34}" name="Neither operation_x000a__x000a_Assessed with a mental disorder_x000a__x000a_n" dataDxfId="1147"/>
    <tableColumn id="19" xr3:uid="{711B09EE-3B9F-4624-BBE0-F3288141ED26}" name="Neither operation_x000a__x000a_Assessed with a mental disorder_x000a__x000a_%" dataDxfId="1146"/>
    <tableColumn id="20" xr3:uid="{C0D0CBA8-9E2F-4B83-AC45-37198E8FCFC1}" name="Neither operation_x000a__x000a_Assessed with a mental disorder_x000a__x000a_rate_x000a_[note 4]" dataDxfId="1145"/>
    <tableColumn id="21" xr3:uid="{72E58A73-D0A1-477F-A22D-5DDFF721928B}" name="Neither operation_x000a__x000a_Assessed with a mental disorder_x000a__x000a_95% CI" dataDxfId="1144"/>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A12B116-330E-4263-92BF-09DA65B1D246}" name="A2.7_RM_SMHS_Mdisorder" displayName="A2.7_RM_SMHS_Mdisorder" ref="A7:BQ20" totalsRowShown="0" headerRowDxfId="1143" dataDxfId="1142">
  <autoFilter ref="A7:BQ20" xr:uid="{FA843069-743C-48F2-A5B3-95D4E2AA36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D646F117-0805-44AC-A54C-959E50768BDF}" name="ICD-10 description" dataDxfId="1141"/>
    <tableColumn id="2" xr3:uid="{06B56D41-B818-47A8-8EB0-46EC174EE015}" name="2007/08_x000a_n" dataDxfId="1140"/>
    <tableColumn id="3" xr3:uid="{FC4432D5-D713-437E-B535-B02F3F2353A9}" name="2007/08_x000a_%" dataDxfId="1139"/>
    <tableColumn id="4" xr3:uid="{91C0A9C2-4F89-470F-8DF3-F8E9C75C2F78}" name="2007/08_x000a_rate_x000a_[note 4] " dataDxfId="1138"/>
    <tableColumn id="5" xr3:uid="{A57CC8F1-2CAB-4542-93B8-7FBFD329764A}" name="2007/08_x000a_95% CI" dataDxfId="1137"/>
    <tableColumn id="6" xr3:uid="{4B1ECBD0-C480-4741-BB48-78587252A1CD}" name="2008/09_x000a_n" dataDxfId="1136"/>
    <tableColumn id="7" xr3:uid="{1B76C2FA-34E5-4F88-AD09-AEF051FAB29E}" name="2008/09_x000a_%" dataDxfId="1135"/>
    <tableColumn id="8" xr3:uid="{451A80A9-3312-4B22-AE9A-90C1FC4811AD}" name="2008/09_x000a_rate_x000a_[note 4] " dataDxfId="1134"/>
    <tableColumn id="9" xr3:uid="{59A52A9F-5BED-4B08-9CF4-372D791A0A54}" name="2008/09_x000a_95% CI" dataDxfId="1133"/>
    <tableColumn id="10" xr3:uid="{3F9EAA36-F6D6-4B08-A1BF-3ADF9682394C}" name="2009/10_x000a_n" dataDxfId="1132"/>
    <tableColumn id="11" xr3:uid="{51BFA382-3304-4FA6-8F93-68B2290BE505}" name="2009/10_x000a_%" dataDxfId="1131"/>
    <tableColumn id="12" xr3:uid="{FC1BEAF3-A772-4207-8DB4-BEEC850D1293}" name="2009/10_x000a_rate_x000a_[note 4] " dataDxfId="1130"/>
    <tableColumn id="13" xr3:uid="{437D76DF-FD4D-424A-BF36-60202EBB2345}" name="2009/10_x000a_95% CI" dataDxfId="1129"/>
    <tableColumn id="14" xr3:uid="{47E6B18B-4F38-4435-80A3-82B34AE2FF9E}" name="2010/11_x000a_n" dataDxfId="1128"/>
    <tableColumn id="15" xr3:uid="{B15F0DA7-4752-437F-8E08-64AA47842FC9}" name="2010/11_x000a_%" dataDxfId="1127"/>
    <tableColumn id="16" xr3:uid="{DD481E98-EF55-4238-AFE4-51495617FF54}" name="2010/11_x000a_rate_x000a_[note 4] " dataDxfId="1126"/>
    <tableColumn id="17" xr3:uid="{FA7FC5B1-411B-4CFC-A5E7-8B3ACE49507F}" name="2010/11_x000a_95% CI" dataDxfId="1125"/>
    <tableColumn id="18" xr3:uid="{9A39FF3D-09FB-4F72-8276-591383477249}" name="2011/12_x000a_n" dataDxfId="1124"/>
    <tableColumn id="19" xr3:uid="{48467B20-FFA6-434E-BE69-2ADC4551903A}" name="2011/12_x000a_% " dataDxfId="1123"/>
    <tableColumn id="20" xr3:uid="{8014BB78-E33E-4DE1-9F32-3167F204DF24}" name="2011/12_x000a_rate_x000a_[note 4] " dataDxfId="1122"/>
    <tableColumn id="21" xr3:uid="{80D391EE-8CC8-4898-A9A9-96E722DE9607}" name="2011/12_x000a_95% CI" dataDxfId="1121"/>
    <tableColumn id="22" xr3:uid="{D92466E4-52FF-41C7-A92A-233A174B8A85}" name="2012/13_x000a_n_x000a_[note 5]" dataDxfId="1120"/>
    <tableColumn id="23" xr3:uid="{8D4C9817-B9FF-4BF4-9F1D-61E9B508E80C}" name="2012/13_x000a_%_x000a_[note 5]" dataDxfId="1119"/>
    <tableColumn id="24" xr3:uid="{74F402C3-EEB9-49C4-B035-E29552D4F684}" name="2012/13_x000a_rate_x000a_[note 4] _x000a_[note 5]" dataDxfId="1118"/>
    <tableColumn id="25" xr3:uid="{2BE367C9-AB2D-4C0A-A67B-7AA67EFD2F2C}" name="2012/13_x000a_95% CI_x000a_[note 5]" dataDxfId="1117"/>
    <tableColumn id="26" xr3:uid="{BE3110E7-C063-439F-A00D-55620B9CD3E5}" name="2013/14_x000a_n" dataDxfId="1116"/>
    <tableColumn id="27" xr3:uid="{163101BA-3280-46A7-8BA5-2D71D779709D}" name="2013/14_x000a_%" dataDxfId="1115"/>
    <tableColumn id="28" xr3:uid="{C2209FF1-B3EA-460D-847F-38134CBAF15F}" name="2013/14_x000a_rate_x000a_[note 4] " dataDxfId="1114"/>
    <tableColumn id="29" xr3:uid="{DB3F98E5-B82B-4FFE-B15E-576652F08A2A}" name="2013/14_x000a_95% CI" dataDxfId="1113"/>
    <tableColumn id="30" xr3:uid="{2362AAF2-F268-4661-B9B5-1EC8A9B654D3}" name="2014/15_x000a_n" dataDxfId="1112"/>
    <tableColumn id="31" xr3:uid="{57795866-4710-420D-A759-1C342A5352A6}" name="2014/15_x000a_%" dataDxfId="1111"/>
    <tableColumn id="32" xr3:uid="{6ACB26C8-E708-41C6-BF57-2334A1A8ECE8}" name="2014/15_x000a_rate_x000a_[note 4]" dataDxfId="1110"/>
    <tableColumn id="33" xr3:uid="{1248190E-2606-4339-A4A9-FD29BDB7823F}" name="2014/15_x000a_95% CI" dataDxfId="1109"/>
    <tableColumn id="34" xr3:uid="{7B645FC8-E3E7-4F75-879C-5289AF2E66BE}" name="2015/16_x000a_n" dataDxfId="1108"/>
    <tableColumn id="35" xr3:uid="{4FD1D97A-0A2D-4BA5-9C25-7FED70B12E47}" name="2015/16_x000a_%" dataDxfId="1107"/>
    <tableColumn id="36" xr3:uid="{62E2B077-2DAE-41A0-9D71-24A410E6B75B}" name="2015/16_x000a_rate_x000a_[note 4]" dataDxfId="1106"/>
    <tableColumn id="37" xr3:uid="{F12BC537-BC99-4335-A56F-1781995985A5}" name="2015/16_x000a_95% CI" dataDxfId="1105"/>
    <tableColumn id="38" xr3:uid="{DC4337E0-E090-405F-89B0-E80049183BED}" name="2016/17_x000a_n" dataDxfId="1104"/>
    <tableColumn id="39" xr3:uid="{B22F812C-CAC9-4875-B2B6-7D4DF235EE92}" name="2016/17_x000a_%" dataDxfId="1103"/>
    <tableColumn id="40" xr3:uid="{0428FA5F-1273-444A-B556-CB2C098184E1}" name="2016/17_x000a_rate_x000a_[note 4]" dataDxfId="1102"/>
    <tableColumn id="41" xr3:uid="{493992B0-5B58-4B6D-B70C-EABB63159ACF}" name="2016/17_x000a_95% CI" dataDxfId="1101"/>
    <tableColumn id="42" xr3:uid="{AC63F5B5-F300-42E0-8E56-2E4EC10BE7F8}" name="2017/18_x000a_n" dataDxfId="1100"/>
    <tableColumn id="43" xr3:uid="{72CFA293-FA3D-4288-975C-B63270E1B56C}" name="2017/18_x000a_%" dataDxfId="1099"/>
    <tableColumn id="44" xr3:uid="{EF70DC08-3110-4D2D-9FAE-C4F78FB9A688}" name="2017/18_x000a_rate_x000a_[note 4]" dataDxfId="1098"/>
    <tableColumn id="45" xr3:uid="{262A978B-4FB7-4580-B209-0583F07D30F4}" name="2017/18_x000a_95% CI" dataDxfId="1097"/>
    <tableColumn id="46" xr3:uid="{5601763A-D664-47A5-B8E5-08E01F106E17}" name="2018/19_x000a_n" dataDxfId="1096"/>
    <tableColumn id="47" xr3:uid="{AB707478-7C2E-4365-8AAE-1CD5C9F2D664}" name="2018/19_x000a_%" dataDxfId="1095"/>
    <tableColumn id="48" xr3:uid="{7876788D-0B53-458E-981F-37DDB851492A}" name="2018/19_x000a_rate_x000a_[note 4]" dataDxfId="1094"/>
    <tableColumn id="49" xr3:uid="{83937A90-13F1-4530-921D-C34A76B7F958}" name="2018/19_x000a_95% CI" dataDxfId="1093"/>
    <tableColumn id="50" xr3:uid="{A6A7520B-4747-43D3-A019-6E367640AC44}" name="2019/20_x000a_n" dataDxfId="1092"/>
    <tableColumn id="51" xr3:uid="{A9B70F21-2E07-4B80-A68D-D1EA09F4F364}" name="2019/20_x000a_%" dataDxfId="1091"/>
    <tableColumn id="52" xr3:uid="{727742F9-A14C-4ADB-90C8-1A2824D940EE}" name="2019/20_x000a_rate_x000a_[note 4]" dataDxfId="1090"/>
    <tableColumn id="53" xr3:uid="{272E1451-3C2F-47A0-BCD7-52D5366D5E27}" name="2019/20_x000a_95% CI" dataDxfId="1089"/>
    <tableColumn id="58" xr3:uid="{3DBBB782-F6DE-4468-8B48-0E770C2C3646}" name="2020/21_x000a_n" dataDxfId="1088"/>
    <tableColumn id="59" xr3:uid="{96457D2A-FA21-4D59-AD6D-A8F52471AB6E}" name="2020/21_x000a_%" dataDxfId="1087"/>
    <tableColumn id="60" xr3:uid="{95D0C367-EBA9-44E0-88EA-FFC9389126EC}" name="2020/21_x000a_rate_x000a_[note 4]" dataDxfId="1086"/>
    <tableColumn id="61" xr3:uid="{07FA0944-E6FC-442A-90A7-C0AF7220D8F5}" name="2020/21_x000a_95% CI" dataDxfId="1085"/>
    <tableColumn id="62" xr3:uid="{7D6B70AE-CE76-4E32-93D4-6AFA3F80FD95}" name="2021/22_x000a_n" dataDxfId="1084"/>
    <tableColumn id="63" xr3:uid="{4235091B-787E-4F02-A789-171D1A62AFD6}" name="2021/22_x000a_%" dataDxfId="1083"/>
    <tableColumn id="64" xr3:uid="{22792DA4-B3A9-4D29-8372-F4B86379F98A}" name="2021/22_x000a_rate_x000a_[note 4]" dataDxfId="1082"/>
    <tableColumn id="65" xr3:uid="{2A2B60AC-C767-47CE-9994-FC29155F2CE5}" name="2021/22_x000a_95% CI" dataDxfId="1081"/>
    <tableColumn id="54" xr3:uid="{5664FFBC-8F4E-491B-B82E-481C704702EA}" name="2022/23_x000a_n" dataDxfId="1080"/>
    <tableColumn id="55" xr3:uid="{B1AA8640-AF8C-43C9-B1F1-10CD5325FA9B}" name="2022/23_x000a_%" dataDxfId="1079"/>
    <tableColumn id="56" xr3:uid="{3A3244AD-18A1-487E-ADE3-638BAAE0A0C8}" name="2022/23_x000a_rate_x000a_[note 4]" dataDxfId="1078"/>
    <tableColumn id="57" xr3:uid="{DABC0FBE-DFD2-4EF6-A86C-9CC2BADB4BEE}" name="2022/23_x000a_95% CI" dataDxfId="1077"/>
    <tableColumn id="66" xr3:uid="{327591B8-3A09-4785-B391-6EB634714400}" name="2023/24_x000a_n" dataDxfId="1076"/>
    <tableColumn id="67" xr3:uid="{FFAABC44-D9E1-41EE-A90E-A3B8019C4C5E}" name="2023/24_x000a_%" dataDxfId="1075"/>
    <tableColumn id="68" xr3:uid="{EB741A37-6CCF-4492-BC2F-12224840A783}" name="2023/24_x000a_rate_x000a_[note 4]" dataDxfId="1074"/>
    <tableColumn id="69" xr3:uid="{42A5480E-8C87-4808-AAA9-FD36B86B6745}" name="2023/24_x000a_95% CI" dataDxfId="107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BB869E-247C-496C-8CF5-79AEC70A514C}" name="A3.1_Army_SMHS" displayName="A3.1_Army_SMHS" ref="A5:H22" totalsRowShown="0" headerRowDxfId="1072" dataDxfId="1071">
  <autoFilter ref="A5:H22" xr:uid="{173EF77C-2CF5-41A8-BBFC-207964C7B1B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13FB38-67B3-4CEB-8B98-7E6FCF87EE4F}" name="Financial Year" dataDxfId="1070"/>
    <tableColumn id="2" xr3:uid="{849488B8-95B9-4DE8-838F-47485CA7FF46}" name="Initial Assessments_x000a_n" dataDxfId="1069"/>
    <tableColumn id="3" xr3:uid="{0FBBD762-1706-4388-9B13-54978839EB4F}" name="Assessed with a mental disorder_x000a_n" dataDxfId="1068"/>
    <tableColumn id="4" xr3:uid="{3CDECA55-26EA-482B-B80B-879DC810D82E}" name="Assessed with a mental disorder_x000a_%" dataDxfId="1067"/>
    <tableColumn id="5" xr3:uid="{9CD6E622-68E3-4526-9B74-14121DDE4A85}" name="Assessed with a mental disorder_x000a_rate_x000a_[note 4]" dataDxfId="1066"/>
    <tableColumn id="6" xr3:uid="{25A67CF3-DF9D-4E7C-8C99-4F03E3E51A0A}" name="Assessed with a mental disorder_x000a_95% CI" dataDxfId="1065"/>
    <tableColumn id="7" xr3:uid="{766E8D24-D1A5-47C6-85B0-EC168FF28093}" name="Assessed without a mental disorder_x000a_n" dataDxfId="1064"/>
    <tableColumn id="8" xr3:uid="{112AEFDE-E256-48BF-A10C-8DA6B48A4137}" name="Assessed without a mental disorder_x000a_%" dataDxfId="106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980A5CD-0F4A-48F2-8481-0C8A5932E63F}" name="TableA3.2_Army_SMHS_Demo" displayName="TableA3.2_Army_SMHS_Demo" ref="A5:C22" totalsRowShown="0" headerRowDxfId="1062">
  <autoFilter ref="A5:C22" xr:uid="{55285932-7C9F-4D66-A890-53A083BF3C64}">
    <filterColumn colId="0" hiddenButton="1"/>
    <filterColumn colId="1" hiddenButton="1"/>
    <filterColumn colId="2" hiddenButton="1"/>
  </autoFilter>
  <tableColumns count="3">
    <tableColumn id="1" xr3:uid="{30D838A9-BCEE-4A2E-9166-2A1917924FC7}" name="Demographic Risk Group" dataDxfId="1061"/>
    <tableColumn id="2" xr3:uid="{E53FD37A-8A6D-4819-AA0A-1EE63C2D28BE}" name="2023/24_x000a_n" dataDxfId="1060"/>
    <tableColumn id="3" xr3:uid="{38EC9767-5497-46E5-A97E-7F2795A30BF0}" name="2023/24_x000a_%" dataDxfId="1059"/>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DD51470-E21C-4E12-B839-145E85192920}" name="A3.3_Army_SMHS_Gender" displayName="A3.3_Army_SMHS_Gender" ref="A5:K22" totalsRowShown="0" headerRowDxfId="1058" dataDxfId="1057">
  <autoFilter ref="A5:K22" xr:uid="{375592D3-BF78-4A5B-BE10-6E15321128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C16B6D0-FA9B-43A0-BC6D-90784DF058CC}" name="Financial Year" dataDxfId="1056"/>
    <tableColumn id="2" xr3:uid="{89D255F9-0282-4DC3-BB2F-C73BA42283AB}" name="Males_x000a__x000a_Initial Assessments_x000a__x000a_n" dataDxfId="1055"/>
    <tableColumn id="3" xr3:uid="{4C0D142A-9433-4998-A82D-68D556A1EB0B}" name="Males_x000a__x000a_Assessed with a mental disorder_x000a_ _x000a_n" dataDxfId="1054"/>
    <tableColumn id="4" xr3:uid="{80CC1362-2C04-4016-8CF4-C2BA6F79B88F}" name="Males_x000a__x000a_Assessed with a mental disorder_x000a__x000a_%" dataDxfId="1053"/>
    <tableColumn id="5" xr3:uid="{A5483671-41F8-46A5-8CFE-E551FCFBF42E}" name="Males_x000a__x000a_Assessed with a mental disorder_x000a__x000a_rate_x000a_[note 4]" dataDxfId="1052"/>
    <tableColumn id="6" xr3:uid="{082A2EA3-24AD-4B36-A118-6637FADDA96E}" name="Males_x000a__x000a_Assessed with a mental disorder_x000a__x000a_95% CI" dataDxfId="1051"/>
    <tableColumn id="7" xr3:uid="{2AC35224-0FD6-41BA-8E9C-140FC17033FD}" name="Females_x000a__x000a_Initial Assessments_x000a__x000a_n" dataDxfId="1050"/>
    <tableColumn id="8" xr3:uid="{B3387954-B024-4BC8-A877-ADB4FE9E1C6E}" name="Females_x000a__x000a_Assessed with a mental disorder_x000a__x000a_n" dataDxfId="1049"/>
    <tableColumn id="9" xr3:uid="{FE84E448-275C-4C7B-8E3B-BE6C9127AAB3}" name="Females_x000a__x000a_Assessed with a mental disorder_x000a__x000a_%" dataDxfId="1048"/>
    <tableColumn id="10" xr3:uid="{163BB749-EC74-4343-AE4A-821D9821E419}" name="Females_x000a__x000a_Assessed with a mental disorder_x000a__x000a_rate_x000a_[note 4]" dataDxfId="1047"/>
    <tableColumn id="11" xr3:uid="{057F5561-BE89-437D-9CA3-CFE81F64455E}" name="Females_x000a__x000a_Assessed with a mental disorder_x000a__x000a_95% CI" dataDxfId="1046"/>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C63A077-8C5A-4323-9EA6-E27FDAC836E1}" name="A3.4_Army_SMHS_Rank" displayName="A3.4_Army_SMHS_Rank" ref="A5:K22" totalsRowShown="0" headerRowDxfId="1045" dataDxfId="1044">
  <autoFilter ref="A5:K22" xr:uid="{F68CB407-0B1B-4AC0-8020-DCF1996B18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61DFAEA-6E2A-4F0C-87CD-2176D26CF11F}" name="Financial Year" dataDxfId="1043"/>
    <tableColumn id="2" xr3:uid="{21D8E52E-B365-4778-ACA4-999CA68364BB}" name="Officers_x000a__x000a_Initial Assessments_x000a__x000a_n" dataDxfId="1042"/>
    <tableColumn id="3" xr3:uid="{255FFBFB-B4CE-44C1-8748-E1E4AF4005D1}" name="Officers_x000a__x000a_Assessed with a mental disorder_x000a_ _x000a_n" dataDxfId="1041"/>
    <tableColumn id="4" xr3:uid="{EA6DAB55-8BF8-4C2A-80DA-566EFD711332}" name="Officers_x000a__x000a_Assessed with a mental disorder_x000a__x000a_%" dataDxfId="1040"/>
    <tableColumn id="5" xr3:uid="{0D3A4C7D-9320-4072-B842-94D83C292FE5}" name="Officers_x000a__x000a_Assessed with a mental disorder_x000a__x000a_rate_x000a_[note 4]" dataDxfId="1039"/>
    <tableColumn id="6" xr3:uid="{AEB03868-A3C5-4C55-9F55-976FD038934B}" name="Officers_x000a__x000a_Assessed with a mental disorder_x000a__x000a_95% CI" dataDxfId="1038"/>
    <tableColumn id="7" xr3:uid="{1BF5934D-ADD4-4889-ACA4-81E0AA1D0145}" name="Other Ranks_x000a__x000a_Initial Assessments_x000a__x000a_n" dataDxfId="1037"/>
    <tableColumn id="8" xr3:uid="{48B5B05F-FBEF-42E7-9933-7648E3844922}" name="Other Ranks_x000a__x000a_Assessed with a mental disorder_x000a__x000a_n" dataDxfId="1036"/>
    <tableColumn id="9" xr3:uid="{F23CADE5-CF2E-4873-9089-1B97D7096775}" name="Other Ranks_x000a__x000a_Assessed with a mental disorder_x000a__x000a_%" dataDxfId="1035"/>
    <tableColumn id="10" xr3:uid="{1BB73181-6360-4708-B70C-BF7E155D4238}" name="Other Ranks_x000a__x000a_Assessed with a mental disorder_x000a__x000a_rate_x000a_[note 4]" dataDxfId="1034"/>
    <tableColumn id="11" xr3:uid="{63CAEEBC-6410-43A5-8EB2-32A998813C9F}" name="Other Ranks_x000a__x000a_Assessed with a mental disorder_x000a__x000a_95% CI" dataDxfId="10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693680C-1427-451E-9621-D5CB00E784B0}" name="A3.5_Army_SMHS_Age" displayName="A3.5_Army_SMHS_Age" ref="A5:BQ13" totalsRowShown="0" headerRowDxfId="1032" dataDxfId="1031">
  <autoFilter ref="A5:BQ13" xr:uid="{53EC98D4-A9DC-4914-85F6-15FDA4DA98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360EB898-4C24-46C2-A63A-1CD654F31EDC}" name="Age Group_x000a_[note 15]" dataDxfId="1030"/>
    <tableColumn id="2" xr3:uid="{59ACBF46-9FFE-42DA-9834-4DDE464E679B}" name="2007/08_x000a_n" dataDxfId="1029"/>
    <tableColumn id="3" xr3:uid="{3ED8AC8B-7B1B-463C-8C10-75538559262A}" name="2007/08_x000a_%" dataDxfId="1028"/>
    <tableColumn id="4" xr3:uid="{6B7CB806-7E68-4B19-BFAB-E8904D6A3C61}" name="2007/08_x000a_rate_x000a_[note 4] " dataDxfId="1027"/>
    <tableColumn id="5" xr3:uid="{2A328386-DF3F-4D36-AE8E-6ACD29706529}" name="2007/08_x000a_95% CI" dataDxfId="1026"/>
    <tableColumn id="6" xr3:uid="{1DDE7F16-E69A-4757-9051-44FDBA73B057}" name="2008/09_x000a_n" dataDxfId="1025"/>
    <tableColumn id="7" xr3:uid="{F6567843-4135-428B-A3DA-9947CFE3C0FB}" name="2008/09_x000a_%" dataDxfId="1024"/>
    <tableColumn id="8" xr3:uid="{4F01D544-A3DE-4FD2-8CD6-6501AB9BC574}" name="2008/09_x000a_rate_x000a_[note 4] " dataDxfId="1023"/>
    <tableColumn id="9" xr3:uid="{213AF7FB-9CF6-439D-B7B6-4E71C2A7A7F5}" name="2008/09_x000a_95% CI" dataDxfId="1022"/>
    <tableColumn id="10" xr3:uid="{E1B0D94A-FC61-44A9-A997-0038497F4570}" name="2009/10_x000a_n" dataDxfId="1021"/>
    <tableColumn id="11" xr3:uid="{EA295D5E-060F-436D-925B-D2461F966741}" name="2009/10_x000a_%" dataDxfId="1020"/>
    <tableColumn id="12" xr3:uid="{C3CB366D-4AE3-4F7E-976F-912DC70E634F}" name="2009/10_x000a_rate_x000a_[note 4] " dataDxfId="1019"/>
    <tableColumn id="13" xr3:uid="{ABA877FE-D106-4814-8109-DA67CD4248A5}" name="2009/10_x000a_95% CI" dataDxfId="1018"/>
    <tableColumn id="14" xr3:uid="{510761E1-C8A5-408D-8E7A-F5113571CA1A}" name="2010/11_x000a_n" dataDxfId="1017"/>
    <tableColumn id="15" xr3:uid="{641D6629-03CD-49C1-B138-6C27955B081A}" name="2010/11_x000a_%" dataDxfId="1016"/>
    <tableColumn id="16" xr3:uid="{549A178A-20A4-45C5-8E11-28F1923AAF9B}" name="2010/11_x000a_rate_x000a_[note 4] " dataDxfId="1015"/>
    <tableColumn id="17" xr3:uid="{9324DBFF-0AAC-4143-A0F4-CF4377ADF441}" name="2010/11_x000a_95% CI" dataDxfId="1014"/>
    <tableColumn id="18" xr3:uid="{FE4078AF-7103-4F12-95B5-3CD0ACF913AC}" name="2011/12_x000a_n" dataDxfId="1013"/>
    <tableColumn id="19" xr3:uid="{D6FB966A-51CF-424F-9C3E-6A16665034A1}" name="2011/12_x000a_% " dataDxfId="1012"/>
    <tableColumn id="20" xr3:uid="{827B215F-CACB-4A5A-8080-4D483B453D05}" name="2011/12_x000a_rate_x000a_[note 4] " dataDxfId="1011"/>
    <tableColumn id="21" xr3:uid="{095D9142-A567-41ED-B83A-29F03DC98EAB}" name="2011/12_x000a_95% CI" dataDxfId="1010"/>
    <tableColumn id="22" xr3:uid="{E1FAF51F-C30B-4893-9515-80B59A6BC568}" name="2012/13_x000a_n_x000a_[note 5]" dataDxfId="1009"/>
    <tableColumn id="23" xr3:uid="{9C06D289-A84E-4D2B-BB7E-5DA0DE1A50F3}" name="2012/13_x000a_%_x000a_[note 5]" dataDxfId="1008"/>
    <tableColumn id="24" xr3:uid="{205ADCA1-0C9F-4F8D-BC9C-509C9E076C26}" name="2012/13_x000a_rate_x000a_[note 4] _x000a_[note 5]" dataDxfId="1007"/>
    <tableColumn id="25" xr3:uid="{89956260-65D7-4360-84E1-32CFBA2794EE}" name="2012/13_x000a_95% CI_x000a_[note 5]" dataDxfId="1006"/>
    <tableColumn id="26" xr3:uid="{ACB0950B-76F3-4384-8E88-8AEB2BA24675}" name="2013/14_x000a_n" dataDxfId="1005"/>
    <tableColumn id="27" xr3:uid="{629D9E9B-6B6B-4277-9984-F891289CFA41}" name="2013/14_x000a_%" dataDxfId="1004"/>
    <tableColumn id="28" xr3:uid="{96F39E75-06CD-4760-9122-20DBE42FA54F}" name="2013/14_x000a_rate_x000a_[note 4] " dataDxfId="1003"/>
    <tableColumn id="29" xr3:uid="{CF891782-5F5F-4A1E-80FB-544D463F1904}" name="2013/14_x000a_95% CI" dataDxfId="1002"/>
    <tableColumn id="30" xr3:uid="{49F9961D-31A6-4706-B6DE-CD8499229BBA}" name="2014/15_x000a_n" dataDxfId="1001"/>
    <tableColumn id="31" xr3:uid="{D4D23DB0-2EC5-4E8C-B963-D0458EF43348}" name="2014/15_x000a_%" dataDxfId="1000"/>
    <tableColumn id="32" xr3:uid="{420F0E87-A34F-435F-AEE6-3CFEC7430049}" name="2014/15_x000a_rate_x000a_[note 4]" dataDxfId="999"/>
    <tableColumn id="33" xr3:uid="{E7A668B9-7913-46C1-8258-A5A7E6099ECE}" name="2014/15_x000a_95% CI" dataDxfId="998"/>
    <tableColumn id="34" xr3:uid="{1039C599-E838-4486-B910-D393B4E3EBD2}" name="2015/16_x000a_n" dataDxfId="997"/>
    <tableColumn id="35" xr3:uid="{0D7DEA40-2E02-48BF-84E8-EBD5887E9973}" name="2015/16_x000a_%" dataDxfId="996"/>
    <tableColumn id="36" xr3:uid="{35E02B09-B44C-42D1-ABC6-87D8527283C3}" name="2015/16_x000a_rate_x000a_[note 4]" dataDxfId="995"/>
    <tableColumn id="37" xr3:uid="{A4D2683A-F7D5-4B4E-9741-DB7102A47088}" name="2015/16_x000a_95% CI" dataDxfId="994"/>
    <tableColumn id="38" xr3:uid="{3A79A0B4-47B7-4E66-AAE4-EC45881D1DB1}" name="2016/17_x000a_n" dataDxfId="993"/>
    <tableColumn id="39" xr3:uid="{4548A994-D1F3-4B97-939C-DC7381767783}" name="2016/17_x000a_%" dataDxfId="992"/>
    <tableColumn id="40" xr3:uid="{6531A488-6133-4A07-B60E-C2A8CCA7687F}" name="2016/17_x000a_rate_x000a_[note 4]" dataDxfId="991"/>
    <tableColumn id="41" xr3:uid="{4A8761B4-B901-4B80-A2CB-35B10B96EA92}" name="2016/17_x000a_95% CI" dataDxfId="990"/>
    <tableColumn id="42" xr3:uid="{6D1F5798-8234-4B11-BB10-F622D3996988}" name="2017/18_x000a_n" dataDxfId="989"/>
    <tableColumn id="43" xr3:uid="{2AEC6B3E-9E8D-44F0-ACD7-4DBF79807083}" name="2017/18_x000a_%" dataDxfId="988"/>
    <tableColumn id="44" xr3:uid="{41CF7448-441D-4307-BBB8-50F68FEDB445}" name="2017/18_x000a_rate_x000a_[note 4]" dataDxfId="987"/>
    <tableColumn id="45" xr3:uid="{F37DE628-CFBE-4929-8B63-8DA0CFD69273}" name="2017/18_x000a_95% CI" dataDxfId="986"/>
    <tableColumn id="46" xr3:uid="{64F0B489-BF61-40C3-B890-411E20D7C9B1}" name="2018/19_x000a_n" dataDxfId="985"/>
    <tableColumn id="47" xr3:uid="{BAE7E86F-3D1B-4CE5-8A40-1D4CF11D482C}" name="2018/19_x000a_%" dataDxfId="984"/>
    <tableColumn id="48" xr3:uid="{BC54FC29-0AD5-4D51-8DBD-41E71BE040CE}" name="2018/19_x000a_rate_x000a_[note 4]" dataDxfId="983"/>
    <tableColumn id="49" xr3:uid="{27C767CA-E3A2-4137-8D82-68AA6595052A}" name="2018/19_x000a_95% CI" dataDxfId="982"/>
    <tableColumn id="50" xr3:uid="{A16A3A11-940C-4D58-8CD2-932940D52EF9}" name="2019/20_x000a_n" dataDxfId="981"/>
    <tableColumn id="51" xr3:uid="{60993069-40C6-48E1-BED3-91BC1C1B8DA0}" name="2019/20_x000a_%" dataDxfId="980"/>
    <tableColumn id="52" xr3:uid="{45C687BE-53E3-4D2A-BB49-781578A3D3A7}" name="2019/20_x000a_rate_x000a_[note 4]" dataDxfId="979"/>
    <tableColumn id="53" xr3:uid="{8C2DF55C-A847-47F9-99B7-E1DC62A6ED39}" name="2019/20_x000a_95% CI" dataDxfId="978"/>
    <tableColumn id="58" xr3:uid="{ED8DCF75-0DAE-491E-85B6-C8468B4C6D53}" name="2020/21_x000a_n" dataDxfId="977"/>
    <tableColumn id="59" xr3:uid="{0A405793-F3E3-4225-9CA4-636A4EBC7D54}" name="2020/21_x000a_%" dataDxfId="976"/>
    <tableColumn id="60" xr3:uid="{13DA9399-669B-4202-9D56-BBE2AE1473D3}" name="2020/21_x000a_rate_x000a_[note 4]" dataDxfId="975"/>
    <tableColumn id="61" xr3:uid="{607CF771-36B8-41C9-A6ED-B736DCFF5185}" name="2020/21_x000a_95% CI" dataDxfId="974"/>
    <tableColumn id="62" xr3:uid="{D5AD190A-CCD0-4295-B08D-F2EEB1727476}" name="2021/22_x000a_n" dataDxfId="973"/>
    <tableColumn id="63" xr3:uid="{45CF56B3-5D5A-4C5C-9900-8911D63511C6}" name="2021/22_x000a_%" dataDxfId="972"/>
    <tableColumn id="64" xr3:uid="{31665864-73BE-4D4D-A388-7265C423C0B4}" name="2021/22_x000a_rate_x000a_[note 4]" dataDxfId="971"/>
    <tableColumn id="65" xr3:uid="{81ADE323-8CEC-4FAC-90A8-0A357A750985}" name="2021/22_x000a_95% CI" dataDxfId="970"/>
    <tableColumn id="54" xr3:uid="{81BFD1CE-FC13-470C-BADD-9507384A6064}" name="2022/23_x000a_n" dataDxfId="969"/>
    <tableColumn id="55" xr3:uid="{25FE1BEE-5ABF-48D9-9348-649ADCFE8385}" name="2022/23_x000a_%" dataDxfId="968"/>
    <tableColumn id="56" xr3:uid="{71226B12-120B-4FD0-BD45-E71BA9D00121}" name="2022/23_x000a_rate_x000a_[note 4]" dataDxfId="967"/>
    <tableColumn id="57" xr3:uid="{36FEBD4A-C279-4016-8ABC-D4DA77465E52}" name="2022/23_x000a_95% CI" dataDxfId="966"/>
    <tableColumn id="66" xr3:uid="{6DCEBB67-6508-4516-8E05-D1ADF002F89C}" name="2023/24_x000a_n" dataDxfId="965"/>
    <tableColumn id="67" xr3:uid="{E56D4CF0-102D-455C-B3D8-A9B79D0D196E}" name="2023/24_x000a_%" dataDxfId="964"/>
    <tableColumn id="68" xr3:uid="{488B0D9D-7535-4B6D-AF93-EBA903BBCFE3}" name="2023/24_x000a_rate_x000a_[note 4]" dataDxfId="963"/>
    <tableColumn id="69" xr3:uid="{91FA672A-DA3F-46B2-8FE0-5F3253C31770}" name="2023/24_x000a_95% CI" dataDxfId="96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E03C2A-6AF5-44C0-8D37-CB9C14810F2A}" name="Fig3_AllMH_Age" displayName="Fig3_AllMH_Age" ref="A6:AW15" totalsRowShown="0" headerRowDxfId="1979" dataDxfId="1978">
  <autoFilter ref="A6:AW15" xr:uid="{14EE70BD-16FE-4EDB-87BE-714A492D9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59E7175F-5FA8-49B0-90B0-EEEDD51A51FC}" name="Age Group" dataDxfId="1977"/>
    <tableColumn id="22" xr3:uid="{A598675B-5D1A-45E8-A80A-D62F43F41FB8}" name="2012/13_x000a_n_x000a_[note 5]" dataDxfId="1976"/>
    <tableColumn id="23" xr3:uid="{9D988CBD-355F-4FC8-93B5-69D2341031D6}" name="2012/13_x000a_%_x000a_[note 5]" dataDxfId="1975"/>
    <tableColumn id="24" xr3:uid="{F1065155-AE95-4713-98CA-C5E783E208AB}" name="2012/13_x000a_rate_x000a_[note 4] _x000a_[note 5]" dataDxfId="1974"/>
    <tableColumn id="25" xr3:uid="{41685916-8380-4656-9D89-FE3FB21F0861}" name="2012/13_x000a_95% CI_x000a_[note 5]" dataDxfId="1973"/>
    <tableColumn id="26" xr3:uid="{FA26D3F2-9EED-46FC-ADFE-294F0E910362}" name="2013/14_x000a_n" dataDxfId="1972"/>
    <tableColumn id="27" xr3:uid="{C3CFB8FA-F8D0-4034-91FD-E821CF3F202F}" name="2013/14_x000a_%" dataDxfId="1971"/>
    <tableColumn id="28" xr3:uid="{47C51D14-D773-421B-AF9E-6ED4A45190E6}" name="2013/14_x000a_rate_x000a_[note 4] " dataDxfId="1970"/>
    <tableColumn id="29" xr3:uid="{271D4994-CFC2-4479-9857-C6EED497DA8F}" name="2013/14_x000a_95% CI" dataDxfId="1969"/>
    <tableColumn id="30" xr3:uid="{73138CD1-65B7-4C5C-B5B9-8264FCB1E47A}" name="2014/15_x000a_n" dataDxfId="1968"/>
    <tableColumn id="31" xr3:uid="{04313080-37F6-4BAD-A266-747B92FD6807}" name="2014/15_x000a_%" dataDxfId="1967"/>
    <tableColumn id="32" xr3:uid="{2662BCD3-17FF-4BE0-9891-58B35FE0769C}" name="2014/15_x000a_rate_x000a_[note 4]" dataDxfId="1966"/>
    <tableColumn id="33" xr3:uid="{C65A277E-F491-4DFD-AF86-15FE0164FCE6}" name="2014/15_x000a_95% CI" dataDxfId="1965"/>
    <tableColumn id="34" xr3:uid="{15DEABCA-2C55-4A15-A31E-393DD650770B}" name="2015/16_x000a_n" dataDxfId="1964"/>
    <tableColumn id="35" xr3:uid="{72D4A977-EF83-4D21-AF2C-FA7F588D7F79}" name="2015/16_x000a_%" dataDxfId="1963"/>
    <tableColumn id="36" xr3:uid="{C21154E2-9940-4BB7-B50D-87F71A9AC72C}" name="2015/16_x000a_rate_x000a_[note 4]" dataDxfId="1962"/>
    <tableColumn id="37" xr3:uid="{9B5A53A1-BE12-4178-B20A-E4778B4111CF}" name="2015/16_x000a_95% CI" dataDxfId="1961"/>
    <tableColumn id="38" xr3:uid="{E01F4C8A-D1D8-4453-8B24-FF4CB81B3A0D}" name="2016/17_x000a_n" dataDxfId="1960"/>
    <tableColumn id="39" xr3:uid="{19F69676-2C77-442B-A758-D8EABA4B9153}" name="2016/17_x000a_%" dataDxfId="1959"/>
    <tableColumn id="40" xr3:uid="{B354F0D2-257A-47F3-9DD3-975795C348DE}" name="2016/17_x000a_rate_x000a_[note 4]" dataDxfId="1958"/>
    <tableColumn id="41" xr3:uid="{1D283292-46E2-467E-AA81-4C832EDD311D}" name="2016/17_x000a_95% CI" dataDxfId="1957"/>
    <tableColumn id="42" xr3:uid="{447C3625-64C9-464D-B21C-6DB3F0E386F3}" name="2017/18_x000a_n" dataDxfId="1956"/>
    <tableColumn id="43" xr3:uid="{8BA00215-FA6A-484C-B95A-B42CA5DF16F7}" name="2017/18_x000a_%" dataDxfId="1955"/>
    <tableColumn id="44" xr3:uid="{05D9B0C6-69D6-4196-848A-BBDEF14F98D4}" name="2017/18_x000a_rate_x000a_[note 4]" dataDxfId="1954"/>
    <tableColumn id="45" xr3:uid="{72BD2DFF-C596-437F-849B-90E8AD6175D4}" name="2017/18_x000a_95% CI" dataDxfId="1953"/>
    <tableColumn id="46" xr3:uid="{1C7B46CE-CF88-4BE5-992E-2D28D9367260}" name="2018/19_x000a_n" dataDxfId="1952"/>
    <tableColumn id="47" xr3:uid="{F0BC87A0-CB4F-491D-A601-DD11B2CB9B04}" name="2018/19_x000a_%" dataDxfId="1951"/>
    <tableColumn id="48" xr3:uid="{6AC58C54-DEDC-4FDC-9F72-7E657DA06D91}" name="2018/19_x000a_rate_x000a_[note 4]" dataDxfId="1950"/>
    <tableColumn id="49" xr3:uid="{C2D313C3-B15A-4829-AB92-71A43E274E3E}" name="2018/19_x000a_95% CI" dataDxfId="1949"/>
    <tableColumn id="50" xr3:uid="{06924E12-EC79-4FB3-95D5-CDA963C739FD}" name="2019/20_x000a_n" dataDxfId="1948"/>
    <tableColumn id="51" xr3:uid="{B5B1A965-2615-4413-B205-B5219FF4E6F0}" name="2019/20_x000a_%" dataDxfId="1947"/>
    <tableColumn id="52" xr3:uid="{CCF3DA97-6384-4BA5-A7DC-7676C2951364}" name="2019/20_x000a_rate_x000a_[note 4]" dataDxfId="1946"/>
    <tableColumn id="53" xr3:uid="{741E650A-F43E-402D-B30D-838DE566C9F0}" name="2019/20_x000a_95% CI" dataDxfId="1945"/>
    <tableColumn id="54" xr3:uid="{7C681A8B-3B0A-45B6-A75F-17E89819674C}" name="2020/21_x000a_n" dataDxfId="1944"/>
    <tableColumn id="55" xr3:uid="{CE4C1EAB-DDBE-4B31-8F17-A166FCD61C19}" name="2020/21_x000a_%" dataDxfId="1943"/>
    <tableColumn id="56" xr3:uid="{F31F5234-CAC2-4CE8-979A-6C049EEAF986}" name="2020/21_x000a_rate_x000a_[note 4]" dataDxfId="1942"/>
    <tableColumn id="57" xr3:uid="{1289A8D0-4702-43B6-8E04-ADA7D9A94F5B}" name="2020/21_x000a_95% CI" dataDxfId="1941"/>
    <tableColumn id="58" xr3:uid="{A3AA584D-A966-491F-8BCB-EABF10A2A004}" name="2021/22_x000a_n" dataDxfId="1940"/>
    <tableColumn id="59" xr3:uid="{4E03A087-738B-4FE6-B5FC-C06AC90A735F}" name="2021/22_x000a_%" dataDxfId="1939"/>
    <tableColumn id="60" xr3:uid="{36A44879-3D74-4C95-A3F6-6A2305D8C2A0}" name="2021/22_x000a_rate_x000a_[note 4]" dataDxfId="1938"/>
    <tableColumn id="61" xr3:uid="{8A0751CF-7B4E-47FF-8FEA-6888396B79B7}" name="2021/22_x000a_95% CI" dataDxfId="1937"/>
    <tableColumn id="2" xr3:uid="{FF96540D-C676-4467-9C59-8C24FB58BDBB}" name="2022/23_x000a_n" dataDxfId="1936"/>
    <tableColumn id="3" xr3:uid="{B74E4F09-86CC-4720-85D4-E9E04B9E982C}" name="2022/23_x000a_%" dataDxfId="1935"/>
    <tableColumn id="4" xr3:uid="{4A9D5388-CA38-4F4C-ACEB-F2172ED75A3D}" name="2022/23_x000a_rate_x000a_[note 4]" dataDxfId="1934"/>
    <tableColumn id="5" xr3:uid="{A15CAAD4-8048-47EF-B3BF-591EB122CD22}" name="2022/23_x000a_95% CI" dataDxfId="1933"/>
    <tableColumn id="9" xr3:uid="{A0A8309D-D8E0-45E9-9F8C-4CC5BB5C5892}" name="2023/24_x000a_n" dataDxfId="1932"/>
    <tableColumn id="8" xr3:uid="{DE8C911F-20F5-4673-889C-E2423D37F0C8}" name="2023/24_x000a_%" dataDxfId="1931"/>
    <tableColumn id="7" xr3:uid="{A241F591-EDD7-4795-A55C-09629FFF0DAE}" name="2023/24_x000a_rate_x000a_[note 4]" dataDxfId="1930"/>
    <tableColumn id="6" xr3:uid="{CEDBF7C5-4389-44EE-8A14-4D94306C1D0C}" name="2023/24_x000a_95% CI" dataDxfId="192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6D45CDA-3EDB-46CE-B205-558D30E0FAB2}" name="A3.6_Army_SMHS_Deployment" displayName="A3.6_Army_SMHS_Deployment" ref="A5:U22" totalsRowShown="0" headerRowDxfId="961" dataDxfId="960">
  <autoFilter ref="A5:U22" xr:uid="{8D63F971-9764-4BC1-9315-4EDE453F72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B3317B39-98BA-4CDA-A5D9-A9EC7B15708E}" name="Financial Year" dataDxfId="959"/>
    <tableColumn id="2" xr3:uid="{F2583C0D-4F85-4BF2-ADA7-9C8BBE82BCF8}" name="Iraq and/or Afghanistan_x000a__x000a_Initial Assessments_x000a__x000a_n" dataDxfId="958"/>
    <tableColumn id="3" xr3:uid="{5FE66B36-D547-4AFB-8DAA-D9470E61F887}" name="Iraq and/or Afghanistan_x000a__x000a_Assessed with a mental disorder_x000a__x000a_n" dataDxfId="957"/>
    <tableColumn id="4" xr3:uid="{4EC56A1C-5D24-4CE2-B96F-2A8550E0C2A3}" name="Iraq and/or Afghanistan_x000a__x000a_Assessed with a mental disorder_x000a__x000a_%" dataDxfId="956"/>
    <tableColumn id="5" xr3:uid="{863E03FE-9B7A-4C23-9020-2D99872E7853}" name="Iraq and/or Afghanistan_x000a__x000a_Assessed with a mental disorder_x000a__x000a_rate_x000a_[note 4]" dataDxfId="955"/>
    <tableColumn id="6" xr3:uid="{71987709-5735-4EF6-B465-8A0C2F3E324A}" name="Iraq and/or Afghanistan_x000a__x000a_Assessed with a mental disorder_x000a__x000a_95% CI" dataDxfId="954"/>
    <tableColumn id="7" xr3:uid="{6C09987C-2F96-4AB3-BC35-A27347525F0D}" name="Iraq_x000a__x000a_Initial Assessments_x000a__x000a_n" dataDxfId="953"/>
    <tableColumn id="8" xr3:uid="{CB2FF9AF-8061-4B39-B4B8-F512034C6E47}" name="Iraq_x000a__x000a_Assessed with a mental disorder_x000a__x000a_n" dataDxfId="952"/>
    <tableColumn id="9" xr3:uid="{B366D036-D5CA-49E1-A821-FD50E6945E59}" name="Iraq_x000a__x000a_Assessed with a mental disorder_x000a__x000a_%" dataDxfId="951"/>
    <tableColumn id="10" xr3:uid="{DC15D3AE-3142-46D6-8E57-7CE263F66DD5}" name="Iraq_x000a__x000a_Assessed with a mental disorder_x000a__x000a_rate_x000a_[note 4]" dataDxfId="950"/>
    <tableColumn id="11" xr3:uid="{CF86437A-13C0-48E5-9E1F-957B94468A64}" name="Iraq_x000a__x000a_Assessed with a mental disorder_x000a__x000a_95% CI" dataDxfId="949"/>
    <tableColumn id="12" xr3:uid="{82147B4E-020F-4FA7-AA50-8D9406B9040B}" name="Afghanistan_x000a__x000a_Initial Assessments_x000a__x000a_n" dataDxfId="948"/>
    <tableColumn id="13" xr3:uid="{9B940D79-9398-4552-97DA-93DE7DB4A3E0}" name="Afghanistan_x000a__x000a_Assessed with a mental disorder_x000a__x000a_n" dataDxfId="947"/>
    <tableColumn id="14" xr3:uid="{F27DC95B-8738-43B5-9F75-FE398DF41944}" name="Afghanistan_x000a__x000a_Assessed with a mental disorder_x000a__x000a_%" dataDxfId="946"/>
    <tableColumn id="15" xr3:uid="{B19819DB-43BB-46E6-BA70-C7B74493D011}" name="Afghanistan_x000a__x000a_Assessed with a mental disorder_x000a__x000a_rate_x000a_[note 4]" dataDxfId="945"/>
    <tableColumn id="16" xr3:uid="{E37A7519-1D32-4EEF-A6FD-8E99CAB37704}" name="Afghanistan_x000a__x000a_Assessed with a mental disorder_x000a__x000a_95% CI" dataDxfId="944"/>
    <tableColumn id="17" xr3:uid="{91FBADC3-9430-4BC7-84F4-75D77AB62A0A}" name="Neither operation_x000a__x000a_Initial Assessments_x000a__x000a_n" dataDxfId="943"/>
    <tableColumn id="18" xr3:uid="{33942C65-CE73-463B-8270-BDCB4FC4AC9F}" name="Neither operation_x000a__x000a_Assessed with a mental disorder_x000a__x000a_n" dataDxfId="942"/>
    <tableColumn id="19" xr3:uid="{A28DBBBE-6947-492B-9E0E-972B0AD6F249}" name="Neither operation_x000a__x000a_Assessed with a mental disorder_x000a__x000a_%" dataDxfId="941"/>
    <tableColumn id="20" xr3:uid="{6D10EDB5-D895-411D-8121-359ABBCE6F74}" name="Neither operation_x000a__x000a_Assessed with a mental disorder_x000a__x000a_rate_x000a_[note 4]" dataDxfId="940"/>
    <tableColumn id="21" xr3:uid="{E952E345-98C7-4290-A42E-327D6BF8BCE3}" name="Neither operation_x000a__x000a_Assessed with a mental disorder_x000a__x000a_95% CI" dataDxfId="939"/>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520EC06-72C9-4709-962C-70497FCD5C81}" name="A3.7_Army_SMHS_Mdisorder" displayName="A3.7_Army_SMHS_Mdisorder" ref="A7:BQ20" totalsRowShown="0" headerRowDxfId="938" dataDxfId="937">
  <autoFilter ref="A7:BQ20" xr:uid="{11646663-A03F-4A03-85EB-6BD07FD8B6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E177F8AC-75D5-46E9-8163-135C5F14576C}" name="ICD-10 description" dataDxfId="936"/>
    <tableColumn id="2" xr3:uid="{83031A57-27DE-4CDC-8BB3-EB6F1E6C80CF}" name="2007/08_x000a_n" dataDxfId="935"/>
    <tableColumn id="3" xr3:uid="{DCC41DDF-CCD8-4285-8F4F-EF683F34D9B8}" name="2007/08_x000a_%" dataDxfId="934"/>
    <tableColumn id="4" xr3:uid="{B072F9FA-B2D7-41B5-9C43-A12E417CDF1C}" name="2007/08_x000a_rate_x000a_[note 4] " dataDxfId="933"/>
    <tableColumn id="5" xr3:uid="{55EE7370-41D4-432A-9314-60AB6EC993AA}" name="2007/08_x000a_95% CI" dataDxfId="932"/>
    <tableColumn id="6" xr3:uid="{5BD8EED1-FC30-4AE9-82AC-AE85C5967050}" name="2008/09_x000a_n" dataDxfId="931"/>
    <tableColumn id="7" xr3:uid="{CFF9D9C8-C353-4D04-AD5C-01C43AB89FCC}" name="2008/09_x000a_%" dataDxfId="930"/>
    <tableColumn id="8" xr3:uid="{2EB2A1D8-246B-44C6-BB47-5E12BA042E4A}" name="2008/09_x000a_rate_x000a_[note 4] " dataDxfId="929"/>
    <tableColumn id="9" xr3:uid="{935F21EC-432A-4879-A122-03EF55EC6FD5}" name="2008/09_x000a_95% CI" dataDxfId="928"/>
    <tableColumn id="10" xr3:uid="{DF2D932F-C71C-4F78-807F-2D4FB6BE5167}" name="2009/10_x000a_n" dataDxfId="927"/>
    <tableColumn id="11" xr3:uid="{8060138E-3826-46CB-AD59-71F790B91060}" name="2009/10_x000a_%" dataDxfId="926"/>
    <tableColumn id="12" xr3:uid="{44DA716E-4338-494D-AF02-ECFB5A538EC5}" name="2009/10_x000a_rate_x000a_[note 4] " dataDxfId="925"/>
    <tableColumn id="13" xr3:uid="{A8A58DB9-7FE3-45F8-B506-3B948F9FC0DE}" name="2009/10_x000a_95% CI" dataDxfId="924"/>
    <tableColumn id="14" xr3:uid="{DE042B71-B4FC-4F9A-924C-6FDDC55C4499}" name="2010/11_x000a_n" dataDxfId="923"/>
    <tableColumn id="15" xr3:uid="{3541AD89-11D0-4085-BF02-5AF3882BAF06}" name="2010/11_x000a_%" dataDxfId="922"/>
    <tableColumn id="16" xr3:uid="{8E95B000-5F57-4D5B-942F-5ADC0333DDAB}" name="2010/11_x000a_rate_x000a_[note 4] " dataDxfId="921"/>
    <tableColumn id="17" xr3:uid="{75A805B6-7F31-4151-840F-92ADAF811508}" name="2010/11_x000a_95% CI" dataDxfId="920"/>
    <tableColumn id="18" xr3:uid="{F8A45403-0582-4C74-98A4-C21891C70E94}" name="2011/12_x000a_n" dataDxfId="919"/>
    <tableColumn id="19" xr3:uid="{039384B1-A336-4C37-A861-CCC6E666599D}" name="2011/12_x000a_% " dataDxfId="918"/>
    <tableColumn id="20" xr3:uid="{0567FA7D-047E-4EF1-80CE-DF393A014048}" name="2011/12_x000a_rate_x000a_[note 4] " dataDxfId="917"/>
    <tableColumn id="21" xr3:uid="{13CAA8F1-430F-4C52-B22E-E0665CDC9747}" name="2011/12_x000a_95% CI" dataDxfId="916"/>
    <tableColumn id="22" xr3:uid="{62CE8BE1-D9FD-496C-BEE4-3BCDE7E74E44}" name="2012/13_x000a_n_x000a_[note 5]" dataDxfId="915"/>
    <tableColumn id="23" xr3:uid="{5F6F52A2-F3A0-47BE-954E-BEB74E593D2C}" name="2012/13_x000a_%_x000a_[note 5]" dataDxfId="914"/>
    <tableColumn id="24" xr3:uid="{CE89A9CD-7E97-4696-9A05-B08462D12AEB}" name="2012/13_x000a_rate_x000a_[note 4] _x000a_[note 5]" dataDxfId="913"/>
    <tableColumn id="25" xr3:uid="{CE5B9778-AA65-48CA-BFE6-0AA47222DADE}" name="2012/13_x000a_95% CI_x000a_[note 5]" dataDxfId="912"/>
    <tableColumn id="26" xr3:uid="{E2A8EE29-F7E5-4519-8873-8B775C562724}" name="2013/14_x000a_n" dataDxfId="911"/>
    <tableColumn id="27" xr3:uid="{97D589F3-4C91-41D8-8806-F55EF6BECC26}" name="2013/14_x000a_%" dataDxfId="910"/>
    <tableColumn id="28" xr3:uid="{B25DC37E-8479-4D94-ABB3-77958455A451}" name="2013/14_x000a_rate_x000a_[note 4] " dataDxfId="909"/>
    <tableColumn id="29" xr3:uid="{210722E5-0D20-47A5-92E6-EF4BD09D230E}" name="2013/14_x000a_95% CI" dataDxfId="908"/>
    <tableColumn id="30" xr3:uid="{D433CDBA-9B60-4CC3-A60D-80D63B60FBBF}" name="2014/15_x000a_n" dataDxfId="907"/>
    <tableColumn id="31" xr3:uid="{B970C275-0EF9-498E-91C1-DED0C97BC77F}" name="2014/15_x000a_%" dataDxfId="906"/>
    <tableColumn id="32" xr3:uid="{57133173-E2DD-40D8-8AB9-940B5ABC1470}" name="2014/15_x000a_rate_x000a_[note 4]" dataDxfId="905"/>
    <tableColumn id="33" xr3:uid="{6854F500-731E-434E-82EC-2A618288B4F5}" name="2014/15_x000a_95% CI" dataDxfId="904"/>
    <tableColumn id="34" xr3:uid="{43D0FD16-C97B-42CE-BA10-DC1ACDF19481}" name="2015/16_x000a_n" dataDxfId="903"/>
    <tableColumn id="35" xr3:uid="{5CD4653A-2F2C-4085-8235-31F04BC4F9DE}" name="2015/16_x000a_%" dataDxfId="902"/>
    <tableColumn id="36" xr3:uid="{A1CA1809-5165-4713-B081-E5BCFF99AEAA}" name="2015/16_x000a_rate_x000a_[note 4]" dataDxfId="901"/>
    <tableColumn id="37" xr3:uid="{16795015-1E9A-48A8-928B-9322AC9AC3FA}" name="2015/16_x000a_95% CI" dataDxfId="900"/>
    <tableColumn id="38" xr3:uid="{48B6ABDE-E021-494F-AD5A-6118FFA09C18}" name="2016/17_x000a_n" dataDxfId="899"/>
    <tableColumn id="39" xr3:uid="{87AE63F2-289E-407D-800D-E273984041BD}" name="2016/17_x000a_%" dataDxfId="898"/>
    <tableColumn id="40" xr3:uid="{7614C68C-FB49-4B50-BA13-8ECBC1FCE697}" name="2016/17_x000a_rate_x000a_[note 4]" dataDxfId="897"/>
    <tableColumn id="41" xr3:uid="{547B2E3B-97F3-40FA-A19F-F43922C5319B}" name="2016/17_x000a_95% CI" dataDxfId="896"/>
    <tableColumn id="42" xr3:uid="{B23FDFF9-0B50-434C-A91D-827CFEB68746}" name="2017/18_x000a_n" dataDxfId="895"/>
    <tableColumn id="43" xr3:uid="{B35D3E01-95F9-449A-91AE-F614C44AA3A6}" name="2017/18_x000a_%" dataDxfId="894"/>
    <tableColumn id="44" xr3:uid="{BEBAE359-67D7-4459-9255-EDB541D3B1EA}" name="2017/18_x000a_rate_x000a_[note 4]" dataDxfId="893"/>
    <tableColumn id="45" xr3:uid="{A01613E7-F160-43A0-890A-798E1BF292E1}" name="2017/18_x000a_95% CI" dataDxfId="892"/>
    <tableColumn id="46" xr3:uid="{386F4160-08BC-44FB-A1CE-134D91D32EC9}" name="2018/19_x000a_n" dataDxfId="891"/>
    <tableColumn id="47" xr3:uid="{D542CE03-FD61-4C71-9469-CF5A09FA6C11}" name="2018/19_x000a_%" dataDxfId="890"/>
    <tableColumn id="48" xr3:uid="{8F7EFA25-1C6D-42C3-8902-6C0822DB2216}" name="2018/19_x000a_rate_x000a_[note 4]" dataDxfId="889"/>
    <tableColumn id="49" xr3:uid="{72B7CDC6-0CF2-4D33-BC22-7ACB969F0667}" name="2018/19_x000a_95% CI" dataDxfId="888"/>
    <tableColumn id="50" xr3:uid="{E0C3EEFA-5DEC-43CD-8A1B-000432FF940C}" name="2019/20_x000a_n" dataDxfId="887"/>
    <tableColumn id="51" xr3:uid="{00859488-5A18-4702-9DC8-5E430C812842}" name="2019/20_x000a_%" dataDxfId="886"/>
    <tableColumn id="52" xr3:uid="{DD4EA2C5-7F3E-4DC6-A257-53BA89D37B13}" name="2019/20_x000a_rate_x000a_[note 4]" dataDxfId="885"/>
    <tableColumn id="53" xr3:uid="{3040114E-15E1-4188-A617-469DEB4D8CE1}" name="2019/20_x000a_95% CI" dataDxfId="884"/>
    <tableColumn id="58" xr3:uid="{505C4233-3A2D-4336-9CBE-EBC1718CDF67}" name="2020/21_x000a_n" dataDxfId="883"/>
    <tableColumn id="59" xr3:uid="{2E03DAA1-6DC3-49B7-97D5-6C2DA492AE6B}" name="2020/21_x000a_%" dataDxfId="882"/>
    <tableColumn id="60" xr3:uid="{E6BFC773-F93C-48BD-89DA-9D3F653D4DE6}" name="2020/21_x000a_rate_x000a_[note 4]" dataDxfId="881"/>
    <tableColumn id="61" xr3:uid="{CD5390A7-ADDC-4C1A-8381-DB430B14F372}" name="2020/21_x000a_95% CI" dataDxfId="880"/>
    <tableColumn id="66" xr3:uid="{CFE7F59C-A34E-4E70-A848-FBD9661606CB}" name="2021/22_x000a_n" dataDxfId="879"/>
    <tableColumn id="67" xr3:uid="{4D5E2183-725C-4CFB-806A-58423EC67710}" name="2021/22_x000a_%" dataDxfId="878"/>
    <tableColumn id="68" xr3:uid="{1BCA3807-2612-4A68-BE3A-F11D6EE646A6}" name="2021/22_x000a_rate_x000a_[note 4]" dataDxfId="877"/>
    <tableColumn id="69" xr3:uid="{CF028662-DCBF-471C-BA93-0122F8FEF41A}" name="2021/22_x000a_95% CI" dataDxfId="876"/>
    <tableColumn id="54" xr3:uid="{1FCAE36A-C08D-41E3-8E1D-B6A242DE3B59}" name="2022/23_x000a_n" dataDxfId="875"/>
    <tableColumn id="55" xr3:uid="{9F1E8F1E-54E1-4C11-8E57-6F20A813FDC3}" name="2022/23_x000a_%" dataDxfId="874"/>
    <tableColumn id="56" xr3:uid="{71B19FE4-A037-47AD-90F8-2F59AE104C72}" name="2022/23_x000a_rate_x000a_[note 4]" dataDxfId="873"/>
    <tableColumn id="57" xr3:uid="{68AA2E22-5AA7-4FC3-A373-942EFFD3A9D6}" name="2022/23_x000a_95% CI" dataDxfId="872"/>
    <tableColumn id="62" xr3:uid="{A2EE0604-F079-476E-B74C-D479F227737C}" name="2023/24_x000a_n" dataDxfId="871"/>
    <tableColumn id="63" xr3:uid="{4FD56079-203B-420D-80B0-31020277A4EC}" name="2023/24_x000a_%" dataDxfId="870"/>
    <tableColumn id="64" xr3:uid="{A2CD7378-0230-4C0A-9513-3D98C69CA0C1}" name="2023/24_x000a_rate_x000a_[note 4]" dataDxfId="869"/>
    <tableColumn id="65" xr3:uid="{BA54047B-6F7E-4B2C-B99B-BD1AD6E0917D}" name="2023/24_x000a_95% CI" dataDxfId="868"/>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529B3C1-1663-41F6-AB99-D27DC165D26E}" name="A4.1_RAF_SMHS" displayName="A4.1_RAF_SMHS" ref="A5:H22" totalsRowShown="0" headerRowDxfId="867" dataDxfId="866">
  <autoFilter ref="A5:H22" xr:uid="{2F1DBACC-CEE4-4546-A8C5-2DBFE977C9B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29170F2-07FB-4B5A-A399-12770F76FB80}" name="Financial Year" dataDxfId="865"/>
    <tableColumn id="2" xr3:uid="{34D70DCA-2B97-40FF-842F-D811E2FD4DE8}" name="Initial Assessments_x000a_n" dataDxfId="864"/>
    <tableColumn id="3" xr3:uid="{EFDFE45D-6773-4CAA-971F-3F0084B5342D}" name="Assessed with a mental disorder_x000a_n" dataDxfId="863"/>
    <tableColumn id="4" xr3:uid="{2DAE0972-F4F3-4FF9-A625-2E48117E8EAD}" name="Assessed with a mental disorder_x000a_%" dataDxfId="862"/>
    <tableColumn id="5" xr3:uid="{08BC1D20-369A-4465-AA27-65265E5C3849}" name="Assessed with a mental disorder_x000a_rate_x000a_[note 4]" dataDxfId="861"/>
    <tableColumn id="6" xr3:uid="{F36FB982-BCB6-4878-A096-CFF4E2BBED44}" name="Assessed with a mental disorder_x000a_95% CI" dataDxfId="860"/>
    <tableColumn id="7" xr3:uid="{41F6A397-71DE-4613-993C-622EB80B7F7F}" name="Assessed without a mental disorder_x000a_n" dataDxfId="859"/>
    <tableColumn id="8" xr3:uid="{6265452B-8B65-4DF2-834B-409CF9D3EA0A}" name="Assessed without a mental disorder_x000a_%" dataDxfId="858"/>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7731E6-5B8F-4515-A7D2-CAD353A4C312}" name="TableA4.2_RAF_SMHS_Demo" displayName="TableA4.2_RAF_SMHS_Demo" ref="A5:C22" totalsRowShown="0" headerRowDxfId="857" dataDxfId="856">
  <autoFilter ref="A5:C22" xr:uid="{46B816DC-BA99-45F9-B9E2-0468809DF9B6}">
    <filterColumn colId="0" hiddenButton="1"/>
    <filterColumn colId="1" hiddenButton="1"/>
    <filterColumn colId="2" hiddenButton="1"/>
  </autoFilter>
  <tableColumns count="3">
    <tableColumn id="1" xr3:uid="{CD7077DD-E52A-4259-8317-3615145096BC}" name="Demographic Risk Group" dataDxfId="855"/>
    <tableColumn id="2" xr3:uid="{7D620989-3C14-439F-A373-BF3912A294D6}" name="2023/24_x000a_n" dataDxfId="854"/>
    <tableColumn id="3" xr3:uid="{27134D7B-473E-4882-B8BE-6418DEEDCD37}" name="2023/24_x000a_%" dataDxfId="853"/>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42112FF-8AAB-471F-B832-0FF84ADFCF7C}" name="A4.3_RAF_SMHS_Gender" displayName="A4.3_RAF_SMHS_Gender" ref="A5:K22" totalsRowShown="0" headerRowDxfId="852" dataDxfId="851">
  <autoFilter ref="A5:K22" xr:uid="{3D0DB84A-79F1-4069-8CF5-C82A7845CC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F12D66F-309D-4B65-8459-91CF1AD62689}" name="Financial Year" dataDxfId="850"/>
    <tableColumn id="2" xr3:uid="{66750122-58A3-4E2F-B3FA-E448DE9C03B3}" name="Males_x000a__x000a_Initial Assessments_x000a__x000a_n" dataDxfId="849"/>
    <tableColumn id="3" xr3:uid="{52A951CF-D196-493B-8E4A-FCC26900DF90}" name="Males_x000a__x000a_Assessed with a mental disorder_x000a_ _x000a_n" dataDxfId="848"/>
    <tableColumn id="4" xr3:uid="{6059B7CA-B4D3-4D94-A3F8-AE14CAEB0342}" name="Males_x000a__x000a_Assessed with a mental disorder_x000a__x000a_%" dataDxfId="847"/>
    <tableColumn id="5" xr3:uid="{1AE403FC-ABE4-45A9-85DF-59EB9BF9A9D2}" name="Males_x000a__x000a_Assessed with a mental disorder_x000a__x000a_rate_x000a_[note 4]" dataDxfId="846"/>
    <tableColumn id="6" xr3:uid="{9812F1A2-9D5F-4688-9C0C-59173558A913}" name="Males_x000a__x000a_Assessed with a mental disorder_x000a__x000a_95% CI" dataDxfId="845"/>
    <tableColumn id="7" xr3:uid="{A39CB8ED-E6F7-46AD-B901-B7A1D42A7FC2}" name="Females_x000a__x000a_Initial Assessments_x000a__x000a_n" dataDxfId="844"/>
    <tableColumn id="8" xr3:uid="{CBE0B4CE-6519-43A1-A5D1-78282ABE39AD}" name="Females_x000a__x000a_Assessed with a mental disorder_x000a__x000a_n" dataDxfId="843"/>
    <tableColumn id="9" xr3:uid="{B540C2C5-E643-4B4F-92AF-06EA92BB302D}" name="Females_x000a__x000a_Assessed with a mental disorder_x000a__x000a_%" dataDxfId="842"/>
    <tableColumn id="10" xr3:uid="{B221053C-1350-4E35-91AE-6E4146E39AB2}" name="Females_x000a__x000a_Assessed with a mental disorder_x000a__x000a_rate_x000a_[note 4]" dataDxfId="841"/>
    <tableColumn id="11" xr3:uid="{345CB711-9239-4883-B109-03BAB7530C11}" name="Females_x000a__x000a_Assessed with a mental disorder_x000a__x000a_95% CI" dataDxfId="84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658D6FB-04A0-4441-87BF-858D11D4D2A6}" name="A4.4_RAF_SMHS_Rank" displayName="A4.4_RAF_SMHS_Rank" ref="A5:K22" totalsRowShown="0" headerRowDxfId="839" dataDxfId="838">
  <autoFilter ref="A5:K22" xr:uid="{1B2F1C52-D3B6-44E9-9606-57C744960A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A6B61F-99E9-4223-A5CE-FDB3CC38D9DB}" name="Financial Year" dataDxfId="837"/>
    <tableColumn id="2" xr3:uid="{4B8A3C17-75A8-4D9F-8A2E-09598BB6E4A8}" name="Officers_x000a__x000a_Initial Assessments_x000a__x000a_n" dataDxfId="836"/>
    <tableColumn id="3" xr3:uid="{8FFF409D-D37A-4FDF-96EF-43D7775543AF}" name="Officers_x000a__x000a_Assessed with a mental disorder_x000a_ _x000a_n" dataDxfId="835"/>
    <tableColumn id="4" xr3:uid="{0B156A68-389A-4689-97E1-27955E502AA1}" name="Officers_x000a__x000a_Assessed with a mental disorder_x000a__x000a_%" dataDxfId="834"/>
    <tableColumn id="5" xr3:uid="{47588AAF-0BD1-497A-AAF8-FCD995953303}" name="Officers_x000a__x000a_Assessed with a mental disorder_x000a__x000a_rate_x000a_[note 4]" dataDxfId="833"/>
    <tableColumn id="6" xr3:uid="{8EE93384-6A18-40F3-86D8-5D6F2AC6BB4B}" name="Officers_x000a__x000a_Assessed with a mental disorder_x000a__x000a_95% CI" dataDxfId="832"/>
    <tableColumn id="7" xr3:uid="{55F055EA-F65F-4BA7-9D1F-7AAC6BCA4EEB}" name="Other Ranks_x000a__x000a_Initial Assessments_x000a__x000a_n" dataDxfId="831"/>
    <tableColumn id="8" xr3:uid="{7AE99A28-D789-4102-B552-E1BB29D9C36A}" name="Other Ranks_x000a__x000a_Assessed with a mental disorder_x000a__x000a_n" dataDxfId="830"/>
    <tableColumn id="9" xr3:uid="{A7D6AE99-6CCF-44B2-AD76-0479FA53F665}" name="Other Ranks_x000a__x000a_Assessed with a mental disorder_x000a__x000a_%" dataDxfId="829"/>
    <tableColumn id="10" xr3:uid="{D2E116D3-4DFA-4AFA-B15D-A4FA79B6A9E0}" name="Other Ranks_x000a__x000a_Assessed with a mental disorder_x000a__x000a_rate_x000a_[note 4]" dataDxfId="828"/>
    <tableColumn id="11" xr3:uid="{4FECEB33-13AB-4E06-8901-026DCC1F8C4C}" name="Other Ranks_x000a__x000a_Assessed with a mental disorder_x000a__x000a_95% CI" dataDxfId="82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CB8518AC-EF12-4633-A3AA-B58AA8BAA9E4}" name="A4.5_RAF_SMHS_Age" displayName="A4.5_RAF_SMHS_Age" ref="A5:BQ13" totalsRowShown="0" headerRowDxfId="826" dataDxfId="825">
  <autoFilter ref="A5:BQ13" xr:uid="{00295F5C-63DF-46BB-BF39-CE3BD1A442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8AD446ED-E6BD-4B2F-84BC-59E6CD6182FE}" name="Age Group_x000a_[note 15]" dataDxfId="824"/>
    <tableColumn id="2" xr3:uid="{434C5848-5FF3-4F48-9E44-3FFE1FC02F93}" name="2007/08_x000a_n" dataDxfId="823"/>
    <tableColumn id="3" xr3:uid="{3F56B6ED-1EEB-4A05-9C5E-32A5B4DABCE0}" name="2007/08_x000a_%" dataDxfId="822"/>
    <tableColumn id="4" xr3:uid="{73A508B5-169C-4EFB-AD1D-20353EE84BD7}" name="2007/08_x000a_rate_x000a_[note 4] " dataDxfId="821"/>
    <tableColumn id="5" xr3:uid="{78C911BF-85F5-4320-87E3-04EF021E93F8}" name="2007/08_x000a_95% CI" dataDxfId="820"/>
    <tableColumn id="6" xr3:uid="{6D7AB79E-03D0-4A99-801C-A7ACCA5B18D0}" name="2008/09_x000a_n" dataDxfId="819"/>
    <tableColumn id="7" xr3:uid="{398B15B6-0438-4826-86EB-D8E803DB459D}" name="2008/09_x000a_%" dataDxfId="818"/>
    <tableColumn id="8" xr3:uid="{BEB9CE13-13AC-46DE-B13E-E884107C2FE1}" name="2008/09_x000a_rate_x000a_[note 4] " dataDxfId="817"/>
    <tableColumn id="9" xr3:uid="{9B559DB1-CA59-429F-865F-9F3CF2E02A33}" name="2008/09_x000a_95% CI" dataDxfId="816"/>
    <tableColumn id="10" xr3:uid="{BBD2046E-2903-4DBC-B74C-ED85B3101718}" name="2009/10_x000a_n" dataDxfId="815"/>
    <tableColumn id="11" xr3:uid="{88D82E7B-4FF6-4D0A-B59B-02FF210D8663}" name="2009/10_x000a_%" dataDxfId="814"/>
    <tableColumn id="12" xr3:uid="{C09B866C-5AA3-4E3A-8EBE-5910FF401B37}" name="2009/10_x000a_rate_x000a_[note 4] " dataDxfId="813"/>
    <tableColumn id="13" xr3:uid="{406296E4-94F5-4356-98B1-E7FE0AED26DC}" name="2009/10_x000a_95% CI" dataDxfId="812"/>
    <tableColumn id="14" xr3:uid="{28699BF3-F0A1-459F-A88A-7FAB9BB94A38}" name="2010/11_x000a_n" dataDxfId="811"/>
    <tableColumn id="15" xr3:uid="{FE29526E-D14A-45B5-B54C-41FCBB48D7D2}" name="2010/11_x000a_%" dataDxfId="810"/>
    <tableColumn id="16" xr3:uid="{85CB391F-BC9A-41D6-AF48-663618650EDF}" name="2010/11_x000a_rate_x000a_[note 4] " dataDxfId="809"/>
    <tableColumn id="17" xr3:uid="{2A8B62E2-6980-43AC-9355-68C727885383}" name="2010/11_x000a_95% CI" dataDxfId="808"/>
    <tableColumn id="18" xr3:uid="{8E2B9199-59A9-40FC-BDDE-233B63407CCF}" name="2011/12_x000a_n" dataDxfId="807"/>
    <tableColumn id="19" xr3:uid="{B8F69CF2-B615-40E8-A696-1A456DCA80D1}" name="2011/12_x000a_% " dataDxfId="806"/>
    <tableColumn id="20" xr3:uid="{7383A623-E4D8-48AC-A971-2422470E49A0}" name="2011/12_x000a_rate_x000a_[note 4] " dataDxfId="805"/>
    <tableColumn id="21" xr3:uid="{27BF92F7-AFA3-4D30-9D6F-A90B1F264ED3}" name="2011/12_x000a_95% CI" dataDxfId="804"/>
    <tableColumn id="22" xr3:uid="{1E8974D8-2755-444D-A500-EC7BDE603A75}" name="2012/13_x000a_n_x000a_[note 5]" dataDxfId="803"/>
    <tableColumn id="23" xr3:uid="{B13E07E1-D600-4146-B599-49E42C474BFA}" name="2012/13_x000a_%_x000a_[note 5]" dataDxfId="802"/>
    <tableColumn id="24" xr3:uid="{821274F1-4E43-4878-89B9-F48BBBF16EBB}" name="2012/13_x000a_rate_x000a_[note 4] _x000a_[note 5]" dataDxfId="801"/>
    <tableColumn id="25" xr3:uid="{4646E77B-8787-40FB-AA44-15113D4D60E8}" name="2012/13_x000a_95% CI_x000a_[note 5]" dataDxfId="800"/>
    <tableColumn id="26" xr3:uid="{0FD06DC1-9742-44B0-A55C-8E824ADF5842}" name="2013/14_x000a_n" dataDxfId="799"/>
    <tableColumn id="27" xr3:uid="{AECA98CE-035B-4BAD-A009-8C12A98FC1FD}" name="2013/14_x000a_%" dataDxfId="798"/>
    <tableColumn id="28" xr3:uid="{C0406A4F-73B2-4202-A1D3-5B0DC8347895}" name="2013/14_x000a_rate_x000a_[note 4] " dataDxfId="797"/>
    <tableColumn id="29" xr3:uid="{60415A78-5485-47A0-AEB5-E70AA5C0943B}" name="2013/14_x000a_95% CI" dataDxfId="796"/>
    <tableColumn id="30" xr3:uid="{D0B30922-19AF-4911-A6AF-F6979BC9A210}" name="2014/15_x000a_n" dataDxfId="795"/>
    <tableColumn id="31" xr3:uid="{9A215052-87B9-48DF-9CEB-EEED312DC103}" name="2014/15_x000a_%" dataDxfId="794"/>
    <tableColumn id="32" xr3:uid="{7BA7B5FF-1849-4D21-9814-86F25154643F}" name="2014/15_x000a_rate_x000a_[note 4]" dataDxfId="793"/>
    <tableColumn id="33" xr3:uid="{5AFBBF36-DADB-4BB6-8285-8C053588E86A}" name="2014/15_x000a_95% CI" dataDxfId="792"/>
    <tableColumn id="34" xr3:uid="{F42DD3DE-C566-47AA-ACAB-78359F04CFE3}" name="2015/16_x000a_n" dataDxfId="791"/>
    <tableColumn id="35" xr3:uid="{5BD9374B-F982-48D8-890D-74884648B463}" name="2015/16_x000a_%" dataDxfId="790"/>
    <tableColumn id="36" xr3:uid="{3A04298F-E705-4B3D-B2BE-5BB3487C13DF}" name="2015/16_x000a_rate_x000a_[note 4]" dataDxfId="789"/>
    <tableColumn id="37" xr3:uid="{5D042C1C-0533-4654-8AC7-88CBF79EAB27}" name="2015/16_x000a_95% CI" dataDxfId="788"/>
    <tableColumn id="38" xr3:uid="{3374F790-F0AB-4917-9729-36AE671F1769}" name="2016/17_x000a_n" dataDxfId="787"/>
    <tableColumn id="39" xr3:uid="{B2F082E2-281B-4A80-B4A3-DC15A0ABEB93}" name="2016/17_x000a_%" dataDxfId="786"/>
    <tableColumn id="40" xr3:uid="{51A69AAC-9E56-41EB-9836-68C3E34D14FE}" name="2016/17_x000a_rate_x000a_[note 4]" dataDxfId="785"/>
    <tableColumn id="41" xr3:uid="{97DAB3CF-FE23-4B9A-A814-7C5DCFED28BA}" name="2016/17_x000a_95% CI" dataDxfId="784"/>
    <tableColumn id="42" xr3:uid="{AC6E7A39-6E62-42B4-9476-452126235A28}" name="2017/18_x000a_n" dataDxfId="783"/>
    <tableColumn id="43" xr3:uid="{D521550C-0244-4C4C-ABFA-02D556F3B51B}" name="2017/18_x000a_%" dataDxfId="782"/>
    <tableColumn id="44" xr3:uid="{BD7A66A7-80A7-4A3C-A4C9-CA861319D311}" name="2017/18_x000a_rate_x000a_[note 4]" dataDxfId="781"/>
    <tableColumn id="45" xr3:uid="{1F782CB4-8136-46B2-95F7-2991FDBAF7F1}" name="2017/18_x000a_95% CI" dataDxfId="780"/>
    <tableColumn id="46" xr3:uid="{F9BE4E51-E380-4DE8-B82D-F280B4ED35B1}" name="2018/19_x000a_n" dataDxfId="779"/>
    <tableColumn id="47" xr3:uid="{526BC03F-1A73-4D37-8503-4FF251438FA7}" name="2018/19_x000a_%" dataDxfId="778"/>
    <tableColumn id="48" xr3:uid="{D0484744-6F7A-426D-8948-0C106B82F9E0}" name="2018/19_x000a_rate_x000a_[note 4]" dataDxfId="777"/>
    <tableColumn id="49" xr3:uid="{B7E9F5DF-B6CF-41F9-B493-AD6CE3BAC30C}" name="2018/19_x000a_95% CI" dataDxfId="776"/>
    <tableColumn id="50" xr3:uid="{3995FB6F-CEA8-4614-BEA8-61274E0A1886}" name="2019/20_x000a_n" dataDxfId="775"/>
    <tableColumn id="51" xr3:uid="{A56A6BB5-8FAA-4C30-9302-560089863E79}" name="2019/20_x000a_%" dataDxfId="774"/>
    <tableColumn id="52" xr3:uid="{9F9E80B8-5EAE-44CE-A885-D500E0C3F8A9}" name="2019/20_x000a_rate_x000a_[note 4]" dataDxfId="773"/>
    <tableColumn id="53" xr3:uid="{F725312B-1E30-4E6D-B7EC-71F0669B4C19}" name="2019/20_x000a_95% CI" dataDxfId="772"/>
    <tableColumn id="58" xr3:uid="{19E3D629-BECA-4C90-96E6-8D3C120B7C67}" name="2020/21_x000a_n" dataDxfId="771"/>
    <tableColumn id="59" xr3:uid="{F72204A4-B4BC-4AE1-AE7C-4CDF241B0DEB}" name="2020/21_x000a_%" dataDxfId="770"/>
    <tableColumn id="60" xr3:uid="{7D2F5011-DA29-4409-95CF-A844E8002373}" name="2020/21_x000a_rate_x000a_[note 4]" dataDxfId="769"/>
    <tableColumn id="61" xr3:uid="{BB5D5445-A181-46AA-B788-DAB11D213543}" name="2020/21_x000a_95% CI" dataDxfId="768"/>
    <tableColumn id="62" xr3:uid="{9B5A44C1-9660-437C-B575-D7A8099256D2}" name="2021/22_x000a_n" dataDxfId="767"/>
    <tableColumn id="63" xr3:uid="{6C8DC4E8-9397-4429-A8EF-9ACF2C6A5A85}" name="2021/22_x000a_%" dataDxfId="766"/>
    <tableColumn id="64" xr3:uid="{268F9C6C-65BF-4117-9BDB-E90B82C6DE39}" name="2021/22_x000a_rate_x000a_[note 4]" dataDxfId="765"/>
    <tableColumn id="65" xr3:uid="{977334EA-5D53-4C12-BCF9-BE9DEC27460A}" name="2021/22_x000a_95% CI" dataDxfId="764"/>
    <tableColumn id="54" xr3:uid="{6DA27D72-0451-436A-B068-43FB939E0A83}" name="2022/23_x000a_n" dataDxfId="763"/>
    <tableColumn id="55" xr3:uid="{99DE1EF8-A036-4BEA-B693-2F9103521640}" name="2022/23_x000a_%" dataDxfId="762"/>
    <tableColumn id="56" xr3:uid="{C4A2022C-7395-42E2-BD72-8C54E1899D18}" name="2022/23_x000a_rate_x000a_[note 4]" dataDxfId="761"/>
    <tableColumn id="57" xr3:uid="{6B427EE7-9591-4EBD-9D10-4B6AF9562B41}" name="2022/23_x000a_95% CI" dataDxfId="760"/>
    <tableColumn id="66" xr3:uid="{88EAD01F-A32C-435E-961D-C4D991DD6A1F}" name="2023/24_x000a_n" dataDxfId="759" dataCellStyle="Comma"/>
    <tableColumn id="67" xr3:uid="{01438BE8-271E-49B1-A4FE-E0EBE345335F}" name="2023/24_x000a_%" dataDxfId="758"/>
    <tableColumn id="68" xr3:uid="{3C1D80CC-AB3C-4438-8585-9D7A02E10BF6}" name="2023/24_x000a_rate_x000a_[note 4]" dataDxfId="757"/>
    <tableColumn id="69" xr3:uid="{A88B8F6F-EC47-464D-BEA8-ECF1380F82E1}" name="2023/24_x000a_95% CI" dataDxfId="756"/>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EAB8E45D-DC40-4569-B6AA-3CA58BF71FBE}" name="A4.6_RAF_SMHS_Deployment" displayName="A4.6_RAF_SMHS_Deployment" ref="A5:U22" totalsRowShown="0" headerRowDxfId="755" dataDxfId="754">
  <autoFilter ref="A5:U22" xr:uid="{F78125DE-0C69-4B79-A02C-049A5F681F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4F3937A8-EDDB-4BD6-BA3E-24BB6812B814}" name="Financial Year" dataDxfId="753"/>
    <tableColumn id="2" xr3:uid="{3D8FBBCB-1DED-40BA-94AD-D1AF9DAC2BA3}" name="Iraq and/or Afghanistan_x000a__x000a_Initial Assessments_x000a__x000a_n" dataDxfId="752"/>
    <tableColumn id="3" xr3:uid="{960A8DBD-3073-4120-8E57-1EEEEB960E95}" name="Iraq and/or Afghanistan_x000a__x000a_Assessed with a mental disorder_x000a__x000a_n" dataDxfId="751"/>
    <tableColumn id="4" xr3:uid="{8C530648-0BF0-4D7E-BC1D-98FEF97A68FF}" name="Iraq and/or Afghanistan_x000a__x000a_Assessed with a mental disorder_x000a__x000a_%" dataDxfId="750"/>
    <tableColumn id="5" xr3:uid="{BB2A62BB-C33D-4871-A585-288251695E40}" name="Iraq and/or Afghanistan_x000a__x000a_Assessed with a mental disorder_x000a__x000a_rate_x000a_[note 4]" dataDxfId="749"/>
    <tableColumn id="6" xr3:uid="{FA3A1DDB-A6DA-4385-85D4-4124830172A9}" name="Iraq and/or Afghanistan_x000a__x000a_Assessed with a mental disorder_x000a__x000a_95% CI" dataDxfId="748"/>
    <tableColumn id="7" xr3:uid="{C0184224-6A86-4471-8AA6-393FD32D4C9F}" name="Iraq_x000a__x000a_Initial Assessments_x000a__x000a_n" dataDxfId="747"/>
    <tableColumn id="8" xr3:uid="{6E8D22B9-A85C-4E92-9E61-6C4AEE20603A}" name="Iraq_x000a__x000a_Assessed with a mental disorder_x000a__x000a_n" dataDxfId="746"/>
    <tableColumn id="9" xr3:uid="{7A4A6F22-3A56-4808-92F8-7FEE9833BC04}" name="Iraq_x000a__x000a_Assessed with a mental disorder_x000a__x000a_%" dataDxfId="745"/>
    <tableColumn id="10" xr3:uid="{14C5BE39-9566-4DC3-A0D3-E24ACFDE9C43}" name="Iraq_x000a__x000a_Assessed with a mental disorder_x000a__x000a_rate_x000a_[note 4]" dataDxfId="744"/>
    <tableColumn id="11" xr3:uid="{83E205B1-CA4D-4376-920A-0C8A702A1CFF}" name="Iraq_x000a__x000a_Assessed with a mental disorder_x000a__x000a_95% CI" dataDxfId="743"/>
    <tableColumn id="12" xr3:uid="{F4F417D9-07A1-4050-937C-A6C6D5B55E22}" name="Afghanistan_x000a__x000a_Initial Assessments_x000a__x000a_n" dataDxfId="742"/>
    <tableColumn id="13" xr3:uid="{E235E0F3-D3D0-41DB-95B6-2912BFE91B41}" name="Afghanistan_x000a__x000a_Assessed with a mental disorder_x000a__x000a_n" dataDxfId="741"/>
    <tableColumn id="14" xr3:uid="{D350B869-9162-43B1-93A1-4DBBAFD8E5A3}" name="Afghanistan_x000a__x000a_Assessed with a mental disorder_x000a__x000a_%" dataDxfId="740"/>
    <tableColumn id="15" xr3:uid="{8DA8CDD1-70D3-4C53-8CC1-B725517BA1AB}" name="Afghanistan_x000a__x000a_Assessed with a mental disorder_x000a__x000a_rate_x000a_[note 4]" dataDxfId="739"/>
    <tableColumn id="16" xr3:uid="{46EC2AA9-6040-437A-ABCF-7CA74973F8CF}" name="Afghanistan_x000a__x000a_Assessed with a mental disorder_x000a__x000a_95% CI" dataDxfId="738"/>
    <tableColumn id="17" xr3:uid="{1F233897-E95C-4E04-8740-6D08A5F0FBB4}" name="Neither operation_x000a__x000a_Initial Assessments_x000a__x000a_n" dataDxfId="737"/>
    <tableColumn id="18" xr3:uid="{06F27843-7C97-459F-83C2-0F781BC1FFC4}" name="Neither operation_x000a__x000a_Assessed with a mental disorder_x000a__x000a_n" dataDxfId="736"/>
    <tableColumn id="19" xr3:uid="{B3B490CF-F733-43CA-8E1D-CBF12E583C65}" name="Neither operation_x000a__x000a_Assessed with a mental disorder_x000a__x000a_%" dataDxfId="735"/>
    <tableColumn id="20" xr3:uid="{14C14C87-EC7D-4152-BF46-30DDBFA81F94}" name="Neither operation_x000a__x000a_Assessed with a mental disorder_x000a__x000a_rate_x000a_[note 4]" dataDxfId="734"/>
    <tableColumn id="21" xr3:uid="{287C8843-4EFB-4A96-9846-EDC6F5BEEAD5}" name="Neither operation_x000a__x000a_Assessed with a mental disorder_x000a__x000a_95% CI" dataDxfId="733"/>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466C020-0C92-44E4-87CD-DE1AEDFC0CA5}" name="A4.7_RAF_SMHS_Mdisorder" displayName="A4.7_RAF_SMHS_Mdisorder" ref="A7:BQ20" totalsRowShown="0" headerRowDxfId="732" dataDxfId="731">
  <autoFilter ref="A7:BQ20" xr:uid="{766EB66A-359C-4674-8E72-AA38C4BB1C2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8C805956-59AA-4C3C-8B97-D6E8D44376AF}" name="ICD-10 description" dataDxfId="730"/>
    <tableColumn id="2" xr3:uid="{E81893CD-D09F-4C0E-913F-9699913BA9EC}" name="2007/08_x000a_n" dataDxfId="729"/>
    <tableColumn id="3" xr3:uid="{402AFC1C-9175-4EA0-8413-FBC5EFA570DF}" name="2007/08_x000a_%" dataDxfId="728"/>
    <tableColumn id="4" xr3:uid="{C16B3AB5-C9BB-487A-A15D-F5EDAA4209B8}" name="2007/08_x000a_rate_x000a_[note 4] " dataDxfId="727"/>
    <tableColumn id="5" xr3:uid="{7009C7F9-A44C-4C47-BB31-51EA5AE02533}" name="2007/08_x000a_95% CI" dataDxfId="726"/>
    <tableColumn id="6" xr3:uid="{CD99CCC8-6761-4988-A9FC-7D36DFC113D2}" name="2008/09_x000a_n" dataDxfId="725"/>
    <tableColumn id="7" xr3:uid="{307449BD-6052-4248-8643-658D03114BB2}" name="2008/09_x000a_%" dataDxfId="724"/>
    <tableColumn id="8" xr3:uid="{26A4E09F-C79B-4AF5-BD29-2AA168A337E6}" name="2008/09_x000a_rate_x000a_[note 4] " dataDxfId="723"/>
    <tableColumn id="9" xr3:uid="{530C3C3A-EE41-43B6-8385-0AE0F51CA2BD}" name="2008/09_x000a_95% CI" dataDxfId="722"/>
    <tableColumn id="10" xr3:uid="{3EDBEEBE-AFCF-4690-BDBB-2AE49FBD0B51}" name="2009/10_x000a_n" dataDxfId="721"/>
    <tableColumn id="11" xr3:uid="{F137219F-CB4F-4F71-BB79-27A981F36E25}" name="2009/10_x000a_%" dataDxfId="720"/>
    <tableColumn id="12" xr3:uid="{DE3162B0-6E62-4507-938B-F4662FA681AD}" name="2009/10_x000a_rate_x000a_[note 4] " dataDxfId="719"/>
    <tableColumn id="13" xr3:uid="{F97E56E0-DE94-4F9E-9334-70F72809ECE5}" name="2009/10_x000a_95% CI" dataDxfId="718"/>
    <tableColumn id="14" xr3:uid="{DAEF5CE1-2F32-4F8D-A0E6-3C88306D676E}" name="2010/11_x000a_n" dataDxfId="717"/>
    <tableColumn id="15" xr3:uid="{1FC471AB-1A84-4B4E-86B2-3032E0CAD22E}" name="2010/11_x000a_%" dataDxfId="716"/>
    <tableColumn id="16" xr3:uid="{1695CC80-7BCC-44BC-9CDC-C94F790C2AC2}" name="2010/11_x000a_rate_x000a_[note 4] " dataDxfId="715"/>
    <tableColumn id="17" xr3:uid="{BCCB451B-892A-4CAB-AC43-CC96755C0D96}" name="2010/11_x000a_95% CI" dataDxfId="714"/>
    <tableColumn id="18" xr3:uid="{8D867C5C-BE1C-4FE0-A5E8-8737123D1B71}" name="2011/12_x000a_n" dataDxfId="713"/>
    <tableColumn id="19" xr3:uid="{FA2954E8-E8E9-4B40-9FD7-62D2F444AD24}" name="2011/12_x000a_% " dataDxfId="712"/>
    <tableColumn id="20" xr3:uid="{6E586F21-9443-4BB9-9D9B-4D4B496F4C6B}" name="2011/12_x000a_rate_x000a_[note 4] " dataDxfId="711"/>
    <tableColumn id="21" xr3:uid="{5CC08F55-F25F-482B-A62F-94346222A1F1}" name="2011/12_x000a_95% CI" dataDxfId="710"/>
    <tableColumn id="22" xr3:uid="{AFD2D56C-9DE9-4DD5-9812-1A8A80206DEC}" name="2012/13_x000a_n_x000a_[note 5]" dataDxfId="709"/>
    <tableColumn id="23" xr3:uid="{7EA63FCD-A6B8-4342-8798-11F1E2879832}" name="2012/13_x000a_%_x000a_[note 5]" dataDxfId="708"/>
    <tableColumn id="24" xr3:uid="{CC06B52C-3CD8-49C9-A3AB-57926B137B88}" name="2012/13_x000a_rate_x000a_[note 4] _x000a_[note 5]" dataDxfId="707"/>
    <tableColumn id="25" xr3:uid="{5F91A742-681D-41FB-84A4-ECC2FB6AA0C4}" name="2012/13_x000a_95% CI_x000a_[note 5]" dataDxfId="706"/>
    <tableColumn id="26" xr3:uid="{C0CD38BD-C341-4E54-AFB3-88F6F7315898}" name="2013/14_x000a_n" dataDxfId="705"/>
    <tableColumn id="27" xr3:uid="{9BA4FAF5-CC29-4BEB-A058-855451D1E275}" name="2013/14_x000a_%" dataDxfId="704"/>
    <tableColumn id="28" xr3:uid="{3AE9A390-A7D0-4F35-9A8A-50F44BC4D97A}" name="2013/14_x000a_rate_x000a_[note 4] " dataDxfId="703"/>
    <tableColumn id="29" xr3:uid="{9E8C8DD6-D9A0-4ACA-9258-48A4CB4860C7}" name="2013/14_x000a_95% CI" dataDxfId="702"/>
    <tableColumn id="30" xr3:uid="{85E29C24-ACAC-444C-89F2-CE227126A189}" name="2014/15_x000a_n" dataDxfId="701"/>
    <tableColumn id="31" xr3:uid="{290CD294-67A7-48BE-ACEF-77A9FA1914A5}" name="2014/15_x000a_%" dataDxfId="700"/>
    <tableColumn id="32" xr3:uid="{FEAE003D-351E-4130-860E-4BD2D615D8D3}" name="2014/15_x000a_rate_x000a_[note 4]" dataDxfId="699"/>
    <tableColumn id="33" xr3:uid="{68E7DA30-CEF5-4666-82CB-A4AC4B9D0216}" name="2014/15_x000a_95% CI" dataDxfId="698"/>
    <tableColumn id="34" xr3:uid="{9968D102-7162-4833-9FCD-9E4B3C1C3D65}" name="2015/16_x000a_n" dataDxfId="697"/>
    <tableColumn id="35" xr3:uid="{A1DAC49E-7218-4BC6-8E63-042092D332A3}" name="2015/16_x000a_%" dataDxfId="696"/>
    <tableColumn id="36" xr3:uid="{6CDF63D6-77C2-40CC-BC99-D3E071D83376}" name="2015/16_x000a_rate_x000a_[note 4]" dataDxfId="695"/>
    <tableColumn id="37" xr3:uid="{F4C55A84-20C7-438E-A71E-DA7129D1FCB0}" name="2015/16_x000a_95% CI" dataDxfId="694"/>
    <tableColumn id="38" xr3:uid="{BD03F1D3-073D-4473-9048-D56FD9E17354}" name="2016/17_x000a_n" dataDxfId="693"/>
    <tableColumn id="39" xr3:uid="{5CFB54B7-A452-4606-9E42-7AC2FB2970B1}" name="2016/17_x000a_%" dataDxfId="692"/>
    <tableColumn id="40" xr3:uid="{EC903B28-C7C7-42F0-BA59-830C4CA8CCE9}" name="2016/17_x000a_rate_x000a_[note 4]" dataDxfId="691"/>
    <tableColumn id="41" xr3:uid="{CAC417FC-0595-475A-AE3D-DE61A84E2150}" name="2016/17_x000a_95% CI" dataDxfId="690"/>
    <tableColumn id="42" xr3:uid="{588D79EC-59C2-4394-BEE7-A089AA48AAC0}" name="2017/18_x000a_n" dataDxfId="689"/>
    <tableColumn id="43" xr3:uid="{7EEDA9AC-5C2C-490F-B5D7-5BD1133DE141}" name="2017/18_x000a_%" dataDxfId="688"/>
    <tableColumn id="44" xr3:uid="{EF9C85DF-8191-432F-998B-7041292F3DC3}" name="2017/18_x000a_rate_x000a_[note 4]" dataDxfId="687"/>
    <tableColumn id="45" xr3:uid="{1DC70ADA-AC09-40A1-A2A3-0CBFC38C729A}" name="2017/18_x000a_95% CI" dataDxfId="686"/>
    <tableColumn id="46" xr3:uid="{F12C34EB-8B74-4437-AE35-52FAFA03CD03}" name="2018/19_x000a_n" dataDxfId="685"/>
    <tableColumn id="47" xr3:uid="{9D5CF085-588D-41CB-A0E7-4DDCC61E7261}" name="2018/19_x000a_%" dataDxfId="684"/>
    <tableColumn id="48" xr3:uid="{C893F79B-EAB9-44C1-A24A-1D2EB33C0DF7}" name="2018/19_x000a_rate_x000a_[note 4]" dataDxfId="683"/>
    <tableColumn id="49" xr3:uid="{0E1BE2BA-731E-4EE1-BDC2-659854105880}" name="2018/19_x000a_95% CI" dataDxfId="682"/>
    <tableColumn id="50" xr3:uid="{2F2453C0-B813-42D9-B7BC-2341C69847EE}" name="2019/20_x000a_n" dataDxfId="681"/>
    <tableColumn id="51" xr3:uid="{59E52B26-6308-4558-8DF3-50DCD1B3C17A}" name="2019/20_x000a_%" dataDxfId="680"/>
    <tableColumn id="52" xr3:uid="{6A235BB0-EA3E-47C0-A162-6654F4E95CE7}" name="2019/20_x000a_rate_x000a_[note 4]" dataDxfId="679"/>
    <tableColumn id="53" xr3:uid="{90CACC6A-2356-4339-9928-8E942CC656DE}" name="2019/20_x000a_95% CI" dataDxfId="678"/>
    <tableColumn id="58" xr3:uid="{05DB672F-26B9-4351-9048-5922C724B80C}" name="2020/21_x000a_n" dataDxfId="677"/>
    <tableColumn id="59" xr3:uid="{356ABF33-5D82-4254-B98D-32DA291A5D6F}" name="2020/21_x000a_%" dataDxfId="676"/>
    <tableColumn id="60" xr3:uid="{35B2147C-961B-454F-A0E5-AB1B99C0325D}" name="2020/21_x000a_rate_x000a_[note 4]" dataDxfId="675"/>
    <tableColumn id="61" xr3:uid="{C1CD48E6-69BB-48EA-892A-97F999A075D0}" name="2020/21_x000a_95% CI" dataDxfId="674"/>
    <tableColumn id="62" xr3:uid="{EF32CD14-004D-4890-96DB-E8EE4D5BA485}" name="2021/22_x000a_n" dataDxfId="673"/>
    <tableColumn id="63" xr3:uid="{2868D768-7A8F-4125-BCC7-63C2FAEC03D0}" name="2021/22_x000a_%" dataDxfId="672"/>
    <tableColumn id="64" xr3:uid="{810EFB33-5567-4DCB-9DDA-64CEFA08B445}" name="2021/22_x000a_rate_x000a_[note 4]" dataDxfId="671"/>
    <tableColumn id="65" xr3:uid="{C2CD2AA2-3325-403C-A6BE-42A5EF43B057}" name="2021/22_x000a_95% CI" dataDxfId="670"/>
    <tableColumn id="54" xr3:uid="{AEE045DB-C2ED-4389-A3DF-81CA4F73A37B}" name="2022/23_x000a_n" dataDxfId="669"/>
    <tableColumn id="55" xr3:uid="{61C4020D-F8DD-487B-99C4-CE2CACB93606}" name="2022/23_x000a_%" dataDxfId="668"/>
    <tableColumn id="56" xr3:uid="{6922FDAF-6DEE-443A-AC26-DCFD097364D2}" name="2022/23_x000a_rate_x000a_[note 4]" dataDxfId="667"/>
    <tableColumn id="57" xr3:uid="{B619F62A-0E88-47DE-B923-6E08825B5366}" name="2022/23_x000a_95% CI" dataDxfId="666"/>
    <tableColumn id="66" xr3:uid="{99BCCEA9-122D-43F5-9BE2-6885400AB55B}" name="2023/24_x000a_n" dataDxfId="665"/>
    <tableColumn id="67" xr3:uid="{219E43FF-79F2-43B6-9B0A-30884E948EAF}" name="2023/24_x000a_%" dataDxfId="664"/>
    <tableColumn id="68" xr3:uid="{9B73DAA7-BCAB-4FDD-BD19-66BF4E9B7C49}" name="2023/24_x000a_rate_x000a_[note 4]" dataDxfId="663"/>
    <tableColumn id="69" xr3:uid="{68CF91DB-FDE8-43D5-AAF9-90EE76A22441}" name="2023/24_x000a_95% CI" dataDxfId="66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9C5551F7-CFE4-43AA-9E74-454F45B68240}" name="Fig1a_SMHS_servicetype" displayName="Fig1a_SMHS_servicetype" ref="A7:R9" totalsRowShown="0" headerRowDxfId="661" dataDxfId="660">
  <autoFilter ref="A7:R9" xr:uid="{7991DC50-D006-4A46-BA98-F40EB7BA38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CB39035B-4D04-4F95-91C4-DD14A1B46B11}" name="Service type" dataDxfId="659"/>
    <tableColumn id="2" xr3:uid="{BA240CE3-7735-456F-BA41-B7AA320DD4A7}" name="2007/08_x000a_%" dataDxfId="658"/>
    <tableColumn id="3" xr3:uid="{D2F77EBB-8709-4A80-A882-FBDFEFB1B55A}" name="2008/09_x000a_%" dataDxfId="657"/>
    <tableColumn id="4" xr3:uid="{52BD4844-4012-4D3B-A0A9-B2EDF1503DF9}" name="2009/10_x000a_%" dataDxfId="656"/>
    <tableColumn id="5" xr3:uid="{0ADAF614-089C-4EF8-9A64-BB701D45BB30}" name="2010/11_x000a_%" dataDxfId="655"/>
    <tableColumn id="6" xr3:uid="{8871B759-6815-4579-94E7-2B459676BA39}" name="2011/12_x000a_%" dataDxfId="654"/>
    <tableColumn id="7" xr3:uid="{84B469FC-600F-4598-8B37-C3C1D5AD9BF3}" name="2012/13_x000a_%_x000a_[note 5]" dataDxfId="653"/>
    <tableColumn id="8" xr3:uid="{DD136C0A-DF26-4E06-B901-23F7E14C2F9A}" name="2013/14_x000a_%" dataDxfId="652"/>
    <tableColumn id="9" xr3:uid="{95FC5333-CD09-4066-9E1D-21BC89BA11AF}" name="2014/15_x000a_%" dataDxfId="651"/>
    <tableColumn id="10" xr3:uid="{D36A0FEE-818B-4330-BB99-CFE588CDD1C5}" name="2015/16_x000a_%" dataDxfId="650"/>
    <tableColumn id="11" xr3:uid="{26FA42FF-424B-438D-A67F-DE76BA115AC5}" name="2016/17_x000a_%" dataDxfId="649"/>
    <tableColumn id="12" xr3:uid="{BCC36D14-5EFE-4433-B475-A15F1E720DD2}" name="2017/18_x000a_%" dataDxfId="648"/>
    <tableColumn id="13" xr3:uid="{6207A3A8-E714-4AC0-83DD-B8EBBA9CEAEC}" name="2018/19_x000a_%" dataDxfId="647"/>
    <tableColumn id="14" xr3:uid="{7B7E6EFC-D71E-45DD-B1CB-E610170C6497}" name="2019/20_x000a_%" dataDxfId="646"/>
    <tableColumn id="16" xr3:uid="{54583530-1DB2-4A64-95F9-9AD401906878}" name="2020/21_x000a_%" dataDxfId="645"/>
    <tableColumn id="15" xr3:uid="{A9DFC348-99BB-4148-B0FB-1C4C2BCC1263}" name="2021/22_x000a_%" dataDxfId="644"/>
    <tableColumn id="17" xr3:uid="{F3B64F02-A555-4AB3-AE00-6C0040B52078}" name="2022/23_x000a_%" dataDxfId="643" dataCellStyle="Percent"/>
    <tableColumn id="18" xr3:uid="{DCB40CE4-0A79-46D5-8629-2B2192E13599}" name="2023/24_x000a_%" dataDxfId="64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1DD99D3-3CA3-42F6-AA5D-1B1309E12B7E}" name="Fig4_SMHS_InAssess" displayName="Fig4_SMHS_InAssess" ref="A5:R7" totalsRowShown="0" headerRowDxfId="1928" dataDxfId="1927">
  <autoFilter ref="A5:R7" xr:uid="{C26CCCDD-A47D-41CF-A4B6-800413662D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D433FA61-6B97-4ABC-AF39-A58CF413039F}" name="Initial Assessment Type" dataDxfId="1926"/>
    <tableColumn id="2" xr3:uid="{1958570F-9AA5-416C-878B-65C1088B4787}" name="2007/08" dataDxfId="1925"/>
    <tableColumn id="3" xr3:uid="{2344AF3C-A6E5-468B-A229-6896F5051CDD}" name="2008/09" dataDxfId="1924"/>
    <tableColumn id="4" xr3:uid="{999ABD99-FD47-47B1-83C3-F9F728CC01CC}" name="2009/10" dataDxfId="1923"/>
    <tableColumn id="5" xr3:uid="{A2E4CF25-AE28-4002-A1E2-D5036129785A}" name="2010/11" dataDxfId="1922"/>
    <tableColumn id="6" xr3:uid="{90C7F576-F6E2-439C-AF2B-754CEE3965A7}" name="2011/12" dataDxfId="1921"/>
    <tableColumn id="7" xr3:uid="{64F6674A-6E08-402B-A2C3-4444A95EF590}" name="2012/13_x000a_[note 5]" dataDxfId="1920"/>
    <tableColumn id="8" xr3:uid="{EFE0E27A-755D-4402-96B7-B06167A0060E}" name="2013/14" dataDxfId="1919"/>
    <tableColumn id="9" xr3:uid="{4C689B5A-31AF-4E17-A3F8-4A3FE0AF27E1}" name="2014/15" dataDxfId="1918"/>
    <tableColumn id="10" xr3:uid="{2259506F-1AF9-4A5A-AEE1-59001CD24BF6}" name="2015/16" dataDxfId="1917"/>
    <tableColumn id="11" xr3:uid="{2DF9BBB8-F1E2-46D6-A1EF-078B83DFECA4}" name="2016/17" dataDxfId="1916"/>
    <tableColumn id="12" xr3:uid="{C6B34DEC-40EE-4327-A769-CA4E66FD31D6}" name="2017/18" dataDxfId="1915"/>
    <tableColumn id="13" xr3:uid="{91A486E3-ACA2-4BA0-A485-5F0B34EAD8B6}" name="2018/19" dataDxfId="1914"/>
    <tableColumn id="14" xr3:uid="{C0874079-0227-45C6-B5D9-4DB81B8F2D86}" name="2019/20" dataDxfId="1913"/>
    <tableColumn id="15" xr3:uid="{93F30025-0BF5-4293-A4F4-145386DE51FC}" name="2020/21" dataDxfId="1912"/>
    <tableColumn id="17" xr3:uid="{1EAB0A81-C402-4D1C-AC4C-7A47DB64ED35}" name="2021/22" dataDxfId="1911"/>
    <tableColumn id="16" xr3:uid="{6BFE4817-F00F-48DD-865C-DE5BCEFD0F92}" name="2022/23" dataDxfId="1910"/>
    <tableColumn id="18" xr3:uid="{134B0A99-D13F-4B5C-8993-8CC68A60B887}" name="2023/24" dataDxfId="1909"/>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C28B6C6-53BB-4B8D-8E62-41F90DFBFA78}" name="Fig10_SMHS_Demo" displayName="Fig10_SMHS_Demo" ref="A7:BQ31" totalsRowShown="0" headerRowDxfId="641" dataDxfId="640">
  <autoFilter ref="A7:BQ31" xr:uid="{14EE70BD-16FE-4EDB-87BE-714A492D9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02AF6EED-3680-482A-88D6-4D6CFF6DB711}" name="Demographic Risk Group" dataDxfId="639"/>
    <tableColumn id="2" xr3:uid="{DC79A791-2E39-4918-95FB-89B53575085B}" name="2007/08_x000a_n" dataDxfId="638"/>
    <tableColumn id="3" xr3:uid="{646D2917-8EED-46DB-ADA3-A92E006F9D17}" name="2007/08_x000a_rate_x000a_[note 4] " dataDxfId="637"/>
    <tableColumn id="4" xr3:uid="{A773177E-1F17-4813-BBD1-C39367B8B490}" name="2007/08_x000a_95% CI" dataDxfId="636"/>
    <tableColumn id="5" xr3:uid="{AC9854FE-90B2-4F8D-B670-05F768FD0A0F}" name="2007/08_x000a_% of personnel at risk" dataDxfId="635"/>
    <tableColumn id="6" xr3:uid="{91973179-7964-418E-8573-DC165AA17BC1}" name="2008/09_x000a_n" dataDxfId="634"/>
    <tableColumn id="7" xr3:uid="{1AB8E633-2482-44EF-B121-413C85355822}" name="2008/09_x000a_rate_x000a_[note 4] " dataDxfId="633"/>
    <tableColumn id="8" xr3:uid="{3215E97C-0E02-4A93-81A0-360D65AE48A4}" name="2008/09_x000a_95% CI" dataDxfId="632"/>
    <tableColumn id="9" xr3:uid="{355207DC-4348-4F23-98BA-1A01142EB1A7}" name="2008/09_x000a_% of personnel at risk" dataDxfId="631"/>
    <tableColumn id="10" xr3:uid="{42B8CAA7-ABA6-416E-AC12-5B18B752FAEE}" name="2009/10_x000a_n" dataDxfId="630"/>
    <tableColumn id="11" xr3:uid="{D73DD7F5-B111-4347-9A79-AEB9F0D4C305}" name="2009/10_x000a_rate_x000a_[note 4] " dataDxfId="629"/>
    <tableColumn id="12" xr3:uid="{06E52020-DCD1-45A9-A8EB-B1DF3B43097B}" name="2009/10_x000a_95% CI" dataDxfId="628"/>
    <tableColumn id="13" xr3:uid="{FFAF6E8A-0CFE-4A73-844E-C209E6480610}" name="2009/10_x000a_% of personnel at risk" dataDxfId="627"/>
    <tableColumn id="14" xr3:uid="{9C08DEDB-02CD-425D-B33E-152FCB6B006D}" name="2010/11_x000a_n" dataDxfId="626"/>
    <tableColumn id="15" xr3:uid="{A4F852CC-E528-49D2-A152-6A4E10BB4DA3}" name="2010/11_x000a_rate_x000a_[note 4] " dataDxfId="625"/>
    <tableColumn id="16" xr3:uid="{543763EB-6267-476A-82DC-57B42909C61E}" name="2010/11_x000a_95% CI" dataDxfId="624"/>
    <tableColumn id="17" xr3:uid="{E109BF9E-4101-45E1-978E-0A23A205966C}" name="2010/11_x000a_% of personnel at risk" dataDxfId="623"/>
    <tableColumn id="18" xr3:uid="{0BD195CE-9BED-4C1F-A2F7-C0CD5E405813}" name="2011/12_x000a_n" dataDxfId="622"/>
    <tableColumn id="19" xr3:uid="{B7A274DA-7D50-49D2-A2B2-BA5A4678E272}" name="2011/12_x000a_rate_x000a_[note 4] " dataDxfId="621"/>
    <tableColumn id="20" xr3:uid="{CC7B3A62-34BD-4714-9AA6-EE055995FB1D}" name="2011/12_x000a_95% CI" dataDxfId="620"/>
    <tableColumn id="21" xr3:uid="{9DFA524A-C69E-47E2-9F48-6E10848AEA7E}" name="2011/12_x000a_% of personnel at risk" dataDxfId="619"/>
    <tableColumn id="22" xr3:uid="{5E6C9B3C-55D8-42BE-BA2E-1904E8450937}" name="2012/13_x000a_n_x000a_[note 5]" dataDxfId="618"/>
    <tableColumn id="23" xr3:uid="{2D2DF018-9BBB-4EE8-9B70-534B2F77E260}" name="2012/13_x000a_rate_x000a_[note 4] _x000a_[note 5]" dataDxfId="617"/>
    <tableColumn id="24" xr3:uid="{FABC7675-BFA6-42FA-B1F1-F015A27A955D}" name="2012/13_x000a_95% CI_x000a_[note 5]" dataDxfId="616"/>
    <tableColumn id="25" xr3:uid="{CED3AB28-8E33-440D-867B-DF40FA7D9426}" name="2012/13_x000a_% of personnel at risk [note 5]" dataDxfId="615"/>
    <tableColumn id="26" xr3:uid="{AA647A68-EBA2-4826-8A92-28BE343FC321}" name="2013/14_x000a_n" dataDxfId="614"/>
    <tableColumn id="27" xr3:uid="{D486DE93-D1C6-4E00-8B99-C524B134F67C}" name="2013/14_x000a_rate_x000a_[note 4] " dataDxfId="613"/>
    <tableColumn id="28" xr3:uid="{93014288-8EB5-4DED-A02D-63C2E95C430B}" name="2013/14_x000a_95% CI" dataDxfId="612"/>
    <tableColumn id="29" xr3:uid="{9C10D9F4-829D-4A65-9EF7-456658E5C6C1}" name="2013/14_x000a_% of personnel at risk" dataDxfId="611"/>
    <tableColumn id="30" xr3:uid="{8F1BACBE-A5B1-4ACA-A6EB-988142CB3EC8}" name="2014/15_x000a_n" dataDxfId="610"/>
    <tableColumn id="31" xr3:uid="{9705D088-7A7B-434E-97FF-2CE30B1FD2F9}" name="2014/15_x000a_rate_x000a_[note 4]" dataDxfId="609"/>
    <tableColumn id="32" xr3:uid="{1C29F1E3-85F4-4C84-86CB-7A2F9C721B34}" name="2014/15_x000a_95% CI" dataDxfId="608"/>
    <tableColumn id="33" xr3:uid="{F9549853-6BCF-4E2A-9F39-6699F101D9D5}" name="2014/15_x000a_% of personnel at risk" dataDxfId="607"/>
    <tableColumn id="34" xr3:uid="{18B47EAA-F80A-488B-8C99-3B361EC554E2}" name="2015/16_x000a_n" dataDxfId="606"/>
    <tableColumn id="35" xr3:uid="{DB8752FD-8E47-40D7-A770-DA31522BCD40}" name="2015/16_x000a_rate_x000a_[note 4]" dataDxfId="605"/>
    <tableColumn id="36" xr3:uid="{973D77E4-B3BB-40A3-B8B3-F5115192A56D}" name="2015/16_x000a_95% CI" dataDxfId="604"/>
    <tableColumn id="37" xr3:uid="{3C3A35BE-E6F8-4ACC-B583-1D9344B66DFE}" name="2015/16_x000a_% of personnel at risk" dataDxfId="603"/>
    <tableColumn id="38" xr3:uid="{07B831AB-6F49-4A69-8B92-DB5EF4360CAC}" name="2016/17_x000a_n" dataDxfId="602"/>
    <tableColumn id="39" xr3:uid="{08693F31-99C6-4B24-A2A9-885AE1EBDF91}" name="2016/17_x000a_rate_x000a_[note 4]" dataDxfId="601"/>
    <tableColumn id="40" xr3:uid="{671F998B-8598-43CF-82DE-A3EEBCC3346E}" name="2016/17_x000a_95% CI" dataDxfId="600"/>
    <tableColumn id="41" xr3:uid="{0B8BBD8F-2CA4-42D8-8A33-17CB2F2DA323}" name="2016/17_x000a_% of personnel at risk" dataDxfId="599"/>
    <tableColumn id="42" xr3:uid="{B08D020B-C550-40AC-BFEE-A621951137B4}" name="2017/18_x000a_n" dataDxfId="598"/>
    <tableColumn id="43" xr3:uid="{8637A1F7-6EAC-4E65-B434-D409959FE36A}" name="2017/18_x000a_rate_x000a_[note 4]" dataDxfId="597"/>
    <tableColumn id="44" xr3:uid="{07776D0C-96EC-4DC2-8F6E-4311AB458040}" name="2017/18_x000a_95% CI" dataDxfId="596"/>
    <tableColumn id="45" xr3:uid="{B1B1FEFF-AFB3-4922-9BB1-D9B86DE4092A}" name="2017/18_x000a_% of personnel at risk" dataDxfId="595"/>
    <tableColumn id="46" xr3:uid="{CF9ED663-402C-40D9-9825-CAFF2D0CE14B}" name="2018/19_x000a_n" dataDxfId="594"/>
    <tableColumn id="47" xr3:uid="{FA36B19B-6E69-4C9C-948E-3EB655136588}" name="2018/19_x000a_rate_x000a_[note 4]" dataDxfId="593"/>
    <tableColumn id="48" xr3:uid="{E26BC5AD-33EF-4D5F-9EC1-ACB2DD81B323}" name="2018/19_x000a_95% CI" dataDxfId="592"/>
    <tableColumn id="49" xr3:uid="{4D8C05A1-2CCC-4F96-94F0-7513FE768CFC}" name="2018/19_x000a_% of personnel at risk" dataDxfId="591"/>
    <tableColumn id="50" xr3:uid="{A76D9034-28F1-4953-B9FA-15701DC8D27B}" name="2019/20_x000a_n" dataDxfId="590"/>
    <tableColumn id="51" xr3:uid="{16A86E23-5F87-4A13-8D41-31D942433644}" name="2019/20_x000a_rate_x000a_[note 4]" dataDxfId="589"/>
    <tableColumn id="52" xr3:uid="{ECC27AC7-9309-484B-A31E-52CEB8C2EB3D}" name="2019/20_x000a_95% CI" dataDxfId="588"/>
    <tableColumn id="53" xr3:uid="{C49D5CC5-B5C5-4496-98C2-5868300FB62C}" name="2019/20_x000a_% of personnel at risk" dataDxfId="587"/>
    <tableColumn id="54" xr3:uid="{4778B60F-DBD3-4EA4-B113-289BAD55AEE2}" name="2020/21_x000a_n" dataDxfId="586" dataCellStyle="Comma"/>
    <tableColumn id="55" xr3:uid="{9D71FD5B-4C13-4E9B-B41A-BE554B10D79D}" name="2020/21_x000a_rate_x000a_[note 4]" dataDxfId="585"/>
    <tableColumn id="56" xr3:uid="{A24AE5E2-27F8-485D-A6B2-23D08ADD8F8B}" name="2020/21_x000a_95% CI" dataDxfId="584"/>
    <tableColumn id="57" xr3:uid="{6C94CEFC-7FB0-4770-89DE-B28A813C3DA8}" name="2020/21_x000a_% of personnel at risk" dataDxfId="583"/>
    <tableColumn id="62" xr3:uid="{6E698BA7-1459-4AA6-8738-B8E6B34AD0FF}" name="2021/22_x000a_n" dataDxfId="582" dataCellStyle="Comma"/>
    <tableColumn id="63" xr3:uid="{BBEF182A-9D5F-40E2-BE89-B479C7E9A696}" name="2021/22_x000a_rate_x000a_[note 4]" dataDxfId="581"/>
    <tableColumn id="64" xr3:uid="{AF2A5E4A-44B8-423C-9B40-4D913C7F6003}" name="2021/22_x000a_95% CI" dataDxfId="580"/>
    <tableColumn id="65" xr3:uid="{D23BEAA5-7EE2-4F91-82B3-BDED6AD33897}" name="2021/22_x000a_% of personnel at risk" dataDxfId="579"/>
    <tableColumn id="58" xr3:uid="{1D620E4E-0433-40B9-A22E-5738345E8A6B}" name="2022/23_x000a_n" dataDxfId="578" dataCellStyle="Comma"/>
    <tableColumn id="59" xr3:uid="{0F0C263D-9E35-4EA0-8835-11CB6A55F3F0}" name="2022/23_x000a_rate_x000a_[note 4]" dataDxfId="577"/>
    <tableColumn id="60" xr3:uid="{04D931FD-4084-456D-A074-1EC0E8C47FE7}" name="2022/23_x000a_95% CI" dataDxfId="576"/>
    <tableColumn id="61" xr3:uid="{1C3E7FB2-0031-4AD3-B5E1-EAC17A4FA8B7}" name="2022/23_x000a_% of personnel at risk" dataDxfId="575"/>
    <tableColumn id="66" xr3:uid="{8BCA1072-EF46-402D-B058-2604D6DEF0F4}" name="2023/24_x000a_n" dataDxfId="574"/>
    <tableColumn id="67" xr3:uid="{FC32C36B-D5A5-416D-8BD1-EE5A9D83AEA2}" name="2023/24_x000a_rate_x000a_[note 4]" dataDxfId="573" dataCellStyle="Normal_Sheet1"/>
    <tableColumn id="68" xr3:uid="{987AD514-5427-432D-8E8B-A9B20B2C6F2F}" name="2023/24_x000a_95% CI" dataDxfId="572"/>
    <tableColumn id="69" xr3:uid="{F6BCF1B9-13C7-45AE-B042-0BBDA201EC70}" name="2023/24_x000a_% of personnel at risk" dataDxfId="571"/>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6CE3337-22E3-4385-9DAB-8D02004B2860}" name="Fig11_SMHS_MDisorder_Age" displayName="Fig11_SMHS_MDisorder_Age" ref="A6:BQ15" totalsRowShown="0" headerRowDxfId="570" dataDxfId="569">
  <autoFilter ref="A6:BQ15" xr:uid="{06CE3337-22E3-4385-9DAB-8D02004B286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227980FC-3E09-4EE1-9CDF-FC02724F8039}" name="Age Group" dataDxfId="568"/>
    <tableColumn id="2" xr3:uid="{F5727039-CC5A-4E85-9DE7-0D61CC573513}" name="2007/08_x000a_n" dataDxfId="567"/>
    <tableColumn id="3" xr3:uid="{3F098365-7EEA-403F-9B8B-70F46E801034}" name="2007/08_x000a_%" dataDxfId="566"/>
    <tableColumn id="4" xr3:uid="{7F94B89F-79FC-466C-B573-8D55AC129689}" name="2007/08_x000a_rate_x000a_[note 4] " dataDxfId="565"/>
    <tableColumn id="5" xr3:uid="{BB6F48E2-2ED0-4321-8E7E-7810A843795B}" name="2007/08_x000a_95% CI" dataDxfId="564"/>
    <tableColumn id="6" xr3:uid="{8AF77DEA-FC5A-4C21-A673-E25014A00BAB}" name="2008/09_x000a_n" dataDxfId="563"/>
    <tableColumn id="7" xr3:uid="{CA07FDE5-426D-49FB-9284-D4052D72017C}" name="2008/09_x000a_%" dataDxfId="562"/>
    <tableColumn id="8" xr3:uid="{8C6AAACF-8100-4B16-83CA-CF6708354945}" name="2008/09_x000a_rate_x000a_[note 4] " dataDxfId="561"/>
    <tableColumn id="9" xr3:uid="{18F115DE-3579-4931-8211-FF3B2E5D476F}" name="2008/09_x000a_95% CI" dataDxfId="560"/>
    <tableColumn id="10" xr3:uid="{EA6AD1A6-00EA-4A1B-A598-8B28CE2509E4}" name="2009/10_x000a_n" dataDxfId="559"/>
    <tableColumn id="11" xr3:uid="{8622AAE6-AA0E-453E-81E2-DDAB92F8A50B}" name="2009/10_x000a_%" dataDxfId="558"/>
    <tableColumn id="12" xr3:uid="{EBBD0383-43D0-49F1-8BDB-C2F69CF972ED}" name="2009/10_x000a_rate_x000a_[note 4] " dataDxfId="557"/>
    <tableColumn id="13" xr3:uid="{B35A1D86-6250-48E6-B328-D49FD379D968}" name="2009/10_x000a_95% CI" dataDxfId="556"/>
    <tableColumn id="14" xr3:uid="{979A46ED-10CF-41B0-A6BC-7A435B77E936}" name="2010/11_x000a_n" dataDxfId="555"/>
    <tableColumn id="15" xr3:uid="{12BB4821-69F7-4A57-9E27-93C03C979B5D}" name="2010/11_x000a_%" dataDxfId="554"/>
    <tableColumn id="16" xr3:uid="{5D539398-4158-433F-BDAE-75CA77ACA33E}" name="2010/11_x000a_rate_x000a_[note 4] " dataDxfId="553"/>
    <tableColumn id="17" xr3:uid="{AC6DFF62-FC06-47B9-917E-241B6575A305}" name="2010/11_x000a_95% CI" dataDxfId="552"/>
    <tableColumn id="18" xr3:uid="{79B237F4-CE5A-4B08-BB40-EF17ACFE7302}" name="2011/12_x000a_n" dataDxfId="551"/>
    <tableColumn id="19" xr3:uid="{8FA44E61-0A97-42B4-9A7B-70BDBB65AFF1}" name="2011/12_x000a_% " dataDxfId="550"/>
    <tableColumn id="20" xr3:uid="{0783D52B-735E-4504-B98B-A8CB906406FB}" name="2011/12_x000a_rate_x000a_[note 4] " dataDxfId="549"/>
    <tableColumn id="21" xr3:uid="{9F786747-AD82-465E-95E7-7AE7FBE470C9}" name="2011/12_x000a_95% CI" dataDxfId="548"/>
    <tableColumn id="22" xr3:uid="{5E351B35-988B-47C2-9D9D-BA1194924E77}" name="2012/13_x000a_n_x000a_[note 5]" dataDxfId="547"/>
    <tableColumn id="23" xr3:uid="{2C23F6BD-9761-479B-B95A-36E1D2114B25}" name="2012/13_x000a_%_x000a_[note 5]" dataDxfId="546"/>
    <tableColumn id="24" xr3:uid="{64F1111F-431A-461A-B426-C76105A86ACF}" name="2012/13_x000a_rate_x000a_[note 4] _x000a_[note 5]" dataDxfId="545"/>
    <tableColumn id="25" xr3:uid="{545D271D-89DF-42B9-A13E-325F39C0B10E}" name="2012/13_x000a_95% CI_x000a_[note 5]" dataDxfId="544"/>
    <tableColumn id="26" xr3:uid="{26257BD8-A3FC-4023-B14D-8B8EB3BE0A3E}" name="2013/14_x000a_n" dataDxfId="543"/>
    <tableColumn id="27" xr3:uid="{BFD0386D-C9E9-40BE-89E6-987D7B662FD8}" name="2013/14_x000a_%" dataDxfId="542"/>
    <tableColumn id="28" xr3:uid="{78B05714-506F-4E5F-9D44-DAD048664B07}" name="2013/14_x000a_rate_x000a_[note 4] " dataDxfId="541"/>
    <tableColumn id="29" xr3:uid="{FBC4DB62-0F80-4C9A-8B48-E6FDF2DC17D9}" name="2013/14_x000a_95% CI" dataDxfId="540"/>
    <tableColumn id="30" xr3:uid="{3FD55937-488A-41F1-893B-2C2D075810BF}" name="2014/15_x000a_n" dataDxfId="539"/>
    <tableColumn id="31" xr3:uid="{6B905D3A-FEE9-47F8-B5BF-2DD4F3F0EDCA}" name="2014/15_x000a_%" dataDxfId="538"/>
    <tableColumn id="32" xr3:uid="{63384877-1E96-4264-847F-E7E0169EF202}" name="2014/15_x000a_rate_x000a_[note 4]" dataDxfId="537"/>
    <tableColumn id="33" xr3:uid="{56004429-B065-47CF-BAAB-46D0862F5832}" name="2014/15_x000a_95% CI" dataDxfId="536"/>
    <tableColumn id="34" xr3:uid="{CA4BA76A-21EC-441F-9DB8-B980CDC7BB5D}" name="2015/16_x000a_n" dataDxfId="535"/>
    <tableColumn id="35" xr3:uid="{E17F32DF-439A-476C-856A-B24B390EF9AF}" name="2015/16_x000a_%" dataDxfId="534"/>
    <tableColumn id="36" xr3:uid="{4DE956E8-41C2-4765-B879-EA926C2BE473}" name="2015/16_x000a_rate_x000a_[note 4]" dataDxfId="533"/>
    <tableColumn id="37" xr3:uid="{9B4F5984-CB57-46BD-9E0F-D1479ADC2DC9}" name="2015/16_x000a_95% CI" dataDxfId="532"/>
    <tableColumn id="38" xr3:uid="{6AED9B57-3E9C-423A-86DB-123937406BD2}" name="2016/17_x000a_n" dataDxfId="531"/>
    <tableColumn id="39" xr3:uid="{464BA7DB-C218-43B9-8092-FDBCFD169456}" name="2016/17_x000a_%" dataDxfId="530"/>
    <tableColumn id="40" xr3:uid="{90608EAA-F669-46CF-9894-5F82C55C3894}" name="2016/17_x000a_rate_x000a_[note 4]" dataDxfId="529"/>
    <tableColumn id="41" xr3:uid="{4B30A6D8-03D4-4099-BF0A-0373A8E56893}" name="2016/17_x000a_95% CI" dataDxfId="528"/>
    <tableColumn id="42" xr3:uid="{ACEEB745-7050-4521-A963-98E348BB0B68}" name="2017/18_x000a_n" dataDxfId="527"/>
    <tableColumn id="43" xr3:uid="{17A70581-51CD-4C90-94EC-E87F7CCF8460}" name="2017/18_x000a_%" dataDxfId="526"/>
    <tableColumn id="44" xr3:uid="{25E3CC8F-E66B-42E7-BC34-954CDE56F635}" name="2017/18_x000a_rate_x000a_[note 4]" dataDxfId="525"/>
    <tableColumn id="45" xr3:uid="{2C071CC0-01D1-4CCA-BF5B-7755EA8F9102}" name="2017/18_x000a_95% CI" dataDxfId="524"/>
    <tableColumn id="46" xr3:uid="{345D3F54-B733-48F3-A047-501C4665635D}" name="2018/19_x000a_n" dataDxfId="523"/>
    <tableColumn id="47" xr3:uid="{EF768DAF-ABDE-4AB6-947A-E2BDD8129482}" name="2018/19_x000a_%" dataDxfId="522"/>
    <tableColumn id="48" xr3:uid="{6AFCFBE7-7D4B-4C76-BBDC-B467DC43BA90}" name="2018/19_x000a_rate_x000a_[note 4]" dataDxfId="521"/>
    <tableColumn id="49" xr3:uid="{96ED5F14-5792-4521-A4B9-549525C0CB60}" name="2018/19_x000a_95% CI" dataDxfId="520"/>
    <tableColumn id="50" xr3:uid="{D6141FC8-39AD-4C85-A127-BA09E6BB509B}" name="2019/20_x000a_n" dataDxfId="519"/>
    <tableColumn id="51" xr3:uid="{91F449A6-30FF-473B-BD46-B115F514FA02}" name="2019/20_x000a_%" dataDxfId="518"/>
    <tableColumn id="52" xr3:uid="{05CBDD8A-F491-44B3-A679-71EFC4B6E01A}" name="2019/20_x000a_rate_x000a_[note 4]" dataDxfId="517"/>
    <tableColumn id="53" xr3:uid="{C6F71066-9141-4120-86FB-B8554F64833B}" name="2019/20_x000a_95% CI" dataDxfId="516"/>
    <tableColumn id="54" xr3:uid="{25F7DDDE-F717-460F-8EE8-C8D0CF0C8B48}" name="2020/21_x000a_n" dataDxfId="515"/>
    <tableColumn id="55" xr3:uid="{A26BC382-E763-4188-B802-F3AFDE9CD671}" name="2020/21_x000a_%" dataDxfId="514"/>
    <tableColumn id="56" xr3:uid="{AAEEC53D-9C45-4F70-87AF-DA168C75E214}" name="2020/21_x000a_rate_x000a_[note 4]" dataDxfId="513"/>
    <tableColumn id="57" xr3:uid="{E53527BB-DA22-4E94-A9E0-6C52102C37E9}" name="2020/21_x000a_95% CI" dataDxfId="512"/>
    <tableColumn id="62" xr3:uid="{BC255224-1154-43BA-AD42-D17058AAD56D}" name="2021/22_x000a_n" dataDxfId="511" dataCellStyle="Comma"/>
    <tableColumn id="63" xr3:uid="{D65588D8-FDA0-4539-A039-8C5E692FFABD}" name="2021/22_x000a_%" dataDxfId="510"/>
    <tableColumn id="64" xr3:uid="{30E05AC0-E721-4F53-8CB1-DE36971AF768}" name="2021/22_x000a_rate_x000a_[note 4]" dataDxfId="509"/>
    <tableColumn id="65" xr3:uid="{7AD3A2CE-F314-4E1B-BB63-F61E47577661}" name="2021/22_x000a_95% CI" dataDxfId="508"/>
    <tableColumn id="58" xr3:uid="{40244090-6266-4117-B9CC-ACB3BCD656B2}" name="2022/23_x000a_n" dataDxfId="507" dataCellStyle="Comma"/>
    <tableColumn id="59" xr3:uid="{90178BD7-2836-4EFE-B95A-396AD9FD9072}" name="2022/23_x000a_%" dataDxfId="506"/>
    <tableColumn id="60" xr3:uid="{6DBA2E4B-6789-4615-BA3F-5C3F79AA6205}" name="2022/23_x000a_rate_x000a_[note 4]" dataDxfId="505"/>
    <tableColumn id="61" xr3:uid="{1A976AB4-CBFE-43D9-B190-016235AFFDCE}" name="2022/23_x000a_95% CI" dataDxfId="504"/>
    <tableColumn id="66" xr3:uid="{E847D810-5F7A-49D2-9B3F-E22299B746F6}" name="2023/24_x000a_n" dataDxfId="503"/>
    <tableColumn id="67" xr3:uid="{FBD87387-BD38-4074-8B98-BB512B78B7A6}" name="2023/24_x000a_%" dataDxfId="502"/>
    <tableColumn id="68" xr3:uid="{26F5E9D0-767E-4B8D-8610-34FC5B77F888}" name="2023/24_x000a_rate_x000a_[note 4]" dataDxfId="501"/>
    <tableColumn id="69" xr3:uid="{43178BFC-102B-4DBD-AF16-B63CE7A2BDFF}" name="2023/24_x000a_95% CI" dataDxfId="500"/>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B3AC8C7-2D8F-4B5E-AC70-2E56C9130E2F}" name="Fig12_SMHS_deployment" displayName="Fig12_SMHS_deployment" ref="A6:BQ8" totalsRowShown="0" headerRowDxfId="499">
  <autoFilter ref="A6:BQ8" xr:uid="{E071A4E7-77E7-4E00-B99D-7D3B024C9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7B42C63A-7BAD-4CA3-8DFD-605FEC29925E}" name="Deployment Status" dataDxfId="498"/>
    <tableColumn id="2" xr3:uid="{C979E246-5657-4DC2-95A2-DB9416C9EA79}" name="2007/08_x000a_n" dataDxfId="497"/>
    <tableColumn id="3" xr3:uid="{CC581943-2DEC-4D19-B15A-22668D1FAAC1}" name="2007/08_x000a_%" dataDxfId="496"/>
    <tableColumn id="4" xr3:uid="{106534B7-269B-4AE4-BED5-2DFA17ABA793}" name="2007/08_x000a_rate_x000a_[note 4] " dataDxfId="495"/>
    <tableColumn id="5" xr3:uid="{66DA473C-D5FF-4514-8E41-18E8F45FAB50}" name="2007/08_x000a_95% CI" dataDxfId="494"/>
    <tableColumn id="6" xr3:uid="{E350B92E-9E2F-4DEB-B1AE-0A9C6F1C1F03}" name="2008/09_x000a_n" dataDxfId="493"/>
    <tableColumn id="7" xr3:uid="{51821845-CDE7-4FA5-8671-65DF6766CA80}" name="2008/09_x000a_%" dataDxfId="492"/>
    <tableColumn id="8" xr3:uid="{31A8F2A2-EC1D-4629-B46C-E577E4A1C6D7}" name="2008/09_x000a_rate_x000a_[note 4] " dataDxfId="491"/>
    <tableColumn id="9" xr3:uid="{383EF64D-040A-48B4-BB1A-A89B490FD417}" name="2008/09_x000a_95% CI" dataDxfId="490"/>
    <tableColumn id="10" xr3:uid="{0F0943BC-71ED-47FA-8370-FD7D4917B991}" name="2009/10_x000a_n" dataDxfId="489"/>
    <tableColumn id="11" xr3:uid="{06F75C77-A70C-44A3-8BAC-FE94218D1116}" name="2009/10_x000a_%" dataDxfId="488"/>
    <tableColumn id="12" xr3:uid="{CA211564-9C61-47A8-826D-DBD30019799B}" name="2009/10_x000a_rate_x000a_[note 4] " dataDxfId="487"/>
    <tableColumn id="13" xr3:uid="{F0A5FBF2-9866-4967-B5AB-305FF8C0B356}" name="2009/10_x000a_95% CI" dataDxfId="486"/>
    <tableColumn id="14" xr3:uid="{A41964D5-D8BA-45BB-9DCC-779783139802}" name="2010/11_x000a_n" dataDxfId="485"/>
    <tableColumn id="15" xr3:uid="{A3413B63-B60F-4E87-AC2D-532E3B863B4C}" name="2010/11_x000a_%" dataDxfId="484"/>
    <tableColumn id="16" xr3:uid="{5CCA5374-1BF6-4F33-B8C8-C5EAEA7D7E32}" name="2010/11_x000a_rate_x000a_[note 4] " dataDxfId="483"/>
    <tableColumn id="17" xr3:uid="{F7CAE6F9-9F86-40AF-8B52-ACD90F067E27}" name="2010/11_x000a_95% CI" dataDxfId="482"/>
    <tableColumn id="18" xr3:uid="{44FD8FBF-5DBC-4257-AC9B-7D36C181BA41}" name="2011/12_x000a_n" dataDxfId="481"/>
    <tableColumn id="19" xr3:uid="{5330B368-49F0-471A-AB64-F73571C9D32F}" name="2011/12_x000a_% " dataDxfId="480"/>
    <tableColumn id="20" xr3:uid="{28095AF8-0F7F-49DD-AD99-F4374EB38221}" name="2011/12_x000a_rate_x000a_[note 4] " dataDxfId="479"/>
    <tableColumn id="21" xr3:uid="{9458139C-C517-4A7A-B108-2E88E68092EA}" name="2011/12_x000a_95% CI" dataDxfId="478"/>
    <tableColumn id="22" xr3:uid="{28CE7488-0E78-4CA7-9F13-164873928981}" name="2012/13_x000a_n_x000a_[note 5]" dataDxfId="477"/>
    <tableColumn id="23" xr3:uid="{B3C82369-5D2B-462C-98E4-B74969BDC1D0}" name="2012/13_x000a_%_x000a_[note 5]" dataDxfId="476"/>
    <tableColumn id="24" xr3:uid="{B3B5E598-B7D7-44B8-B064-E46A5DC9DB4D}" name="2012/13_x000a_rate_x000a_[note 4] _x000a_[note 5]" dataDxfId="475"/>
    <tableColumn id="25" xr3:uid="{6515A422-DE22-47FF-8AD2-DDA85B397091}" name="2012/13_x000a_95% CI_x000a_[note 5]" dataDxfId="474"/>
    <tableColumn id="26" xr3:uid="{7ABA615A-C42D-48D4-9748-052A6669871E}" name="2013/14_x000a_n" dataDxfId="473"/>
    <tableColumn id="27" xr3:uid="{A58BCB14-0A1F-475A-A0D4-7AC6298122B2}" name="2013/14_x000a_%" dataDxfId="472"/>
    <tableColumn id="28" xr3:uid="{B07A11D0-979B-44E0-94C2-BBCC5B1A814F}" name="2013/14_x000a_rate_x000a_[note 4] " dataDxfId="471"/>
    <tableColumn id="29" xr3:uid="{A515F2B7-02A3-4559-9901-70A335B0F35E}" name="2013/14_x000a_95% CI" dataDxfId="470"/>
    <tableColumn id="30" xr3:uid="{1FF8DC24-AF82-47D0-B4AE-A06A8CFFBC00}" name="2014/15_x000a_n" dataDxfId="469"/>
    <tableColumn id="31" xr3:uid="{0641A7F6-0F4C-4035-8F65-5CF205054700}" name="2014/15_x000a_%" dataDxfId="468"/>
    <tableColumn id="32" xr3:uid="{1AF6EBF3-3AAA-40A6-B292-695D3BC99101}" name="2014/15_x000a_rate_x000a_[note 4]" dataDxfId="467"/>
    <tableColumn id="33" xr3:uid="{24311AA5-733D-4C1C-A9DA-B1622C9B7D9C}" name="2014/15_x000a_95% CI" dataDxfId="466"/>
    <tableColumn id="34" xr3:uid="{BEEE6F6E-3D91-4EB3-B4FC-8470B45DBF6A}" name="2015/16_x000a_n" dataDxfId="465"/>
    <tableColumn id="35" xr3:uid="{F750A78F-A4CC-49A1-BA47-61FB218B5740}" name="2015/16_x000a_%" dataDxfId="464"/>
    <tableColumn id="36" xr3:uid="{E1CA282D-38D8-419A-8E4E-68AE1E45EAFF}" name="2015/16_x000a_rate_x000a_[note 4]" dataDxfId="463"/>
    <tableColumn id="37" xr3:uid="{662B4DF6-E1F9-4638-918A-819ED75C9012}" name="2015/16_x000a_95% CI" dataDxfId="462"/>
    <tableColumn id="38" xr3:uid="{85B55727-3C30-45D7-B6CE-592F0FB91EC6}" name="2016/17_x000a_n" dataDxfId="461"/>
    <tableColumn id="39" xr3:uid="{E728B970-0C12-426A-BE22-DCB2448F11D7}" name="2016/17_x000a_%" dataDxfId="460"/>
    <tableColumn id="40" xr3:uid="{0A59DEC8-0A18-482B-9086-A1D6401F5792}" name="2016/17_x000a_rate_x000a_[note 4]" dataDxfId="459"/>
    <tableColumn id="41" xr3:uid="{F0FC8383-FDC9-4243-B8E5-2FA9AA547838}" name="2016/17_x000a_95% CI" dataDxfId="458"/>
    <tableColumn id="42" xr3:uid="{A3EF2C3F-F6A8-46DE-9BE8-41E841D9490F}" name="2017/18_x000a_n" dataDxfId="457"/>
    <tableColumn id="43" xr3:uid="{4E9E3751-6047-406E-AFF7-9F9E0EA6319E}" name="2017/18_x000a_%" dataDxfId="456"/>
    <tableColumn id="44" xr3:uid="{ABADACB9-E0F4-4F0C-BFE0-FC7C6030E50D}" name="2017/18_x000a_rate_x000a_[note 4]" dataDxfId="455"/>
    <tableColumn id="45" xr3:uid="{8B444824-567A-47A6-8EB7-1BE94AB2036E}" name="2017/18_x000a_95% CI" dataDxfId="454"/>
    <tableColumn id="46" xr3:uid="{AE2F4F31-D6C4-4910-9BB6-C1D16257F48C}" name="2018/19_x000a_n" dataDxfId="453"/>
    <tableColumn id="47" xr3:uid="{1FF75D1F-4E25-442D-B478-5EE4AF4AE2D9}" name="2018/19_x000a_%" dataDxfId="452"/>
    <tableColumn id="48" xr3:uid="{1C8F2F9E-031B-4175-9C84-B7B05C0A3EA9}" name="2018/19_x000a_rate_x000a_[note 4]" dataDxfId="451"/>
    <tableColumn id="49" xr3:uid="{20096495-AF97-47FA-B59F-F6A6B787F866}" name="2018/19_x000a_95% CI" dataDxfId="450"/>
    <tableColumn id="50" xr3:uid="{02FA6FE4-6277-43A1-98F9-EFCEA19056DB}" name="2019/20_x000a_n" dataDxfId="449" dataCellStyle="Comma"/>
    <tableColumn id="51" xr3:uid="{4AE5CF45-1F13-431C-ACD2-3DFC2CE80D89}" name="2019/20_x000a_%" dataDxfId="448"/>
    <tableColumn id="52" xr3:uid="{A75BC45E-E50A-4F50-9458-1CFAF6ECA5C3}" name="2019/20_x000a_rate_x000a_[note 4]" dataDxfId="447"/>
    <tableColumn id="53" xr3:uid="{C5691BED-5D27-4AF8-BF8A-7335914A947C}" name="2019/20_x000a_95% CI" dataDxfId="446"/>
    <tableColumn id="58" xr3:uid="{23E90A56-1F20-4C9B-B3B7-D35D8B4FCED1}" name="2020/21_x000a_n" dataDxfId="445" dataCellStyle="Comma"/>
    <tableColumn id="59" xr3:uid="{F90C591A-0D06-46DB-B6D0-0C90CA68E29A}" name="2020/21_x000a_%" dataDxfId="444"/>
    <tableColumn id="60" xr3:uid="{2BA6E74D-4786-4DAB-A2C8-5DA815B1DF03}" name="2020/21_x000a_rate_x000a_[note 4]" dataDxfId="443"/>
    <tableColumn id="61" xr3:uid="{FDBBE4D0-332A-4B36-8D73-4EFB800A922C}" name="2020/21_x000a_95% CI" dataDxfId="442"/>
    <tableColumn id="62" xr3:uid="{BFB00610-BFBE-4BB4-B70C-B70312003E23}" name="2021/22_x000a_n" dataDxfId="441" dataCellStyle="Comma"/>
    <tableColumn id="63" xr3:uid="{2456C581-7A32-49B5-9868-CD6083579C93}" name="2021/22_x000a_%" dataDxfId="440"/>
    <tableColumn id="64" xr3:uid="{84AE961B-D2AB-4ED8-AD06-CD12FD97C403}" name="2021/22_x000a_rate_x000a_[note 4]" dataDxfId="439"/>
    <tableColumn id="65" xr3:uid="{3F7BCBBE-EEE7-4366-A920-807FAF9F368B}" name="2021/22_x000a_95% CI" dataDxfId="438"/>
    <tableColumn id="54" xr3:uid="{75D3029E-1A90-4968-9437-66A8C9449C75}" name="2022/23_x000a_n" dataDxfId="437"/>
    <tableColumn id="55" xr3:uid="{A1F0F4C9-1802-431F-BE39-B1DF16677849}" name="2022/23_x000a_%" dataDxfId="436"/>
    <tableColumn id="56" xr3:uid="{F4180DAD-5F3A-4039-9CC2-B38E5A3DBAB6}" name="2022/23_x000a_rate_x000a_[note 4]" dataDxfId="435"/>
    <tableColumn id="57" xr3:uid="{CAAECCF8-C25A-4962-9C80-B35BEC387BD2}" name="2022/23_x000a_95% CI" dataDxfId="434"/>
    <tableColumn id="66" xr3:uid="{790582F8-B1B1-431A-8849-50CCF1B2B566}" name="2023/24_x000a_n" dataDxfId="433"/>
    <tableColumn id="67" xr3:uid="{81F42A79-8A9B-486E-8E48-A5AFA2DFCD91}" name="2023/24_x000a_%" dataDxfId="432"/>
    <tableColumn id="68" xr3:uid="{A85517EB-4FE0-4645-8C86-8418379926AD}" name="2023/24_x000a_rate_x000a_[note 4]" dataDxfId="431"/>
    <tableColumn id="69" xr3:uid="{1D74F337-05FF-4DE9-A33F-68EA7CF65759}" name="2023/24_x000a_95% CI" dataDxfId="430"/>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C82F3B0-DB65-46FA-8AC6-5363567B8F2E}" name="Fig13_DCMH_Adj_Service" displayName="Fig13_DCMH_Adj_Service" ref="A7:BQ12" totalsRowShown="0" headerRowDxfId="429" dataDxfId="428">
  <autoFilter ref="A7:BQ12" xr:uid="{F25527B2-F9C3-442B-B938-ACAFB6C346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B709E8A1-471F-4496-A175-C053EBE2AD62}" name="Service" dataDxfId="427"/>
    <tableColumn id="2" xr3:uid="{1B2C73E3-6DA7-46BC-BC1E-1AF88507A869}" name="2007/08_x000a_n" dataDxfId="426"/>
    <tableColumn id="3" xr3:uid="{3E3F86D1-B290-4A8B-BA50-0419330BFABA}" name="2007/08_x000a_%" dataDxfId="425"/>
    <tableColumn id="4" xr3:uid="{1781BBD4-FF1D-436F-9CAB-B9934E705E4E}" name="2007/08_x000a_rate_x000a_[note 4] " dataDxfId="424"/>
    <tableColumn id="5" xr3:uid="{EC61F6AA-2B43-4A42-83B4-936F45F5AAE1}" name="2007/08_x000a_95% CI" dataDxfId="423"/>
    <tableColumn id="6" xr3:uid="{618894AE-9CC1-45A7-8283-E032E8AE5F77}" name="2008/09_x000a_n" dataDxfId="422"/>
    <tableColumn id="7" xr3:uid="{6AB216E7-B4B0-4914-9127-C7746714A01D}" name="2008/09_x000a_%" dataDxfId="421"/>
    <tableColumn id="8" xr3:uid="{7D740F71-9428-46C9-8882-ED22009894E2}" name="2008/09_x000a_rate_x000a_[note 4] " dataDxfId="420"/>
    <tableColumn id="9" xr3:uid="{BFD24825-652C-4DA4-B93A-FB87129215A0}" name="2008/09_x000a_95% CI" dataDxfId="419"/>
    <tableColumn id="10" xr3:uid="{5B6A74DC-D860-4F62-8230-027A72FC2308}" name="2009/10_x000a_n" dataDxfId="418"/>
    <tableColumn id="11" xr3:uid="{44E8F2C1-5903-4200-80B4-727CEE92EBF6}" name="2009/10_x000a_%" dataDxfId="417"/>
    <tableColumn id="12" xr3:uid="{86D87CE3-739C-45A3-9C20-A050104070D6}" name="2009/10_x000a_rate_x000a_[note 4] " dataDxfId="416"/>
    <tableColumn id="13" xr3:uid="{9DAAC432-998B-4697-BB6C-9403A31ED3D1}" name="2009/10_x000a_95% CI" dataDxfId="415"/>
    <tableColumn id="14" xr3:uid="{6BE46C2F-1D23-49C1-8CC4-D46CF2B4ED2C}" name="2010/11_x000a_n" dataDxfId="414"/>
    <tableColumn id="15" xr3:uid="{3557DFB5-49AA-4822-8C69-37A7AE68F9A6}" name="2010/11_x000a_%" dataDxfId="413"/>
    <tableColumn id="16" xr3:uid="{73172400-45E5-469A-A438-86ABEA08046E}" name="2010/11_x000a_rate_x000a_[note 4] " dataDxfId="412"/>
    <tableColumn id="17" xr3:uid="{91CA38AF-B151-43EE-A6D4-0E181471F1F4}" name="2010/11_x000a_95% CI" dataDxfId="411"/>
    <tableColumn id="18" xr3:uid="{6AC70934-54B6-48EF-8A75-C2650A2A6A95}" name="2011/12_x000a_n" dataDxfId="410"/>
    <tableColumn id="19" xr3:uid="{06A5CBEC-24EE-4F10-ABB6-F9661E1BE2E4}" name="2011/12_x000a_% " dataDxfId="409"/>
    <tableColumn id="20" xr3:uid="{8197B121-301F-477C-93F1-1FAB1BD1EB40}" name="2011/12_x000a_rate_x000a_[note 4] " dataDxfId="408"/>
    <tableColumn id="21" xr3:uid="{D288BF4D-0A66-4513-83E1-5C80D0DA2558}" name="2011/12_x000a_95% CI" dataDxfId="407"/>
    <tableColumn id="22" xr3:uid="{A0850001-2925-45A5-9C4C-6B5E03BC9359}" name="2012/13_x000a_n_x000a_[note 5]" dataDxfId="406"/>
    <tableColumn id="23" xr3:uid="{5F28A69F-F262-4598-B76B-D002071E6AE0}" name="2012/13_x000a_%_x000a_[note 5]" dataDxfId="405"/>
    <tableColumn id="24" xr3:uid="{3AB3F80C-11FC-4263-BCEC-6E5E5B0A1CE3}" name="2012/13_x000a_rate_x000a_[note 4] _x000a_[note 5]" dataDxfId="404"/>
    <tableColumn id="25" xr3:uid="{C6F193FB-3B05-4061-AABA-7731BEC52C60}" name="2012/13_x000a_95% CI_x000a_[note 5]" dataDxfId="403"/>
    <tableColumn id="26" xr3:uid="{10297485-96DD-490F-8563-B7E85DE9C611}" name="2013/14_x000a_n" dataDxfId="402"/>
    <tableColumn id="27" xr3:uid="{00D07EBE-A469-4ACE-8162-C641F6A706CB}" name="2013/14_x000a_%" dataDxfId="401"/>
    <tableColumn id="28" xr3:uid="{4769B115-A585-4237-AF98-C0CFC652F4DE}" name="2013/14_x000a_rate_x000a_[note 4] " dataDxfId="400"/>
    <tableColumn id="29" xr3:uid="{CB128A72-767C-4738-B4CD-A7AB4F7099A0}" name="2013/14_x000a_95% CI" dataDxfId="399"/>
    <tableColumn id="30" xr3:uid="{BF097514-8B93-43B6-848B-6415322755D4}" name="2014/15_x000a_n" dataDxfId="398"/>
    <tableColumn id="31" xr3:uid="{F86F0185-CAC0-42DD-9CB0-9111CDD4CDBE}" name="2014/15_x000a_%" dataDxfId="397"/>
    <tableColumn id="32" xr3:uid="{E872B2B9-9774-49A6-8109-CDA23AF1C5F2}" name="2014/15_x000a_rate_x000a_[note 4]" dataDxfId="396"/>
    <tableColumn id="33" xr3:uid="{FADA3EA3-BE91-4254-8A6D-3F4D70C1195F}" name="2014/15_x000a_95% CI" dataDxfId="395"/>
    <tableColumn id="34" xr3:uid="{FDCAB2EC-0F78-479E-8635-719B94B07EC0}" name="2015/16_x000a_n" dataDxfId="394"/>
    <tableColumn id="35" xr3:uid="{29A4259C-1097-4348-9613-1EBC2F3473DE}" name="2015/16_x000a_%" dataDxfId="393"/>
    <tableColumn id="36" xr3:uid="{C753A8D7-7789-41BC-928D-AF2EA4B3ACF4}" name="2015/16_x000a_rate_x000a_[note 4]" dataDxfId="392"/>
    <tableColumn id="37" xr3:uid="{CDBDF91D-1EC4-441B-813E-C310C89B8A02}" name="2015/16_x000a_95% CI" dataDxfId="391"/>
    <tableColumn id="38" xr3:uid="{4AD3E804-9D38-4CBE-BBD4-356C4F74327D}" name="2016/17_x000a_n" dataDxfId="390"/>
    <tableColumn id="39" xr3:uid="{AB2DA620-72BD-46E3-9483-74CC4796C4D0}" name="2016/17_x000a_%" dataDxfId="389"/>
    <tableColumn id="40" xr3:uid="{603985F5-6546-4C40-AFED-7D4D94C2BD2D}" name="2016/17_x000a_rate_x000a_[note 4]" dataDxfId="388"/>
    <tableColumn id="41" xr3:uid="{D944525D-0C7B-4A1D-8ABA-2D5567CA0444}" name="2016/17_x000a_95% CI" dataDxfId="387"/>
    <tableColumn id="42" xr3:uid="{C0CD836B-D9A5-4AB8-A759-13D55D1F1CC7}" name="2017/18_x000a_n" dataDxfId="386"/>
    <tableColumn id="43" xr3:uid="{1D2DF9B8-EB9D-4A56-8FFA-07C39F8DD866}" name="2017/18_x000a_%" dataDxfId="385"/>
    <tableColumn id="44" xr3:uid="{6B8DD9BF-14F0-4D27-B443-39A1DB04BB8C}" name="2017/18_x000a_rate_x000a_[note 4]" dataDxfId="384"/>
    <tableColumn id="45" xr3:uid="{D3B19806-30F0-4804-B79A-1CD655BEC011}" name="2017/18_x000a_95% CI" dataDxfId="383"/>
    <tableColumn id="46" xr3:uid="{CFA210AD-4CE3-4170-93EA-B6F3F6093EA1}" name="2018/19_x000a_n" dataDxfId="382"/>
    <tableColumn id="47" xr3:uid="{FED399E3-E5CA-4775-8974-E421FDADACEE}" name="2018/19_x000a_%" dataDxfId="381"/>
    <tableColumn id="48" xr3:uid="{E192E887-AE07-43F0-BDAC-916B17671883}" name="2018/19_x000a_rate_x000a_[note 4]" dataDxfId="380"/>
    <tableColumn id="49" xr3:uid="{90EC2EFF-2A24-4FE7-8CDA-2CA0F2371882}" name="2018/19_x000a_95% CI" dataDxfId="379"/>
    <tableColumn id="50" xr3:uid="{F785C114-9AFD-4B0F-BF3B-8C8F366C770B}" name="2019/20_x000a_n" dataDxfId="378"/>
    <tableColumn id="51" xr3:uid="{F2AFD2DA-6F6E-4AFC-8DEC-BDCDA5796972}" name="2019/20_x000a_%" dataDxfId="377"/>
    <tableColumn id="52" xr3:uid="{019706DA-48D4-41F6-8DF2-A82BE4B25493}" name="2019/20_x000a_rate_x000a_[note 4]" dataDxfId="376"/>
    <tableColumn id="53" xr3:uid="{81658A0D-36A6-4A3D-961C-7E13484BD58C}" name="2019/20_x000a_95% CI" dataDxfId="375"/>
    <tableColumn id="58" xr3:uid="{A430F549-E612-4EE2-9382-AABD0EF85695}" name="2020/21_x000a_n" dataDxfId="374"/>
    <tableColumn id="59" xr3:uid="{AB601D86-F344-460C-AF7F-CA9F107A0002}" name="2020/21_x000a_%" dataDxfId="373"/>
    <tableColumn id="60" xr3:uid="{FEB91321-5A34-4328-A5BF-D1F83B2798F9}" name="2020/21_x000a_rate_x000a_[note 4]" dataDxfId="372"/>
    <tableColumn id="61" xr3:uid="{50D29BEE-A31E-4BE9-AF93-BC3A5DB51B99}" name="2020/21_x000a_95% CI" dataDxfId="371"/>
    <tableColumn id="62" xr3:uid="{F98CDEE7-B5E5-4763-8A51-38BEEC5AAD30}" name="2021/22_x000a_n" dataDxfId="370"/>
    <tableColumn id="63" xr3:uid="{43D425C2-A2FD-4421-9B13-205667358331}" name="2021/22_x000a_%" dataDxfId="369"/>
    <tableColumn id="64" xr3:uid="{35F34A1E-8FCD-4542-8625-D7F766688405}" name="2021/22_x000a_rate_x000a_[note 4]" dataDxfId="368"/>
    <tableColumn id="65" xr3:uid="{78C580AC-C80B-433C-BB6E-07D98738A7DF}" name="2021/22_x000a_95% CI" dataDxfId="367"/>
    <tableColumn id="54" xr3:uid="{F2AA8663-E562-41DA-BE56-C5670D2651CD}" name="2022/23_x000a_n" dataDxfId="366"/>
    <tableColumn id="55" xr3:uid="{16AD1F34-171E-467B-AD58-FD420141092B}" name="2022/23_x000a_%" dataDxfId="365"/>
    <tableColumn id="56" xr3:uid="{7C0291D7-C755-4FAE-8588-1D668932227F}" name="2022/23_x000a_rate_x000a_[note 4]" dataDxfId="364"/>
    <tableColumn id="57" xr3:uid="{68C99AD5-8A24-4EAD-9F53-3112123B3A2F}" name="2022/23_x000a_95% CI" dataDxfId="363"/>
    <tableColumn id="66" xr3:uid="{0398FD41-B2B5-4242-8BB0-2EC2ED04D20C}" name="2023/24_x000a_n" dataDxfId="362"/>
    <tableColumn id="67" xr3:uid="{6AFC4764-D05B-46F0-8EE2-08EB17FB3D2B}" name="2023/24_x000a_%" dataDxfId="361"/>
    <tableColumn id="68" xr3:uid="{23B8E805-7CB4-4544-A6DC-E5D453E81AC0}" name="2023/24_x000a_rate_x000a_[note 4]" dataDxfId="360"/>
    <tableColumn id="69" xr3:uid="{8B21083B-F2EF-4A56-964D-421C4876AA19}" name="2023/24_x000a_95% CI" dataDxfId="359"/>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80BD637-E109-41AF-B48E-D3D58DD8B7F5}" name="Fig14_DCMH_Mood_Service" displayName="Fig14_DCMH_Mood_Service" ref="A7:BQ12" totalsRowShown="0" headerRowDxfId="358" dataDxfId="357">
  <autoFilter ref="A7:BQ12" xr:uid="{21396EBD-15EC-4E26-A680-1EAEE5450A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99B56AA1-C3D7-4793-AFA0-B22491049317}" name="Service" dataDxfId="356"/>
    <tableColumn id="2" xr3:uid="{F8652C60-0B4F-439F-88AA-01E6342B1019}" name="2007/08_x000a_n" dataDxfId="355"/>
    <tableColumn id="3" xr3:uid="{D15B0F34-1415-4759-9795-F4961C289603}" name="2007/08_x000a_%" dataDxfId="354"/>
    <tableColumn id="4" xr3:uid="{D97EBFC1-77C8-44A8-B9FA-FC97ED3E6B4B}" name="2007/08_x000a_rate_x000a_[note 4] " dataDxfId="353"/>
    <tableColumn id="5" xr3:uid="{D3803000-0757-4255-A944-EF741C260D60}" name="2007/08_x000a_95% CI" dataDxfId="352"/>
    <tableColumn id="6" xr3:uid="{E066B0B8-04C6-4458-84A5-480422144E7C}" name="2008/09_x000a_n" dataDxfId="351"/>
    <tableColumn id="7" xr3:uid="{944CC490-B8BB-461A-B6DB-520356090F66}" name="2008/09_x000a_%" dataDxfId="350"/>
    <tableColumn id="8" xr3:uid="{B546C081-96EF-4514-A69C-B2BD822971AB}" name="2008/09_x000a_rate_x000a_[note 4] " dataDxfId="349"/>
    <tableColumn id="9" xr3:uid="{B4193B73-9BFD-4E7B-BC3A-89A74B38FE73}" name="2008/09_x000a_95% CI" dataDxfId="348"/>
    <tableColumn id="10" xr3:uid="{B4313FEB-C94E-4051-9313-C3C602FB5EFD}" name="2009/10_x000a_n" dataDxfId="347"/>
    <tableColumn id="11" xr3:uid="{8B9C8D82-D885-4C75-994A-7F078CD48161}" name="2009/10_x000a_%" dataDxfId="346"/>
    <tableColumn id="12" xr3:uid="{2C99371D-6DC8-4FEF-B566-E3AC95E34645}" name="2009/10_x000a_rate_x000a_[note 4] " dataDxfId="345"/>
    <tableColumn id="13" xr3:uid="{125F9C78-0504-4227-8B43-92FAF3D17D21}" name="2009/10_x000a_95% CI" dataDxfId="344"/>
    <tableColumn id="14" xr3:uid="{A039004A-222D-4574-ACA0-C37F57A0565B}" name="2010/11_x000a_n" dataDxfId="343"/>
    <tableColumn id="15" xr3:uid="{1582D588-A4F3-4E2B-A5FF-34446799D67C}" name="2010/11_x000a_%" dataDxfId="342"/>
    <tableColumn id="16" xr3:uid="{5B5CBE6F-19C9-4A3C-B231-49673515FC53}" name="2010/11_x000a_rate_x000a_[note 4] " dataDxfId="341"/>
    <tableColumn id="17" xr3:uid="{1A129045-32DC-4A0F-93F7-BBDBDCF74E6A}" name="2010/11_x000a_95% CI" dataDxfId="340"/>
    <tableColumn id="18" xr3:uid="{D29F1226-A1E4-44B2-8F9C-DD005B6E81A4}" name="2011/12_x000a_n" dataDxfId="339"/>
    <tableColumn id="19" xr3:uid="{942AE3BB-4D05-4A20-AA27-7BD5E722F552}" name="2011/12_x000a_% " dataDxfId="338"/>
    <tableColumn id="20" xr3:uid="{D2261E73-0FE4-45DF-BF70-EF23E83E3B66}" name="2011/12_x000a_rate_x000a_[note 4] " dataDxfId="337"/>
    <tableColumn id="21" xr3:uid="{7553D9BE-0E6F-417C-A12F-600BD687EA1A}" name="2011/12_x000a_95% CI" dataDxfId="336"/>
    <tableColumn id="22" xr3:uid="{F9715EE6-86BE-4367-B425-CE346F9A2AE3}" name="2012/13_x000a_n_x000a_[note 5]" dataDxfId="335"/>
    <tableColumn id="23" xr3:uid="{CD06D085-FF67-4084-A56A-AFD06E83E115}" name="2012/13_x000a_%_x000a_[note 5]" dataDxfId="334"/>
    <tableColumn id="24" xr3:uid="{8724FB34-E98E-49BB-A33C-D763BAEC8701}" name="2012/13_x000a_rate_x000a_[note 4] _x000a_[note 5]" dataDxfId="333"/>
    <tableColumn id="25" xr3:uid="{D7E5878E-3EA7-4B65-A8E6-89CD767E0BB7}" name="2012/13_x000a_95% CI_x000a_[note 5]" dataDxfId="332"/>
    <tableColumn id="26" xr3:uid="{5F294A4A-B320-4EA5-8220-D335225044BF}" name="2013/14_x000a_n" dataDxfId="331"/>
    <tableColumn id="27" xr3:uid="{53B59324-02CD-440A-AC18-0AD8E928A0C2}" name="2013/14_x000a_%" dataDxfId="330"/>
    <tableColumn id="28" xr3:uid="{D06C9E9A-5753-4A43-B9EE-2C615E223E46}" name="2013/14_x000a_rate_x000a_[note 4] " dataDxfId="329"/>
    <tableColumn id="29" xr3:uid="{98FD8DC8-AC4C-44D7-BB90-95B326927C6B}" name="2013/14_x000a_95% CI" dataDxfId="328"/>
    <tableColumn id="30" xr3:uid="{0C3E658A-2B4F-4FDB-880F-F6730E5FCFF3}" name="2014/15_x000a_n" dataDxfId="327"/>
    <tableColumn id="31" xr3:uid="{0DC06821-3257-4C0E-9C7A-59FFE9B058AA}" name="2014/15_x000a_%" dataDxfId="326"/>
    <tableColumn id="32" xr3:uid="{875601A7-A234-46F9-8B31-8CD7F9D95B11}" name="2014/15_x000a_rate_x000a_[note 4]" dataDxfId="325"/>
    <tableColumn id="33" xr3:uid="{E6D12FC3-D79C-4A9E-9361-2F898DDBA353}" name="2014/15_x000a_95% CI" dataDxfId="324"/>
    <tableColumn id="34" xr3:uid="{C5952A02-6578-48F5-945D-CA9FAA647E7A}" name="2015/16_x000a_n" dataDxfId="323"/>
    <tableColumn id="35" xr3:uid="{51F45530-D67B-4B2E-AC40-EB3A60FC822C}" name="2015/16_x000a_%" dataDxfId="322"/>
    <tableColumn id="36" xr3:uid="{6CB7B2F7-1D72-4242-96EB-2B7B57B8CC15}" name="2015/16_x000a_rate_x000a_[note 4]" dataDxfId="321"/>
    <tableColumn id="37" xr3:uid="{7328AA81-ADB3-4F7B-BA73-4FEDF079480D}" name="2015/16_x000a_95% CI" dataDxfId="320"/>
    <tableColumn id="38" xr3:uid="{EDE2D00C-6460-4927-A77E-9E9CC0E887A3}" name="2016/17_x000a_n" dataDxfId="319"/>
    <tableColumn id="39" xr3:uid="{FBACED92-DF57-4930-9FCE-A4869C77A9EC}" name="2016/17_x000a_%" dataDxfId="318"/>
    <tableColumn id="40" xr3:uid="{CA9E3CED-0FAA-4E99-8398-A2248D0C8A07}" name="2016/17_x000a_rate_x000a_[note 4]" dataDxfId="317"/>
    <tableColumn id="41" xr3:uid="{670B724A-5DE4-464F-A4A7-3723515E548E}" name="2016/17_x000a_95% CI" dataDxfId="316"/>
    <tableColumn id="42" xr3:uid="{358EC167-1927-4EA6-B823-160233F76D8B}" name="2017/18_x000a_n" dataDxfId="315"/>
    <tableColumn id="43" xr3:uid="{0C41C257-CFF7-46E8-86D5-E7F846FAAD4E}" name="2017/18_x000a_%" dataDxfId="314"/>
    <tableColumn id="44" xr3:uid="{30FD421E-B979-4CD3-A669-B360B2B16C48}" name="2017/18_x000a_rate_x000a_[note 4]" dataDxfId="313"/>
    <tableColumn id="45" xr3:uid="{591D5ABB-8A8A-4786-9F66-A062E1BD0F7D}" name="2017/18_x000a_95% CI" dataDxfId="312"/>
    <tableColumn id="46" xr3:uid="{8C9E100A-3860-4D4C-84FB-4398A1FFEE73}" name="2018/19_x000a_n" dataDxfId="311"/>
    <tableColumn id="47" xr3:uid="{94CE6AC5-0739-433D-84A8-50CF22730B8B}" name="2018/19_x000a_%" dataDxfId="310"/>
    <tableColumn id="48" xr3:uid="{766FAD9A-A9DC-42CE-ABEA-1313E10DD28C}" name="2018/19_x000a_rate_x000a_[note 4]" dataDxfId="309"/>
    <tableColumn id="49" xr3:uid="{E1A26E2C-9BBB-4A5A-9B4F-3F6751577C9B}" name="2018/19_x000a_95% CI" dataDxfId="308"/>
    <tableColumn id="50" xr3:uid="{533D8543-C852-4CFF-AD40-3FD625A2DDD4}" name="2019/20_x000a_n" dataDxfId="307"/>
    <tableColumn id="51" xr3:uid="{62DB3E8B-421C-4903-ABE5-1FC93C21E1F6}" name="2019/20_x000a_%" dataDxfId="306"/>
    <tableColumn id="52" xr3:uid="{B3E5E120-F431-40E5-B0A0-62236A8CB0E3}" name="2019/20_x000a_rate_x000a_[note 4]" dataDxfId="305"/>
    <tableColumn id="53" xr3:uid="{4523EE67-F690-49B9-82E7-5638587B5F05}" name="2019/20_x000a_95% CI" dataDxfId="304"/>
    <tableColumn id="58" xr3:uid="{E1696886-F8F9-4717-B022-3B5B3E62F91D}" name="2020/21_x000a_n" dataDxfId="303"/>
    <tableColumn id="59" xr3:uid="{EBE01446-CA4A-4A38-9986-6E24FE86C1E4}" name="2020/21_x000a_%" dataDxfId="302"/>
    <tableColumn id="60" xr3:uid="{5D25FBDE-33C0-46C7-9596-024B4E45D023}" name="2020/21_x000a_rate_x000a_[note 4]" dataDxfId="301"/>
    <tableColumn id="61" xr3:uid="{74A2D554-1234-4B95-A47C-1E6046584685}" name="2020/21_x000a_95% CI" dataDxfId="300"/>
    <tableColumn id="62" xr3:uid="{342A7507-83E2-45F9-A70D-FFABCCE1B205}" name="2021/22_x000a_n" dataDxfId="299"/>
    <tableColumn id="63" xr3:uid="{4F3838DF-5C7A-43B5-9ECF-622776D2408C}" name="2021/22_x000a_%" dataDxfId="298"/>
    <tableColumn id="64" xr3:uid="{2B429A62-A582-4A08-B3BD-CE08912C8BD5}" name="2021/22_x000a_rate_x000a_[note 4]" dataDxfId="297"/>
    <tableColumn id="65" xr3:uid="{CCB89039-92ED-469E-95D1-10F6E9D4C2FA}" name="2021/22_x000a_95% CI" dataDxfId="296"/>
    <tableColumn id="54" xr3:uid="{F86DAC76-B0F5-4D47-B3CE-B4351987FC8D}" name="2022/23_x000a_n" dataDxfId="295"/>
    <tableColumn id="55" xr3:uid="{D59C61B7-81D4-4FAD-ABD9-1CD3FC0F2573}" name="2022/23_x000a_%" dataDxfId="294"/>
    <tableColumn id="56" xr3:uid="{048FE1BF-8010-41A3-818A-4ABF929EEED2}" name="2022/23_x000a_rate_x000a_[note 4]" dataDxfId="293"/>
    <tableColumn id="57" xr3:uid="{628CE246-5DD6-4BD4-96AF-8F2BA7924D29}" name="2022/23_x000a_95% CI" dataDxfId="292"/>
    <tableColumn id="66" xr3:uid="{DA590F30-EA68-4EB5-A14B-E8712244C754}" name="2023/24_x000a_n" dataDxfId="291" dataCellStyle="Comma"/>
    <tableColumn id="67" xr3:uid="{42A574A1-B877-429E-A4E4-AC99C7708EDE}" name="2023/24_x000a_%" dataDxfId="290"/>
    <tableColumn id="68" xr3:uid="{C39DC98D-A16A-411D-9E53-FB35848A1672}" name="2023/24_x000a_rate_x000a_[note 4]" dataDxfId="289"/>
    <tableColumn id="69" xr3:uid="{CF2D0651-9AA8-4F07-8F7B-976120426EE8}" name="2023/24_x000a_95% CI" dataDxfId="288"/>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683EFF0A-64B3-4335-A356-F3F6877F6D00}" name="Fig15_DCMH_Alco_Gender" displayName="Fig15_DCMH_Alco_Gender" ref="A8:BQ11" totalsRowShown="0" headerRowDxfId="287" dataDxfId="286">
  <autoFilter ref="A8:BQ11" xr:uid="{9ACE6906-D0DB-4958-A353-206A6556EF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85487BA0-DB02-4D03-A9FF-D1B5E0496D84}" name="Gender" dataDxfId="285"/>
    <tableColumn id="2" xr3:uid="{187E9DCF-703A-4388-91B9-55B9BC29C1A7}" name="2007/08_x000a_n" dataDxfId="284"/>
    <tableColumn id="3" xr3:uid="{000C896F-6D37-4951-9EDB-19F44FE3E4E7}" name="2007/08_x000a_%" dataDxfId="283"/>
    <tableColumn id="4" xr3:uid="{D9487110-56F1-44DD-ACF1-40A11F0CB225}" name="2007/08_x000a_rate_x000a_[note 4] " dataDxfId="282"/>
    <tableColumn id="5" xr3:uid="{6A29955D-384C-40EA-9172-7AE4C2EF3565}" name="2007/08_x000a_95% CI" dataDxfId="281"/>
    <tableColumn id="6" xr3:uid="{A6922003-1122-4672-8D91-3ABA71723572}" name="2008/09_x000a_n" dataDxfId="280"/>
    <tableColumn id="7" xr3:uid="{9D546295-C809-46E0-A657-38ABB0D8F486}" name="2008/09_x000a_%" dataDxfId="279"/>
    <tableColumn id="8" xr3:uid="{FC3A9A45-EC07-48BD-874A-5FE3FA9D5D2C}" name="2008/09_x000a_rate_x000a_[note 4] " dataDxfId="278"/>
    <tableColumn id="9" xr3:uid="{57C0A621-85D6-4C3D-9C21-F6688E8B04CD}" name="2008/09_x000a_95% CI" dataDxfId="277"/>
    <tableColumn id="10" xr3:uid="{88277615-62B8-4BF7-BD57-135DD1512C91}" name="2009/10_x000a_n" dataDxfId="276"/>
    <tableColumn id="11" xr3:uid="{FEE631CB-8491-4038-9D3D-01EFC38DBA64}" name="2009/10_x000a_%" dataDxfId="275"/>
    <tableColumn id="12" xr3:uid="{36C2D477-C8B1-4EBB-BC13-9416D89776A8}" name="2009/10_x000a_rate_x000a_[note 4] " dataDxfId="274"/>
    <tableColumn id="13" xr3:uid="{AF0B6FB2-C8CD-4BCA-A7BA-21EBB4EC6A39}" name="2009/10_x000a_95% CI" dataDxfId="273"/>
    <tableColumn id="14" xr3:uid="{06D3D6E1-67A5-42B1-8A3B-F6A125543B23}" name="2010/11_x000a_n" dataDxfId="272"/>
    <tableColumn id="15" xr3:uid="{693BA80E-6257-4579-9B9E-4A2FAC0BB68D}" name="2010/11_x000a_%" dataDxfId="271"/>
    <tableColumn id="16" xr3:uid="{44337DD3-AE30-4A69-A0A7-F10ABAE6F159}" name="2010/11_x000a_rate_x000a_[note 4] " dataDxfId="270"/>
    <tableColumn id="17" xr3:uid="{F1E6F27A-C634-48ED-8837-825442A8432A}" name="2010/11_x000a_95% CI" dataDxfId="269"/>
    <tableColumn id="18" xr3:uid="{9932DA30-0AE1-4EAF-ADC5-64239271939B}" name="2011/12_x000a_n" dataDxfId="268"/>
    <tableColumn id="19" xr3:uid="{309CBEAB-2771-4748-B1B7-89CB7AE68C83}" name="2011/12_x000a_% " dataDxfId="267"/>
    <tableColumn id="20" xr3:uid="{4F8C59D2-87B1-4A07-8B5B-8F53DB11C9DB}" name="2011/12_x000a_rate_x000a_[note 4] " dataDxfId="266"/>
    <tableColumn id="21" xr3:uid="{48C1F186-4452-4763-B83D-AEEDAC7F0B19}" name="2011/12_x000a_95% CI" dataDxfId="265"/>
    <tableColumn id="22" xr3:uid="{AD796C03-EA46-45ED-BE9C-772A6D07E7AD}" name="2012/13_x000a_n_x000a_[note 5]" dataDxfId="264"/>
    <tableColumn id="23" xr3:uid="{336E9EA1-0914-4F21-8F7C-57636003A326}" name="2012/13_x000a_%_x000a_[note 5]" dataDxfId="263"/>
    <tableColumn id="24" xr3:uid="{C2B49C8A-077D-4829-A7D4-F6E2089B29B8}" name="2012/13_x000a_rate_x000a_[note 4] _x000a_[note 5]" dataDxfId="262"/>
    <tableColumn id="25" xr3:uid="{5514C3A6-52AA-4CD4-A043-2AC468E8D27B}" name="2012/13_x000a_95% CI_x000a_[note 5]" dataDxfId="261"/>
    <tableColumn id="26" xr3:uid="{34E9D04C-500E-4480-AB1C-9CBE5BF4A4B2}" name="2013/14_x000a_n" dataDxfId="260"/>
    <tableColumn id="27" xr3:uid="{B3385D75-F4C7-4193-AD94-DF5761FDB4EE}" name="2013/14_x000a_%" dataDxfId="259"/>
    <tableColumn id="28" xr3:uid="{C0DF52D8-3A4D-437A-A5B7-90045A7BB681}" name="2013/14_x000a_rate_x000a_[note 4] " dataDxfId="258"/>
    <tableColumn id="29" xr3:uid="{6B31C9F9-DE2C-4523-943E-79ADBBDB58EB}" name="2013/14_x000a_95% CI" dataDxfId="257"/>
    <tableColumn id="30" xr3:uid="{055ACEA5-E723-4759-ADF0-D296BFF28F8C}" name="2014/15_x000a_n" dataDxfId="256"/>
    <tableColumn id="31" xr3:uid="{E367D288-7134-4BA1-9646-43C0759150F0}" name="2014/15_x000a_%" dataDxfId="255"/>
    <tableColumn id="32" xr3:uid="{069D0844-23C3-47B4-A830-4456FEF9FBE1}" name="2014/15_x000a_rate_x000a_[note 4]" dataDxfId="254"/>
    <tableColumn id="33" xr3:uid="{49C202CD-67D2-472B-868C-C647220909CE}" name="2014/15_x000a_95% CI" dataDxfId="253"/>
    <tableColumn id="34" xr3:uid="{4FEDE3CF-9B23-4B06-941C-1DB27C8D8BEF}" name="2015/16_x000a_n" dataDxfId="252"/>
    <tableColumn id="35" xr3:uid="{7970D3F1-1AB0-47C6-8403-91AB258ADA67}" name="2015/16_x000a_%" dataDxfId="251"/>
    <tableColumn id="36" xr3:uid="{4F16DD46-2B70-48FB-BDD1-E9D065C4EF49}" name="2015/16_x000a_rate_x000a_[note 4]" dataDxfId="250"/>
    <tableColumn id="37" xr3:uid="{02468AB4-208D-4B33-991D-C6B5E18D8DE9}" name="2015/16_x000a_95% CI" dataDxfId="249"/>
    <tableColumn id="38" xr3:uid="{B8587D89-21E5-4DA1-98E9-123AAF1B457B}" name="2016/17_x000a_n" dataDxfId="248"/>
    <tableColumn id="39" xr3:uid="{0F1140FF-15A8-4AFF-B90F-F56013B442F6}" name="2016/17_x000a_%" dataDxfId="247"/>
    <tableColumn id="40" xr3:uid="{F38FC041-CBE8-4758-8CB3-6E52EE60178F}" name="2016/17_x000a_rate_x000a_[note 4]" dataDxfId="246"/>
    <tableColumn id="41" xr3:uid="{299594CF-ABB2-4A8D-9EB3-683DBE9C40D4}" name="2016/17_x000a_95% CI" dataDxfId="245"/>
    <tableColumn id="42" xr3:uid="{68C348F3-AF3D-49BB-9692-B5E3DA94E79A}" name="2017/18_x000a_n" dataDxfId="244"/>
    <tableColumn id="43" xr3:uid="{E8A70CBB-B732-436E-973A-D39C1DE6C333}" name="2017/18_x000a_%" dataDxfId="243"/>
    <tableColumn id="44" xr3:uid="{DB91BAF6-7237-4C8E-AD5C-856CB7901E20}" name="2017/18_x000a_rate_x000a_[note 4]" dataDxfId="242"/>
    <tableColumn id="45" xr3:uid="{DB7A4076-7E8F-47DE-B6CD-976193466064}" name="2017/18_x000a_95% CI" dataDxfId="241"/>
    <tableColumn id="46" xr3:uid="{545DC233-2471-415F-98CE-1349DD3ED196}" name="2018/19_x000a_n" dataDxfId="240"/>
    <tableColumn id="47" xr3:uid="{E4028220-59C1-4B3C-9EB7-8E2C3E3C08EA}" name="2018/19_x000a_%" dataDxfId="239"/>
    <tableColumn id="48" xr3:uid="{DBB82BEC-F379-439D-8114-70827966BBF3}" name="2018/19_x000a_rate_x000a_[note 4]" dataDxfId="238"/>
    <tableColumn id="49" xr3:uid="{711D638C-A40F-49DF-8839-760D70F29B94}" name="2018/19_x000a_95% CI" dataDxfId="237"/>
    <tableColumn id="50" xr3:uid="{098EC8A0-EC01-415C-AC0D-C335274C967A}" name="2019/20_x000a_n" dataDxfId="236"/>
    <tableColumn id="51" xr3:uid="{BCA10ACD-C778-41DC-BDDA-50CFA46E90DC}" name="2019/20_x000a_%" dataDxfId="235"/>
    <tableColumn id="52" xr3:uid="{8B9EB011-A29A-4874-BD8C-27F007D8A651}" name="2019/20_x000a_rate_x000a_[note 4]" dataDxfId="234"/>
    <tableColumn id="53" xr3:uid="{A3818440-FF97-4966-BF21-20E6E969D8D4}" name="2019/20_x000a_95% CI" dataDxfId="233"/>
    <tableColumn id="58" xr3:uid="{C97B037C-179B-48BD-882A-9DE422052A9D}" name="2020/21_x000a_n" dataDxfId="232"/>
    <tableColumn id="59" xr3:uid="{5E1DD662-2541-42E7-9B87-59076A1195C7}" name="2020/21_x000a_%" dataDxfId="231"/>
    <tableColumn id="60" xr3:uid="{B4822403-22D4-4BFC-8D03-7DE8F222BD48}" name="2020/21_x000a_rate_x000a_[note 4]" dataDxfId="230"/>
    <tableColumn id="61" xr3:uid="{14F001C4-74D2-450A-810C-2C988D39610F}" name="2020/21_x000a_95% CI" dataDxfId="229"/>
    <tableColumn id="62" xr3:uid="{EFA1F63A-3D1A-43B4-BBDD-31BD6BFAE767}" name="2021/22_x000a_n" dataDxfId="228"/>
    <tableColumn id="63" xr3:uid="{817D27FA-6688-4EB3-B4D5-98FFB5940F8A}" name="2021/22_x000a_%" dataDxfId="227"/>
    <tableColumn id="64" xr3:uid="{7E65F9D2-6C27-4F85-B8FA-6F3D50C88035}" name="2021/22_x000a_rate_x000a_[note 4]" dataDxfId="226"/>
    <tableColumn id="65" xr3:uid="{FF453AE8-39EF-4DCE-BBE5-53176275DED1}" name="2021/22_x000a_95% CI" dataDxfId="225"/>
    <tableColumn id="54" xr3:uid="{528E255E-CEB1-4A2F-A390-F7FA94DC0C45}" name="2022/23_x000a_n" dataDxfId="224"/>
    <tableColumn id="55" xr3:uid="{72D53BCA-14C2-4ECB-8851-5008E49ACE61}" name="2022/23_x000a_%" dataDxfId="223"/>
    <tableColumn id="56" xr3:uid="{C5831A8C-A2C0-42A4-8864-095B8A330276}" name="2022/23_x000a_rate_x000a_[note 4]" dataDxfId="222"/>
    <tableColumn id="57" xr3:uid="{DA108584-8878-47F2-AE70-921039714A2C}" name="2022/23_x000a_95% CI" dataDxfId="221"/>
    <tableColumn id="66" xr3:uid="{E749C6F1-3BD9-4D9A-886A-B64A5323D6EE}" name="2023/24_x000a_n" dataDxfId="220"/>
    <tableColumn id="67" xr3:uid="{B3995443-BE87-45C8-9464-DBF8417CC402}" name="2023/24_x000a_%" dataDxfId="219"/>
    <tableColumn id="68" xr3:uid="{80EF6CAB-3A5B-4F54-B07F-1BCD24F2A6F0}" name="2023/24_x000a_rate_x000a_[note 4]" dataDxfId="218"/>
    <tableColumn id="69" xr3:uid="{BCAC205E-B7D3-4C7E-AFFC-8428A3F74B9A}" name="2023/24_x000a_95% CI" dataDxfId="21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A27EF28-8908-45C6-8131-9B423A77BA6B}" name="Fig16_DCMH_PTSD_Gender" displayName="Fig16_DCMH_PTSD_Gender" ref="A7:BQ10" totalsRowShown="0" headerRowDxfId="216" dataDxfId="215">
  <autoFilter ref="A7:BQ10" xr:uid="{3B414BC7-B325-4ECB-8A84-E3DE65F9AD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autoFilter>
  <tableColumns count="69">
    <tableColumn id="1" xr3:uid="{063DF41B-FAD9-4599-B843-DAE3D11E1AEC}" name="Gender" dataDxfId="214"/>
    <tableColumn id="2" xr3:uid="{C2CBD904-5DA9-4E6B-9182-C72A05B064F5}" name="2007/08_x000a_n" dataDxfId="213"/>
    <tableColumn id="3" xr3:uid="{E1CA6785-581C-487E-9441-A0C45529F403}" name="2007/08_x000a_%" dataDxfId="212"/>
    <tableColumn id="4" xr3:uid="{B33BA033-98A5-4D88-A5AA-3BB5117B446C}" name="2007/08_x000a_rate_x000a_[note 4] " dataDxfId="211"/>
    <tableColumn id="5" xr3:uid="{4DBF18CC-6D0A-437F-92C0-5E27D5139487}" name="2007/08_x000a_95% CI" dataDxfId="210"/>
    <tableColumn id="6" xr3:uid="{FC4962EE-39D7-416E-AF67-7D2E9AD8A70E}" name="2008/09_x000a_n" dataDxfId="209"/>
    <tableColumn id="7" xr3:uid="{947C23FB-BAC8-4DE8-8F4A-B9E55C7220D7}" name="2008/09_x000a_%" dataDxfId="208"/>
    <tableColumn id="8" xr3:uid="{6BB82284-63CB-474F-8DE6-79D6A8CBE741}" name="2008/09_x000a_rate_x000a_[note 4] " dataDxfId="207"/>
    <tableColumn id="9" xr3:uid="{093A9312-D0A5-4D3E-BC9F-6893B2D65D2A}" name="2008/09_x000a_95% CI" dataDxfId="206"/>
    <tableColumn id="10" xr3:uid="{EDFFD3AD-FD49-4B07-9A6D-0044FF6C953E}" name="2009/10_x000a_n" dataDxfId="205"/>
    <tableColumn id="11" xr3:uid="{CBC9E802-68F4-4A4B-92B7-0C7F67DEDFE6}" name="2009/10_x000a_%" dataDxfId="204"/>
    <tableColumn id="12" xr3:uid="{E6C2DE6F-373E-427F-8E51-EBADAEADB7A6}" name="2009/10_x000a_rate_x000a_[note 4] " dataDxfId="203"/>
    <tableColumn id="13" xr3:uid="{A0D2A7B0-57D9-4A98-9003-3646A1EAF272}" name="2009/10_x000a_95% CI" dataDxfId="202"/>
    <tableColumn id="14" xr3:uid="{8E0D9A56-D13C-4E41-887A-ADC05ECD6829}" name="2010/11_x000a_n" dataDxfId="201"/>
    <tableColumn id="15" xr3:uid="{B1324C21-27D8-4ED8-8692-9E4A75B178A3}" name="2010/11_x000a_%" dataDxfId="200"/>
    <tableColumn id="16" xr3:uid="{2ED1B895-7DB8-4177-B3C6-5ECA49218700}" name="2010/11_x000a_rate_x000a_[note 4] " dataDxfId="199"/>
    <tableColumn id="17" xr3:uid="{92AA09AE-4C09-4794-B9D0-6E19BFF1ECDD}" name="2010/11_x000a_95% CI" dataDxfId="198"/>
    <tableColumn id="18" xr3:uid="{92EB370F-16A9-4202-93AA-E37F52A4C919}" name="2011/12_x000a_n" dataDxfId="197"/>
    <tableColumn id="19" xr3:uid="{F7B773D3-9072-4053-98CC-0543E5D8666C}" name="2011/12_x000a_% " dataDxfId="196"/>
    <tableColumn id="20" xr3:uid="{6BA1CCE4-E5AF-4EB6-9F72-48CC96B8F550}" name="2011/12_x000a_rate_x000a_[note 4] " dataDxfId="195"/>
    <tableColumn id="21" xr3:uid="{849E9C34-E34D-4270-9B59-30180B0F7746}" name="2011/12_x000a_95% CI" dataDxfId="194"/>
    <tableColumn id="22" xr3:uid="{81683CC4-6353-45CE-82F6-AD288D9C8F68}" name="2012/13_x000a_n_x000a_[note 5]" dataDxfId="193"/>
    <tableColumn id="23" xr3:uid="{D3678450-7237-439D-9BB4-7CF75C1AB1F9}" name="2012/13_x000a_%_x000a_[note 5]" dataDxfId="192"/>
    <tableColumn id="24" xr3:uid="{2471AA90-9CCF-4C2A-987E-4CAC0D33866F}" name="2012/13_x000a_rate_x000a_[note 4] _x000a_[note 5]" dataDxfId="191"/>
    <tableColumn id="25" xr3:uid="{634E25C9-01C6-4136-BB8C-CB098AE23ACE}" name="2012/13_x000a_95% CI_x000a_[note 5]" dataDxfId="190"/>
    <tableColumn id="26" xr3:uid="{DFF2D681-DC2A-451A-8C00-275C40C9049C}" name="2013/14_x000a_n" dataDxfId="189"/>
    <tableColumn id="27" xr3:uid="{DD5D11CE-5F0B-4016-87A1-29AD156C0D0F}" name="2013/14_x000a_%" dataDxfId="188"/>
    <tableColumn id="28" xr3:uid="{317636C8-5D26-42EF-8894-576740BFE44B}" name="2013/14_x000a_rate_x000a_[note 4] " dataDxfId="187"/>
    <tableColumn id="29" xr3:uid="{7AEF6A00-4C93-45B7-88D3-208501E0BB51}" name="2013/14_x000a_95% CI" dataDxfId="186"/>
    <tableColumn id="30" xr3:uid="{349EA549-DAAF-49DC-9C03-7F009DF23BDE}" name="2014/15_x000a_n" dataDxfId="185"/>
    <tableColumn id="31" xr3:uid="{978F102D-9052-4E58-A50E-0C65353BAA3B}" name="2014/15_x000a_%" dataDxfId="184"/>
    <tableColumn id="32" xr3:uid="{84C721C0-35D9-416E-BF50-FA2A6AA7DE52}" name="2014/15_x000a_rate_x000a_[note 4]" dataDxfId="183"/>
    <tableColumn id="33" xr3:uid="{FF1AEF7C-5026-4FDE-89AF-E05BC18D9237}" name="2014/15_x000a_95% CI" dataDxfId="182"/>
    <tableColumn id="34" xr3:uid="{32B895A1-97B4-4D59-9EF2-6A2DADC4CCAF}" name="2015/16_x000a_n" dataDxfId="181"/>
    <tableColumn id="35" xr3:uid="{E70A68EF-3A71-4BED-9CC5-42CBBC9D21ED}" name="2015/16_x000a_%" dataDxfId="180"/>
    <tableColumn id="36" xr3:uid="{D4DBF1F1-A58E-43D0-80A9-1C55CAF3EB44}" name="2015/16_x000a_rate_x000a_[note 4]" dataDxfId="179"/>
    <tableColumn id="37" xr3:uid="{94661457-3A37-41C5-B468-A645BAA82568}" name="2015/16_x000a_95% CI" dataDxfId="178"/>
    <tableColumn id="38" xr3:uid="{855D3C11-6504-4C9B-8E58-2D47757F9CC2}" name="2016/17_x000a_n" dataDxfId="177"/>
    <tableColumn id="39" xr3:uid="{A0457E41-C979-4930-B894-313F280B6FAB}" name="2016/17_x000a_%" dataDxfId="176"/>
    <tableColumn id="40" xr3:uid="{1A209148-792D-4204-B226-89A54E7C0B55}" name="2016/17_x000a_rate_x000a_[note 4]" dataDxfId="175"/>
    <tableColumn id="41" xr3:uid="{E4EFBAA8-FE3A-4BEC-9787-956BD07F2825}" name="2016/17_x000a_95% CI" dataDxfId="174"/>
    <tableColumn id="42" xr3:uid="{1F204150-D0EE-4454-AB33-46115D870F34}" name="2017/18_x000a_n" dataDxfId="173"/>
    <tableColumn id="43" xr3:uid="{EECC31D6-7F63-4605-9EB5-20A2C57D999D}" name="2017/18_x000a_%" dataDxfId="172"/>
    <tableColumn id="44" xr3:uid="{034C8EB5-6C87-4756-BBAD-0487075379E4}" name="2017/18_x000a_rate_x000a_[note 4]" dataDxfId="171"/>
    <tableColumn id="45" xr3:uid="{A69A56E2-185F-45A7-BDF5-BE77ACE9B25A}" name="2017/18_x000a_95% CI" dataDxfId="170"/>
    <tableColumn id="46" xr3:uid="{67A65335-F67E-4687-8DB9-6AC2DCBF8CFA}" name="2018/19_x000a_n" dataDxfId="169"/>
    <tableColumn id="47" xr3:uid="{F84B2A19-0786-405D-A917-AD177F4F1A53}" name="2018/19_x000a_%" dataDxfId="168"/>
    <tableColumn id="48" xr3:uid="{3CE6BD44-A3D5-438C-9533-F853384D0F50}" name="2018/19_x000a_rate_x000a_[note 4]" dataDxfId="167"/>
    <tableColumn id="49" xr3:uid="{52B79078-D827-4898-A7BF-661793105DB8}" name="2018/19_x000a_95% CI" dataDxfId="166"/>
    <tableColumn id="50" xr3:uid="{EE2E5923-3CEC-491F-90A5-C603A40FEC5D}" name="2019/20_x000a_n" dataDxfId="165"/>
    <tableColumn id="51" xr3:uid="{8ED57582-DADF-4E04-81A5-503727D33346}" name="2019/20_x000a_%" dataDxfId="164"/>
    <tableColumn id="52" xr3:uid="{2E040CC5-286E-456A-8A6D-17D6967F39E1}" name="2019/20_x000a_rate_x000a_[note 4]" dataDxfId="163"/>
    <tableColumn id="53" xr3:uid="{3AD13734-B7B8-4F96-A684-95B4F2225264}" name="2019/20_x000a_95% CI" dataDxfId="162"/>
    <tableColumn id="58" xr3:uid="{CAB954F7-3377-4B0B-B85C-3F5725F59874}" name="2020/21_x000a_n" dataDxfId="161"/>
    <tableColumn id="59" xr3:uid="{0D7BDBF8-2E19-4574-AB11-22238FD5706C}" name="2020/21_x000a_%" dataDxfId="160"/>
    <tableColumn id="60" xr3:uid="{6A8F714D-912F-4407-AD5F-A93FF37CF9E5}" name="2020/21_x000a_rate_x000a_[note 4]" dataDxfId="159"/>
    <tableColumn id="61" xr3:uid="{E26EE31E-4028-448F-88F8-7607A6AAAE6F}" name="2020/21_x000a_95% CI" dataDxfId="158"/>
    <tableColumn id="62" xr3:uid="{9A3169E5-4603-4EAF-ADC4-0A30C0B3CE06}" name="2021/22_x000a_n" dataDxfId="157"/>
    <tableColumn id="63" xr3:uid="{771DE68F-B6E9-4A07-8862-93B5CB319992}" name="2021/22_x000a_%" dataDxfId="156"/>
    <tableColumn id="64" xr3:uid="{4DEF2CE5-6FF9-4296-A30A-331BB3015348}" name="2021/22_x000a_rate_x000a_[note 4]" dataDxfId="155"/>
    <tableColumn id="65" xr3:uid="{005E479E-712C-436B-BCDB-4C2FA38F6E91}" name="2021/22_x000a_95% CI" dataDxfId="154"/>
    <tableColumn id="54" xr3:uid="{F56B521A-DB77-40F7-955E-5AEBBE9719E8}" name="2022/23_x000a_n" dataDxfId="153"/>
    <tableColumn id="55" xr3:uid="{65CA3517-5CC0-416D-8D84-29000BB3CC78}" name="2022/23_x000a_%" dataDxfId="152"/>
    <tableColumn id="56" xr3:uid="{9C423772-4451-4907-AA61-DF3C9B44BA6B}" name="2022/23_x000a_rate_x000a_[note 4]" dataDxfId="151"/>
    <tableColumn id="57" xr3:uid="{EC39D298-B2C5-4697-A43F-B5493FE02A71}" name="2022/23_x000a_95% CI" dataDxfId="150"/>
    <tableColumn id="66" xr3:uid="{9E10A7F7-B6B7-4C16-AB05-8709E846B8F2}" name="2023/24_x000a_n" dataDxfId="149"/>
    <tableColumn id="67" xr3:uid="{E1ED73AF-F657-4519-AF09-64511D7BAB36}" name="2023/24_x000a_%" dataDxfId="148"/>
    <tableColumn id="68" xr3:uid="{68265F74-BA97-4770-AB10-4BC23405ABAB}" name="2023/24_x000a_rate_x000a_[note 4]" dataDxfId="147"/>
    <tableColumn id="69" xr3:uid="{04544765-8F14-4A8C-82F7-6D133C23A540}" name="2023/24_x000a_95% CI" dataDxfId="146"/>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C328261-00AC-4B17-B4C8-A85C14C89825}" name="Table1a_SMHS_Personnel_AT" displayName="Table1a_SMHS_Personnel_AT" ref="A7:AZ13" totalsRowShown="0" headerRowDxfId="145" dataDxfId="144">
  <autoFilter ref="A7:AZ13" xr:uid="{09649DCE-270B-4C74-B9FB-B3E176045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5ED7224B-383F-4955-9CEF-63B6B935DE64}" name="Service Provider / Initial Assessment" dataDxfId="143"/>
    <tableColumn id="2" xr3:uid="{83365608-A6C8-4B56-A0BE-A6E5A9D538CC}" name="2007/08_x000a_Regular_x000a_n" dataDxfId="142"/>
    <tableColumn id="3" xr3:uid="{494049C5-6A62-4E25-B335-9199B124A087}" name="2007/08_x000a_Reserves_x000a_n" dataDxfId="141"/>
    <tableColumn id="4" xr3:uid="{E97D1075-D793-42E9-8A4C-A91757C8BF77}" name="2007/08_x000a_Other_x000a_n_x000a_[note 29]" dataDxfId="140"/>
    <tableColumn id="5" xr3:uid="{4C713F22-E6CF-4D5E-AF5A-672364565660}" name="2008/09_x000a_Regular_x000a_n" dataDxfId="139"/>
    <tableColumn id="6" xr3:uid="{AE197426-E8D3-43E9-99E3-A0BEE1B4A941}" name="2008/09_x000a_Reserves_x000a_n" dataDxfId="138"/>
    <tableColumn id="7" xr3:uid="{4E496784-61B3-40DC-AB20-6744A8CFF565}" name="2008/09_x000a_Other_x000a_n_x000a_[note 29]" dataDxfId="137"/>
    <tableColumn id="8" xr3:uid="{17D81C3A-61BC-47A0-9FC2-669AC7040252}" name="2009/10_x000a_Regular_x000a_n" dataDxfId="136"/>
    <tableColumn id="9" xr3:uid="{7FE38A3A-A3C9-4AC0-8120-D32804B422E7}" name="2009/10_x000a_Reserves_x000a_n" dataDxfId="135"/>
    <tableColumn id="10" xr3:uid="{66EC6672-7686-48DD-8F8B-A38CAA53B8CE}" name="2009/10_x000a_Other_x000a_n_x000a_[note 29]" dataDxfId="134"/>
    <tableColumn id="11" xr3:uid="{8EAD3949-D96B-42E7-A840-2C024715A109}" name="2010/11_x000a_Regular_x000a_n" dataDxfId="133"/>
    <tableColumn id="12" xr3:uid="{19EA2F29-A338-4BBD-89D0-8A6350F67659}" name="2010/11_x000a_Reserves_x000a_n" dataDxfId="132"/>
    <tableColumn id="13" xr3:uid="{D82619C7-2931-4174-938D-B8D0F4D898B4}" name="2010/11_x000a_Other_x000a_n_x000a_[note 29]" dataDxfId="131"/>
    <tableColumn id="14" xr3:uid="{38F6E1B4-D1F1-49FF-A72B-B903C56AC92A}" name="2011/12_x000a_Regular_x000a_n" dataDxfId="130"/>
    <tableColumn id="15" xr3:uid="{1BB43379-3B5B-4D9C-AA42-AEC73E47DBE3}" name="2011/12_x000a_Reserves_x000a_n" dataDxfId="129"/>
    <tableColumn id="16" xr3:uid="{B089077E-4C87-49C9-8ACC-4C975889915E}" name="2011/12_x000a_Other_x000a_n_x000a_[note 29]" dataDxfId="128"/>
    <tableColumn id="17" xr3:uid="{B79859CE-2772-4FD0-967A-C773BA3EE4B1}" name="2012/13_x000a_Regular_x000a_n" dataDxfId="127"/>
    <tableColumn id="18" xr3:uid="{48014EB0-B965-48D8-86CE-016214FB5BAC}" name="2012/13_x000a_Reserves_x000a_n" dataDxfId="126"/>
    <tableColumn id="19" xr3:uid="{6F5A29D9-E12E-458E-8FF3-929FA21ACF19}" name="2012/13_x000a_Other_x000a_n_x000a_[note 29]" dataDxfId="125"/>
    <tableColumn id="20" xr3:uid="{C9632596-A225-4279-B28B-B5AE8B61A636}" name="2013/14_x000a_Regular_x000a_n" dataDxfId="124"/>
    <tableColumn id="21" xr3:uid="{1E3916B5-1E58-46A9-AEEF-88B854C36E5E}" name="2013/14_x000a_Reserves_x000a_n" dataDxfId="123"/>
    <tableColumn id="22" xr3:uid="{2CC9D0D2-5D66-47CC-B64E-CFB0059D6EAF}" name="2013/14_x000a_Other_x000a_n_x000a_[note 29]" dataDxfId="122"/>
    <tableColumn id="23" xr3:uid="{52017623-694D-47DE-9F05-7EDD80F9FCE5}" name="2014/15_x000a_Regular_x000a_n" dataDxfId="121"/>
    <tableColumn id="24" xr3:uid="{849617E5-B0E5-4AA4-820F-DB4A2F8C1523}" name="2014/15_x000a_Reserves_x000a_n" dataDxfId="120"/>
    <tableColumn id="25" xr3:uid="{D59B4C52-14A4-493C-BFF2-C5325770EF14}" name="2014/15_x000a_Other_x000a_n_x000a_[note 29]" dataDxfId="119"/>
    <tableColumn id="26" xr3:uid="{354DFAF7-9E72-4C2D-99AD-A9DD8F36FBC1}" name="2015/16_x000a_Regular_x000a_n" dataDxfId="118"/>
    <tableColumn id="27" xr3:uid="{A311CCBB-EBBD-445C-99A3-BDFDB7975FCB}" name="2015/16_x000a_Reserves_x000a_n" dataDxfId="117"/>
    <tableColumn id="28" xr3:uid="{A9EC8F44-D688-4986-B0F3-9BC0B9C83D0A}" name="2015/16_x000a_Other_x000a_n_x000a_[note 29]" dataDxfId="116"/>
    <tableColumn id="29" xr3:uid="{737AEE6C-9C6E-43CE-BEF9-EA0CE62E02A4}" name="2016/17_x000a_Regular_x000a_n" dataDxfId="115"/>
    <tableColumn id="30" xr3:uid="{162AF471-C2C5-4D7A-AE9B-719BBAC80B7F}" name="2016/17_x000a_Reserves_x000a_n" dataDxfId="114"/>
    <tableColumn id="31" xr3:uid="{945419FA-AC9F-45A8-86E5-9C51F16A67C2}" name="2016/17_x000a_Other_x000a_n_x000a_[note 29]" dataDxfId="113"/>
    <tableColumn id="32" xr3:uid="{DDBA072E-5087-4F18-81F4-46C4BD15ECCA}" name="2017/18_x000a_Regular_x000a_n" dataDxfId="112"/>
    <tableColumn id="33" xr3:uid="{4CA29F22-39D0-4AFB-B6E0-5CB3844B0D8F}" name="2017/18_x000a_Reserves_x000a_n" dataDxfId="111"/>
    <tableColumn id="34" xr3:uid="{D2DB3452-6A7A-4E51-B1A8-68E532BF62D6}" name="2017/18_x000a_Other_x000a_n_x000a_[note 29]" dataDxfId="110"/>
    <tableColumn id="35" xr3:uid="{CA7D658B-B59F-45BD-9C7C-BB987F3F4AAC}" name="2018/19_x000a_Regular_x000a_n" dataDxfId="109"/>
    <tableColumn id="36" xr3:uid="{11D2A32A-08E1-4C7A-A59D-CC7BC549C5CB}" name="2018/19_x000a_Reserves_x000a_n" dataDxfId="108"/>
    <tableColumn id="37" xr3:uid="{0644C0A0-2997-44BB-9E93-BD84BCC74039}" name="2018/19_x000a_Other_x000a_n_x000a_[note 29]" dataDxfId="107"/>
    <tableColumn id="38" xr3:uid="{F04B3F69-E1D8-40D4-BAF7-E00793D06AAE}" name="2019/20_x000a_Regular_x000a_n" dataDxfId="106"/>
    <tableColumn id="39" xr3:uid="{FEF30DCC-8EEE-4170-BDC6-FA03B40AC3C6}" name="2019/20_x000a_Reserves_x000a_n" dataDxfId="105"/>
    <tableColumn id="40" xr3:uid="{B86B9A7F-0224-4BDA-B9BF-9CCB3D47BA25}" name="2019/20_x000a_Other_x000a_n_x000a_[note 29]" dataDxfId="104"/>
    <tableColumn id="44" xr3:uid="{439E052E-5216-4509-B628-CC85FEC582B6}" name="2020/21_x000a_Regular_x000a_n" dataDxfId="103"/>
    <tableColumn id="45" xr3:uid="{0CE15764-E8C3-4453-A567-8A296AF4D749}" name="2020/21_x000a_Reserves_x000a_n" dataDxfId="102"/>
    <tableColumn id="46" xr3:uid="{DC69CE7E-C0B3-4D54-A08C-43BDB87AEB8F}" name="2020/21_x000a_Other_x000a_n_x000a_[note 29]" dataDxfId="101"/>
    <tableColumn id="47" xr3:uid="{EB0E570C-117B-4FBC-B034-9E042C3A0C22}" name="2021/22_x000a_Regular_x000a_n" dataDxfId="100" dataCellStyle="Comma"/>
    <tableColumn id="48" xr3:uid="{78552B0A-CCC3-4DFB-88E1-221C098021B6}" name="2021/22_x000a_Reserves_x000a_n" dataDxfId="99"/>
    <tableColumn id="49" xr3:uid="{1C188C4D-0C5E-4361-BD27-3097538E5D61}" name="2021/22_x000a_Other_x000a_n_x000a_[note 29]" dataDxfId="98"/>
    <tableColumn id="41" xr3:uid="{FDC6617C-CDC0-4A26-A6E8-9F8404566445}" name="2022/23_x000a_Regular_x000a_n" dataDxfId="97"/>
    <tableColumn id="42" xr3:uid="{E8D76090-1435-4617-A8EB-1997A5D16D02}" name="2022/23_x000a_Reserves_x000a_n" dataDxfId="96"/>
    <tableColumn id="43" xr3:uid="{2585B48A-C94D-4EEB-8645-F66FA0338B20}" name="2022/23_x000a_Other_x000a_n_x000a_[note 29]" dataDxfId="95"/>
    <tableColumn id="50" xr3:uid="{8F6F3CF3-64D1-4CD6-BB77-A699323C5130}" name="2023/24_x000a_Regular_x000a_n" dataDxfId="94" dataCellStyle="Comma"/>
    <tableColumn id="51" xr3:uid="{50F72C9B-B8FF-4DDF-87FF-BC154E0D4B3B}" name="2023/24_x000a_Reserves_x000a_n" dataDxfId="93"/>
    <tableColumn id="52" xr3:uid="{CE07A7D6-7F9D-484B-B8AF-54A98F15B7C6}" name="2023/24_x000a_Other_x000a_n_x000a_[note 29]" dataDxfId="9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34A0A79-4F0F-4AB5-B730-B16DEFC72B3F}" name="Table3a_SMHS_NewEps_AT" displayName="Table3a_SMHS_NewEps_AT" ref="A7:AZ13" totalsRowShown="0" headerRowDxfId="91" dataDxfId="90">
  <autoFilter ref="A7:AZ13" xr:uid="{CC64B03F-4169-4575-A953-A69E21400C4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DEAB477E-2C4E-43B1-9AE7-D4797FC1DB25}" name="Service Provider / Initial Assessment" dataDxfId="89"/>
    <tableColumn id="2" xr3:uid="{C4EA68FC-CF58-4F78-89C3-ECA1B9EAF4F5}" name="2007/08_x000a_Regular_x000a_n" dataDxfId="88"/>
    <tableColumn id="3" xr3:uid="{BB3A7061-F56F-41E3-B649-33F3A79DD84A}" name="2007/08_x000a_Reserves_x000a_n" dataDxfId="87"/>
    <tableColumn id="4" xr3:uid="{A610A9A4-E364-4B45-A0CE-1D775EE54524}" name="2007/08_x000a_Other_x000a_n_x000a_[note 29]" dataDxfId="86"/>
    <tableColumn id="5" xr3:uid="{94998D65-44C2-4AEA-88B6-0A564A183068}" name="2008/09_x000a_Regular_x000a_n" dataDxfId="85"/>
    <tableColumn id="6" xr3:uid="{5AFD91AD-7A53-40A2-90DC-68675F30E0B0}" name="2008/09_x000a_Reserves_x000a_n" dataDxfId="84"/>
    <tableColumn id="7" xr3:uid="{EA0DF476-AB8B-47E8-B760-E8FE896B6C40}" name="2008/09_x000a_Other_x000a_n_x000a_[note 29]" dataDxfId="83"/>
    <tableColumn id="8" xr3:uid="{AA71E471-07BF-4CFB-82E2-EA49BC9B8BFC}" name="2009/10_x000a_Regular_x000a_n" dataDxfId="82"/>
    <tableColumn id="9" xr3:uid="{5453D28E-E991-4E06-8E99-346743ECCAB8}" name="2009/10_x000a_Reserves_x000a_n" dataDxfId="81"/>
    <tableColumn id="10" xr3:uid="{B12EFC1B-AFF4-4BD8-8B57-B61B3D315F6E}" name="2009/10_x000a_Other_x000a_n_x000a_[note 29]" dataDxfId="80"/>
    <tableColumn id="11" xr3:uid="{ADDEA234-9844-4266-AA5E-D3246518C558}" name="2010/11_x000a_Regular_x000a_n" dataDxfId="79"/>
    <tableColumn id="12" xr3:uid="{1BEBC78C-3174-48AF-AE2E-D20B8C2198DD}" name="2010/11_x000a_Reserves_x000a_n" dataDxfId="78"/>
    <tableColumn id="13" xr3:uid="{31E25680-1D19-4036-9BFD-D209DC96A711}" name="2010/11_x000a_Other_x000a_n_x000a_[note 29]" dataDxfId="77"/>
    <tableColumn id="14" xr3:uid="{7922DF1D-756B-4A03-B53E-7CCA62AD9635}" name="2011/12_x000a_Regular_x000a_n" dataDxfId="76"/>
    <tableColumn id="15" xr3:uid="{079F4283-8DA3-48C4-BC7C-78E8646277B8}" name="2011/12_x000a_Reserves_x000a_n" dataDxfId="75"/>
    <tableColumn id="16" xr3:uid="{00A2A45F-B489-4D32-90EF-4311852352B7}" name="2011/12_x000a_Other_x000a_n_x000a_[note 29]" dataDxfId="74"/>
    <tableColumn id="17" xr3:uid="{EFBDC496-304B-41E1-98DD-7837B7F2C8F3}" name="2012/13_x000a_Regular_x000a_n" dataDxfId="73"/>
    <tableColumn id="18" xr3:uid="{E501C7EB-888C-424B-AF24-4AB077371AB8}" name="2012/13_x000a_Reserves_x000a_n" dataDxfId="72"/>
    <tableColumn id="19" xr3:uid="{074A5BE8-A628-4854-91CC-CF12CAE65FC4}" name="2012/13_x000a_Other_x000a_n_x000a_[note 29]" dataDxfId="71"/>
    <tableColumn id="20" xr3:uid="{B5CEC927-8861-4DF6-B8A5-D66620E1FDFA}" name="2013/14_x000a_Regular_x000a_n" dataDxfId="70"/>
    <tableColumn id="21" xr3:uid="{7514D9AE-EF05-404E-A383-A45356FDCF02}" name="2013/14_x000a_Reserves_x000a_n" dataDxfId="69"/>
    <tableColumn id="22" xr3:uid="{5D6FE15F-5F3A-40E7-8C69-949C4486ABD0}" name="2013/14_x000a_Other_x000a_n_x000a_[note 29]" dataDxfId="68"/>
    <tableColumn id="23" xr3:uid="{0521FA98-5B16-4908-BB2C-2781163BDC8B}" name="2014/15_x000a_Regular_x000a_n" dataDxfId="67"/>
    <tableColumn id="24" xr3:uid="{C7E36759-E869-4A4F-B885-D469C3F3C8BA}" name="2014/15_x000a_Reserves_x000a_n" dataDxfId="66"/>
    <tableColumn id="25" xr3:uid="{2CAB5C50-3493-43A9-A467-24ED6CD76879}" name="2014/15_x000a_Other_x000a_n_x000a_[note 29]" dataDxfId="65"/>
    <tableColumn id="26" xr3:uid="{082C142D-1BB3-4F25-8D9E-D86D82A57A31}" name="2015/16_x000a_Regular_x000a_n" dataDxfId="64"/>
    <tableColumn id="27" xr3:uid="{B81DC326-916D-4989-8EE6-2B2D61916D55}" name="2015/16_x000a_Reserves_x000a_n" dataDxfId="63"/>
    <tableColumn id="28" xr3:uid="{F7785CF0-8666-4C23-A545-2F68B719EBB7}" name="2015/16_x000a_Other_x000a_n_x000a_[note 29]" dataDxfId="62"/>
    <tableColumn id="29" xr3:uid="{7E158C1B-EB87-4483-82BB-A8FCA6784932}" name="2016/17_x000a_Regular_x000a_n" dataDxfId="61"/>
    <tableColumn id="30" xr3:uid="{2F87B732-76B5-400A-A0FE-D3DE06A0CB58}" name="2016/17_x000a_Reserves_x000a_n" dataDxfId="60"/>
    <tableColumn id="31" xr3:uid="{0E938931-E672-4308-8557-C324B8C65FB7}" name="2016/17_x000a_Other_x000a_n_x000a_[note 29]" dataDxfId="59"/>
    <tableColumn id="32" xr3:uid="{FA4D11B2-31C4-4442-AE1E-7D625A76F4F2}" name="2017/18_x000a_Regular_x000a_n" dataDxfId="58"/>
    <tableColumn id="33" xr3:uid="{DD572E08-8A92-4CF3-AA7F-27E1F0EF7F85}" name="2017/18_x000a_Reserves_x000a_n" dataDxfId="57"/>
    <tableColumn id="34" xr3:uid="{5DC23BC7-98B5-48B2-BF78-8D160D645FFD}" name="2017/18_x000a_Other_x000a_n_x000a_[note 29]" dataDxfId="56"/>
    <tableColumn id="35" xr3:uid="{88EA6642-748F-4320-B9ED-B76F98D1CB05}" name="2018/19_x000a_Regular_x000a_n" dataDxfId="55"/>
    <tableColumn id="36" xr3:uid="{6B731E1E-F13E-46B0-9BBE-1F7163FDE626}" name="2018/19_x000a_Reserves_x000a_n" dataDxfId="54"/>
    <tableColumn id="37" xr3:uid="{590630D8-30F8-4468-9B48-ECBA9AE2C054}" name="2018/19_x000a_Other_x000a_n_x000a_[note 29]" dataDxfId="53"/>
    <tableColumn id="38" xr3:uid="{E98CBB9C-61D5-4459-BEC2-3AA2839D53C2}" name="2019/20_x000a_Regular_x000a_n" dataDxfId="52"/>
    <tableColumn id="39" xr3:uid="{4F3D180F-01E3-4D4D-9855-B10ECD5716BC}" name="2019/20_x000a_Reserves_x000a_n" dataDxfId="51"/>
    <tableColumn id="40" xr3:uid="{B3718E00-CCE5-4856-9B30-3A02648F734F}" name="2019/20_x000a_Other_x000a_n_x000a_[note 29]" dataDxfId="50"/>
    <tableColumn id="41" xr3:uid="{5D8705C9-E26E-4927-94EF-32B4FC519CED}" name="2020/21_x000a_Regular_x000a_n" dataDxfId="49"/>
    <tableColumn id="42" xr3:uid="{CCC150E9-7BB3-49DF-8A65-77A6491E380E}" name="2020/21_x000a_Reserves_x000a_n" dataDxfId="48"/>
    <tableColumn id="43" xr3:uid="{00FE9DBB-1628-4956-9D03-3F8CBD068AD9}" name="2020/21_x000a_Other_x000a_n_x000a_[note 29]" dataDxfId="47"/>
    <tableColumn id="47" xr3:uid="{B7CC7BDC-067E-44A1-A7A9-2CD0A32E0537}" name="2021/22_x000a_Regular_x000a_n" dataDxfId="46" dataCellStyle="Comma"/>
    <tableColumn id="48" xr3:uid="{75D5E835-A0FF-47CD-9E26-D31188BFAA00}" name="2021/22_x000a_Reserves_x000a_n" dataDxfId="45"/>
    <tableColumn id="49" xr3:uid="{1043F5BB-233B-483E-B5F7-05D45CF90C90}" name="2021/22_x000a_Other_x000a_n_x000a_[note 29]" dataDxfId="44"/>
    <tableColumn id="44" xr3:uid="{8CAE7E31-4B09-4C42-BA62-F391ABBFC572}" name="2022/23_x000a_Regular_x000a_n" dataDxfId="43"/>
    <tableColumn id="45" xr3:uid="{9AB5F5B0-187E-4A66-A72E-5B83FC9548B3}" name="2022/23_x000a_Reserves_x000a_n" dataDxfId="42"/>
    <tableColumn id="46" xr3:uid="{CF24EB09-915E-4DC2-9B22-FD52E0213E0C}" name="2022/23_x000a_Other_x000a_n_x000a_[note 29]" dataDxfId="41"/>
    <tableColumn id="50" xr3:uid="{2FD2A1AF-5FED-4885-AB0F-AFE91B62D3CF}" name="2023/24_x000a_Regular_x000a_n" dataDxfId="40"/>
    <tableColumn id="51" xr3:uid="{0D842053-7374-4635-9278-81A0ADFFD03A}" name="2023/24_x000a_Reserves_x000a_n" dataDxfId="39"/>
    <tableColumn id="52" xr3:uid="{A5342EB6-5BB2-4B7D-9E71-1A7BFDAC8FF3}" name="2023/24_x000a_Other_x000a_n_x000a_[note 29]" dataDxfId="38"/>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C5C3383-9CD2-417A-90C6-85895A1E9617}" name="Table5_RMHP_Calls" displayName="Table5_RMHP_Calls" ref="A6:R16" totalsRowShown="0" headerRowDxfId="37" dataDxfId="36">
  <autoFilter ref="A6:R16" xr:uid="{5B18E3F9-6208-486F-9FAA-13EB3C9B40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E22C6922-738F-4FD3-A01B-463F8FAFC1AC}" name="Calls received / cases assessed" dataDxfId="35"/>
    <tableColumn id="2" xr3:uid="{39227D48-0BAC-4551-8D0D-EB28769BCBE4}" name="2007/08" dataDxfId="34"/>
    <tableColumn id="3" xr3:uid="{8476EEDE-721E-47E5-9C93-6520C3EA3493}" name="2008/09" dataDxfId="33"/>
    <tableColumn id="4" xr3:uid="{54100E2A-539B-4114-AAAF-8F06AF7FF1DA}" name="2009/10" dataDxfId="32"/>
    <tableColumn id="5" xr3:uid="{F2E2EB3C-0303-4F1E-BF2A-36C1B6DEFB75}" name="2010/11" dataDxfId="31"/>
    <tableColumn id="6" xr3:uid="{07B064DE-39D8-4970-BC35-8A09681A9AE0}" name="2011/12" dataDxfId="30"/>
    <tableColumn id="7" xr3:uid="{DB22E410-76C6-4CF7-AAD0-2975DE2BF20B}" name="2012/13" dataDxfId="29"/>
    <tableColumn id="8" xr3:uid="{2BE5784A-B9DF-4224-B72F-F940638BC7E0}" name="2013/14" dataDxfId="28"/>
    <tableColumn id="9" xr3:uid="{082B96FA-2C7F-4A18-92F4-E48535DDBB05}" name="2014/15" dataDxfId="27"/>
    <tableColumn id="10" xr3:uid="{6336B006-E659-48E6-A844-DFAD5E649DD0}" name="2015/16_x000a_[note 33]" dataDxfId="26"/>
    <tableColumn id="11" xr3:uid="{F12F5D96-3D93-48B0-B8A0-CF4179F997E4}" name="2016/17_x000a_[note 33]" dataDxfId="25"/>
    <tableColumn id="12" xr3:uid="{9DEDEF96-E61E-4F8A-A3CB-0B9B6D560763}" name="2017/18_x000a_[note 33]" dataDxfId="24"/>
    <tableColumn id="13" xr3:uid="{A8D49F72-4E41-4506-BF8B-74AD3D71BE1C}" name="2018/19_x000a_[note 33]" dataDxfId="23"/>
    <tableColumn id="14" xr3:uid="{8A458C5D-AC2A-4210-9285-5B60B7A89BA6}" name="2019/20_x000a_[note 33]" dataDxfId="22"/>
    <tableColumn id="15" xr3:uid="{1A6B7F0E-C07E-49FD-9ADD-6A487702BE31}" name="2020/21_x000a_[note 33]" dataDxfId="21"/>
    <tableColumn id="16" xr3:uid="{D7049A6F-51ED-4180-8935-1608F3CCA642}" name="2021/22_x000a_[note 33]" dataDxfId="20"/>
    <tableColumn id="17" xr3:uid="{4FC05DB3-802C-4E81-9ACD-1964CBFB3677}" name="2022/23_x000a_[note 33]" dataDxfId="19"/>
    <tableColumn id="18" xr3:uid="{5C14163D-4408-48C0-954D-93603E578959}" name="2023/24_x000a_[note 33]" dataDxfId="1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72CDDCE9-33CD-485B-95FB-48233990A931}" name="Table0.1_SMHS_InAs_No" displayName="Table0.1_SMHS_InAs_No" ref="A7:R13" totalsRowShown="0" headerRowDxfId="1908">
  <autoFilter ref="A7:R13" xr:uid="{6247E6FE-8C56-477C-BA33-56B3B27E2D2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BB1B3E36-E472-4E04-A506-5628EBD40516}" name="Service Provider / Initial Assessment" dataDxfId="1907"/>
    <tableColumn id="2" xr3:uid="{654EB90D-DAC0-4F84-A84A-D663B6C450E0}" name="2007/08_x000a_n"/>
    <tableColumn id="3" xr3:uid="{49813870-FCE9-40DC-8B28-ADDC59F27C4F}" name="2008/09_x000a_n" dataDxfId="1906"/>
    <tableColumn id="4" xr3:uid="{DB473E83-AC4A-4953-8EE1-D2B6074B5577}" name="2009/10_x000a_n"/>
    <tableColumn id="5" xr3:uid="{CF6C1D07-E7BA-4AA9-954E-2BC2760E7381}" name="2010/11_x000a_n"/>
    <tableColumn id="6" xr3:uid="{88381FB9-F979-4B99-A8DF-BD1B1F888A1A}" name="2011/12_x000a_n"/>
    <tableColumn id="7" xr3:uid="{77570D59-0AC5-4698-BBDC-E6393E09A6CF}" name="2012/13_x000a_n_x000a_[note 5]"/>
    <tableColumn id="8" xr3:uid="{B26BD41D-3C83-4E6E-83BF-4ED094584FC2}" name="2013/14_x000a_n" dataDxfId="1905"/>
    <tableColumn id="9" xr3:uid="{DC8970E8-863C-4CF9-AFA7-C683BF019ADD}" name="2014/15_x000a_n" dataDxfId="1904"/>
    <tableColumn id="10" xr3:uid="{91F2CB72-6E78-4847-BAB1-FDC75489AF0C}" name="2015/16_x000a_n" dataDxfId="1903"/>
    <tableColumn id="11" xr3:uid="{75A72B49-6CDB-4261-BD32-0EE7D96B1F37}" name="2016/17_x000a_n" dataDxfId="1902"/>
    <tableColumn id="12" xr3:uid="{8A68D740-576A-407D-99AA-DBCCC8024128}" name="2017/18_x000a_n" dataDxfId="1901"/>
    <tableColumn id="13" xr3:uid="{9BB0039C-7917-4902-B58C-D55A4EA2C42E}" name="2018/19_x000a_n" dataDxfId="1900"/>
    <tableColumn id="14" xr3:uid="{16429D2D-F5E5-4C12-B6CB-133EA02E2B23}" name="2019/20_x000a_n" dataDxfId="1899"/>
    <tableColumn id="15" xr3:uid="{32422735-79CA-4971-8ADA-979D1FE266C4}" name="2020/21_x000a_n" dataDxfId="1898"/>
    <tableColumn id="16" xr3:uid="{132473CD-679E-4B91-8CA5-F643353B7D44}" name="2021/22_x000a_n" dataDxfId="1897"/>
    <tableColumn id="17" xr3:uid="{01347F54-3409-4B22-9BFD-C934AB16CE0B}" name="2022/23_x000a_n" dataDxfId="1896"/>
    <tableColumn id="18" xr3:uid="{A2B921A3-EBE9-4E60-AEE1-B78776E703D7}" name="2023/24_x000a_n" dataDxfId="1895"/>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11F14C6-5D48-4A8D-B89F-D9FEF0BD88F4}" name="Table6_AFCS_MHClaims" displayName="Table6_AFCS_MHClaims" ref="A5:P9" totalsRowShown="0" headerRowDxfId="17" dataDxfId="16">
  <autoFilter ref="A5:P9" xr:uid="{642F5107-D1ED-4026-81B9-6FCF15A0C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ADEC1DFD-CE53-40A8-8F6E-F0966CB40477}" name="Claim Type" dataDxfId="15"/>
    <tableColumn id="2" xr3:uid="{B8BD2479-E9F1-44CE-8C95-4EAC57E0402A}" name="2008/09" dataDxfId="14"/>
    <tableColumn id="3" xr3:uid="{ADE44443-FF8D-463B-848D-388091E4BF31}" name="2009/10" dataDxfId="13"/>
    <tableColumn id="4" xr3:uid="{0970853E-3CB9-420A-A475-06D8EFCF3800}" name="2010/11" dataDxfId="12"/>
    <tableColumn id="5" xr3:uid="{F253B1AE-ADD4-470C-9098-5FFBE4B81A00}" name="2011/12" dataDxfId="11"/>
    <tableColumn id="6" xr3:uid="{1E02ABB4-F5C2-49E2-9742-64B2E7BF043A}" name="2012/13" dataDxfId="10"/>
    <tableColumn id="7" xr3:uid="{9BF64CC5-CFC4-451A-9A84-CADFA5F714B6}" name="2013/14" dataDxfId="9"/>
    <tableColumn id="8" xr3:uid="{D6E3A8EA-BDD7-424C-887B-A662EA88FCD5}" name="2014/15" dataDxfId="8"/>
    <tableColumn id="9" xr3:uid="{258BA60C-D948-4CDB-8AE4-8F432CA4BB2B}" name="2015/16" dataDxfId="7"/>
    <tableColumn id="10" xr3:uid="{411FE291-9617-49E9-B5AA-228CF5F99A69}" name="2016/17" dataDxfId="6"/>
    <tableColumn id="11" xr3:uid="{172171D3-D488-49F8-8CB0-4ABCDDC62438}" name="2017/18" dataDxfId="5"/>
    <tableColumn id="12" xr3:uid="{782ABCDD-F287-4DD8-9D55-5D3C47FB2A3B}" name="2018/19" dataDxfId="4"/>
    <tableColumn id="13" xr3:uid="{DE064371-C1C7-4139-9495-435B6564EFDC}" name="2019/20" dataDxfId="3"/>
    <tableColumn id="14" xr3:uid="{771D8565-654D-49AA-B461-B94E387EA067}" name="2020/21" dataDxfId="2"/>
    <tableColumn id="15" xr3:uid="{0C3C4741-0837-49EC-8FE6-80D8DF90132C}" name="2021/22" dataDxfId="1"/>
    <tableColumn id="16" xr3:uid="{96F60E06-D88F-451A-88AD-222F129AA8B3}" name="2022/23"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B76E023-0CF6-4AA5-91D8-DD533FA5EADC}" name="Table0.2_SMHS_InAs_Per" displayName="Table0.2_SMHS_InAs_Per" ref="A16:R22" totalsRowShown="0" headerRowDxfId="1894" dataDxfId="1893">
  <autoFilter ref="A16:R22" xr:uid="{FE08AC03-1FA4-4C53-BDB1-E5AD2540D0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51FAE312-3340-4D1E-9371-143A0699023E}" name="Service Provider / Initial Assessment" dataDxfId="1892"/>
    <tableColumn id="2" xr3:uid="{3598C8B0-E7F7-44A7-83E0-6ADD20A8B034}" name="2007/08_x000a_%" dataDxfId="1891"/>
    <tableColumn id="3" xr3:uid="{4398DD8C-BB82-4EA3-82B0-766A09852140}" name="2008/09_x000a_%" dataDxfId="1890"/>
    <tableColumn id="4" xr3:uid="{61BB1F53-5C70-4DA3-BC46-700DF4BC1538}" name="2009/10_x000a_%" dataDxfId="1889"/>
    <tableColumn id="5" xr3:uid="{394D1744-15A4-47CB-8AE5-9BF55100AAD5}" name="2010/11_x000a_%" dataDxfId="1888"/>
    <tableColumn id="6" xr3:uid="{824B2167-7503-4D53-98CB-9698C78D3C93}" name="2011/12_x000a_%" dataDxfId="1887"/>
    <tableColumn id="7" xr3:uid="{6FE273D5-2317-48C6-A12C-3EECD9533900}" name="2012/13_x000a_%_x000a_[note 5]" dataDxfId="1886"/>
    <tableColumn id="8" xr3:uid="{84A726C9-D2F7-43BF-99B8-0F5AC27BCB56}" name="2013/14_x000a_%" dataDxfId="1885"/>
    <tableColumn id="9" xr3:uid="{F223F81F-E61A-49F4-99C4-D4465FF46706}" name="2014/15_x000a_%" dataDxfId="1884"/>
    <tableColumn id="10" xr3:uid="{9120715F-047E-4DF9-9053-6001EC533598}" name="2015/16_x000a_%" dataDxfId="1883"/>
    <tableColumn id="11" xr3:uid="{12FDA31B-FC8C-4760-ACF3-A8121B469DED}" name="2016/17_x000a_%" dataDxfId="1882"/>
    <tableColumn id="12" xr3:uid="{CB927B1C-7A83-49AC-837B-1834593B63E0}" name="2017/18_x000a_%" dataDxfId="1881"/>
    <tableColumn id="13" xr3:uid="{72E81888-B0CE-4D22-B844-8BEAE9CD9EE3}" name="2018/19_x000a_%" dataDxfId="1880"/>
    <tableColumn id="14" xr3:uid="{220CE2DB-5D08-46C9-85F3-EA18784D4FA7}" name="2019/20_x000a_%" dataDxfId="1879"/>
    <tableColumn id="15" xr3:uid="{431023E0-EEA4-4BDB-B46B-3CD233058845}" name="2020/21_x000a_%" dataDxfId="1878"/>
    <tableColumn id="16" xr3:uid="{D3BB09BD-DBCA-4A3C-BFF0-0D3172A7A956}" name="2021/22 _x000a_%" dataDxfId="1877"/>
    <tableColumn id="17" xr3:uid="{C59CE9AC-E723-4830-B01A-F0115BF25D25}" name="2022/23_x000a_%" dataDxfId="1876"/>
    <tableColumn id="18" xr3:uid="{CF7E548C-5BD5-4DB5-8891-4DCF9C7C839D}" name="2023/24_x000a_%" dataDxfId="187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49444E0-6A6A-4544-823E-05CFA2B87552}" name="Table0.3_SMHS_InAs_Rate" displayName="Table0.3_SMHS_InAs_Rate" ref="A25:R31" totalsRowShown="0" headerRowDxfId="1874" dataDxfId="1873">
  <autoFilter ref="A25:R31" xr:uid="{73B5928D-FBDD-42F8-B93F-4D59776D31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9118F7C7-4CE3-440D-8BD5-7D4D6B729449}" name="Service Provider / Initial Assessment" dataDxfId="1872"/>
    <tableColumn id="2" xr3:uid="{9932EE42-001E-4206-9ADB-C359EBE46026}" name="2007/08_x000a_rate" dataDxfId="1871"/>
    <tableColumn id="3" xr3:uid="{C0FC43CF-B9D4-4196-9D28-B9FC36308DD7}" name="2008/09_x000a_rate" dataDxfId="1870"/>
    <tableColumn id="4" xr3:uid="{CAF03C0B-BDFD-4A4D-A9E0-9F18ECCFBE9C}" name="2009/10_x000a_rate" dataDxfId="1869"/>
    <tableColumn id="5" xr3:uid="{8A890EBA-2250-447C-BB44-BE6E5D40D72B}" name="2010/11_x000a_rate" dataDxfId="1868"/>
    <tableColumn id="6" xr3:uid="{C7F1D478-1423-4FC1-B55B-B5660ABCB928}" name="2011/12_x000a_rate" dataDxfId="1867"/>
    <tableColumn id="7" xr3:uid="{3EC4D942-4237-4295-8F3A-E24CF5B9F39D}" name="2012/13_x000a_rate_x000a_[note 5]" dataDxfId="1866"/>
    <tableColumn id="8" xr3:uid="{1B11E909-7B40-410E-9CFD-82DC3F7FB6A0}" name="2013/14_x000a_rate" dataDxfId="1865"/>
    <tableColumn id="9" xr3:uid="{28B5BC78-14E5-44AF-AC57-ADA93248EC58}" name="2014/15_x000a_rate" dataDxfId="1864"/>
    <tableColumn id="10" xr3:uid="{F0A71B87-09F0-4261-86DA-B1E7E233DD55}" name="2015/16_x000a_rate" dataDxfId="1863"/>
    <tableColumn id="11" xr3:uid="{D2F990C4-1B68-4F36-8F8B-75579B7AC542}" name="2016/17_x000a_rate" dataDxfId="1862"/>
    <tableColumn id="12" xr3:uid="{C682784A-D6DD-4363-8D6C-ACA67DABA044}" name="2017/18_x000a_rate" dataDxfId="1861"/>
    <tableColumn id="13" xr3:uid="{9C149E2F-65D0-45B8-AAC0-C4A5BB13756D}" name="2018/19_x000a_rate" dataDxfId="1860"/>
    <tableColumn id="14" xr3:uid="{5C1759E6-01CC-4475-BE35-87AD553AC1C4}" name="2019/20_x000a_rate" dataDxfId="1859"/>
    <tableColumn id="15" xr3:uid="{766C1629-BE2F-4F25-945F-68EF3C274385}" name="2020/21_x000a_rate" dataDxfId="1858"/>
    <tableColumn id="16" xr3:uid="{AE4F4461-8596-46FF-B81A-76D54F074C9F}" name="2021/22_x000a_rate" dataDxfId="1857"/>
    <tableColumn id="17" xr3:uid="{819AC9CA-216B-4FBD-A63F-5A406B1FD382}" name="2022/23_x000a_rate" dataDxfId="1856"/>
    <tableColumn id="18" xr3:uid="{5FB42B03-4227-48B5-B77B-F08E15BBC184}" name="2023/24_x000a_rate" dataDxfId="185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C869E47-6B67-4CA7-875E-6AC7875781A6}" name="Table0.4_SMHS_InAs_95CI" displayName="Table0.4_SMHS_InAs_95CI" ref="A34:R40" totalsRowShown="0" headerRowDxfId="1854" dataDxfId="1853">
  <autoFilter ref="A34:R40" xr:uid="{5C2D4B4D-E109-49B9-888A-462E196D095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2712FE2B-634A-4505-A96B-183185C892B2}" name="Service Provider / Initial Assessment" dataDxfId="1852"/>
    <tableColumn id="2" xr3:uid="{6DD7C7D8-E461-48D3-9791-96DF258EE34A}" name="2007/08_x000a_95% CI" dataDxfId="1851"/>
    <tableColumn id="3" xr3:uid="{B973FC07-27AA-4BF7-B8B2-8A24161CD18E}" name="2008/09_x000a_95% CI" dataDxfId="1850"/>
    <tableColumn id="4" xr3:uid="{E433A003-0DB6-4411-B7F1-A0E71905AF6F}" name="2009/10_x000a_95% CI" dataDxfId="1849"/>
    <tableColumn id="5" xr3:uid="{B50571B2-8281-4399-A282-D138754183B9}" name="2010/11_x000a_95% CI" dataDxfId="1848"/>
    <tableColumn id="6" xr3:uid="{6C608518-CEFA-47DB-B80A-D783D175F8A6}" name="2011/12_x000a_95% CI" dataDxfId="1847"/>
    <tableColumn id="7" xr3:uid="{12C30A98-F6EF-4253-B4C6-049D6C61367C}" name="2012/13_x000a_95% CI_x000a_[note 5]" dataDxfId="1846"/>
    <tableColumn id="8" xr3:uid="{6EB41B4B-87B2-4991-9B25-5777E6EEAE0F}" name="2013/14_x000a_95% CI" dataDxfId="1845"/>
    <tableColumn id="9" xr3:uid="{2F396942-185D-4F5D-8695-EC02270FD578}" name="2014/15_x000a_95% CI" dataDxfId="1844"/>
    <tableColumn id="10" xr3:uid="{C57B3063-F272-4C69-B7AD-74583A82CA40}" name="2015/16_x000a_95% CI" dataDxfId="1843"/>
    <tableColumn id="11" xr3:uid="{0B47BE3D-4853-46E4-AFF8-DE37BA296FDD}" name="2016/17_x000a_95% CI" dataDxfId="1842"/>
    <tableColumn id="12" xr3:uid="{CF84A8DD-6535-434E-B6E1-CFD2ADC75E85}" name="2017/18_x000a_95% CI" dataDxfId="1841"/>
    <tableColumn id="13" xr3:uid="{05360A5F-6904-4A93-A4FF-351F527B6010}" name="2018/19_x000a_95% CI" dataDxfId="1840"/>
    <tableColumn id="14" xr3:uid="{688E76B3-DF8B-4DFB-ACA0-AF8A4E2827FD}" name="2019/20_x000a_95% CI" dataDxfId="1839"/>
    <tableColumn id="15" xr3:uid="{FD435241-8822-4658-9A9E-FC94AACC1546}" name="2020/21_x000a_95% CI" dataDxfId="1838"/>
    <tableColumn id="16" xr3:uid="{C2528A40-6FBD-422E-AB2D-51D5DF6DD793}" name="2021/22_x000a_95% CI" dataDxfId="1837"/>
    <tableColumn id="17" xr3:uid="{9A2467FB-DE6C-458B-A4CC-74FE0580642C}" name="2022/23_x000a_95% CI" dataDxfId="1836"/>
    <tableColumn id="18" xr3:uid="{E3242E56-D0CF-43A6-ACFA-DBCEA39E5C86}" name="2023/24_x000a_95% CI" dataDxfId="1835"/>
  </tableColumns>
  <tableStyleInfo showFirstColumn="0" showLastColumn="0" showRowStripes="1" showColumnStripes="0"/>
</table>
</file>

<file path=xl/theme/theme1.xml><?xml version="1.0" encoding="utf-8"?>
<a:theme xmlns:a="http://schemas.openxmlformats.org/drawingml/2006/main" name="Office Theme">
  <a:themeElements>
    <a:clrScheme name="Equity">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organisations/ministry-of-defence/about/statistics" TargetMode="External"/><Relationship Id="rId2" Type="http://schemas.openxmlformats.org/officeDocument/2006/relationships/hyperlink" Target="https://www.gov.uk/government/organisations/ministry-of-defence/about/statistics" TargetMode="External"/><Relationship Id="rId1" Type="http://schemas.openxmlformats.org/officeDocument/2006/relationships/hyperlink" Target="http://www.gov.uk/government/statistics/mental-health-in-the-uk-armed-forces-background-quality-report" TargetMode="External"/><Relationship Id="rId5" Type="http://schemas.openxmlformats.org/officeDocument/2006/relationships/printerSettings" Target="../printerSettings/printerSettings1.bin"/><Relationship Id="rId4" Type="http://schemas.openxmlformats.org/officeDocument/2006/relationships/hyperlink" Target="https://www.gov.uk/government/collections/defence-mental-health-statistics-index"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6.bin"/><Relationship Id="rId5" Type="http://schemas.openxmlformats.org/officeDocument/2006/relationships/table" Target="../tables/table20.xml"/><Relationship Id="rId4"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9.bin"/><Relationship Id="rId5" Type="http://schemas.openxmlformats.org/officeDocument/2006/relationships/table" Target="../tables/table9.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33"/>
  <sheetViews>
    <sheetView showGridLines="0" tabSelected="1" workbookViewId="0"/>
  </sheetViews>
  <sheetFormatPr defaultColWidth="9.26953125" defaultRowHeight="14.5" x14ac:dyDescent="0.35"/>
  <cols>
    <col min="1" max="1" width="150.54296875" style="2" customWidth="1"/>
  </cols>
  <sheetData>
    <row r="1" spans="1:17" ht="18" x14ac:dyDescent="0.4">
      <c r="A1" s="87" t="s">
        <v>0</v>
      </c>
    </row>
    <row r="2" spans="1:17" x14ac:dyDescent="0.35">
      <c r="A2" s="19" t="s">
        <v>1</v>
      </c>
    </row>
    <row r="3" spans="1:17" x14ac:dyDescent="0.35">
      <c r="A3" s="19" t="s">
        <v>2</v>
      </c>
    </row>
    <row r="4" spans="1:17" ht="75" customHeight="1" x14ac:dyDescent="0.35">
      <c r="A4" s="88" t="s">
        <v>3</v>
      </c>
      <c r="B4" s="84"/>
      <c r="C4" s="84"/>
      <c r="D4" s="84"/>
      <c r="E4" s="84"/>
      <c r="F4" s="84"/>
      <c r="G4" s="84"/>
      <c r="H4" s="84"/>
      <c r="I4" s="84"/>
      <c r="J4" s="84"/>
      <c r="K4" s="84"/>
      <c r="L4" s="84"/>
      <c r="M4" s="84"/>
      <c r="N4" s="84"/>
      <c r="O4" s="84"/>
      <c r="P4" s="84"/>
      <c r="Q4" s="84"/>
    </row>
    <row r="5" spans="1:17" ht="42" x14ac:dyDescent="0.35">
      <c r="A5" s="88" t="s">
        <v>4</v>
      </c>
      <c r="B5" s="84"/>
      <c r="C5" s="84"/>
      <c r="D5" s="84"/>
      <c r="E5" s="84"/>
      <c r="F5" s="84"/>
      <c r="G5" s="84"/>
      <c r="H5" s="84"/>
      <c r="I5" s="84"/>
      <c r="J5" s="84"/>
      <c r="K5" s="84"/>
      <c r="L5" s="84"/>
      <c r="M5" s="84"/>
      <c r="N5" s="84"/>
      <c r="O5" s="84"/>
      <c r="P5" s="84"/>
      <c r="Q5" s="84"/>
    </row>
    <row r="6" spans="1:17" ht="15.5" x14ac:dyDescent="0.35">
      <c r="A6" s="96" t="s">
        <v>5</v>
      </c>
      <c r="B6" s="84"/>
      <c r="C6" s="84"/>
      <c r="D6" s="84"/>
      <c r="E6" s="84"/>
      <c r="F6" s="84"/>
      <c r="G6" s="84"/>
      <c r="H6" s="84"/>
      <c r="I6" s="84"/>
      <c r="J6" s="84"/>
      <c r="K6" s="84"/>
      <c r="L6" s="84"/>
      <c r="M6" s="84"/>
      <c r="N6" s="84"/>
      <c r="O6" s="84"/>
      <c r="P6" s="84"/>
      <c r="Q6" s="84"/>
    </row>
    <row r="7" spans="1:17" ht="30" customHeight="1" x14ac:dyDescent="0.35">
      <c r="A7" s="97" t="s">
        <v>6</v>
      </c>
    </row>
    <row r="8" spans="1:17" x14ac:dyDescent="0.35">
      <c r="A8" s="90" t="s">
        <v>7</v>
      </c>
    </row>
    <row r="9" spans="1:17" ht="15" customHeight="1" x14ac:dyDescent="0.35">
      <c r="A9" s="90" t="s">
        <v>8</v>
      </c>
    </row>
    <row r="10" spans="1:17" ht="28.5" x14ac:dyDescent="0.35">
      <c r="A10" s="90" t="s">
        <v>9</v>
      </c>
    </row>
    <row r="11" spans="1:17" ht="28.5" x14ac:dyDescent="0.35">
      <c r="A11" s="90" t="s">
        <v>10</v>
      </c>
    </row>
    <row r="12" spans="1:17" ht="28.5" x14ac:dyDescent="0.35">
      <c r="A12" s="90" t="s">
        <v>11</v>
      </c>
    </row>
    <row r="13" spans="1:17" ht="42.5" x14ac:dyDescent="0.35">
      <c r="A13" s="90" t="s">
        <v>12</v>
      </c>
    </row>
    <row r="14" spans="1:17" ht="28.5" x14ac:dyDescent="0.35">
      <c r="A14" s="91" t="s">
        <v>13</v>
      </c>
    </row>
    <row r="15" spans="1:17" ht="30" customHeight="1" x14ac:dyDescent="0.35">
      <c r="A15" s="97" t="s">
        <v>14</v>
      </c>
    </row>
    <row r="16" spans="1:17" ht="15.5" x14ac:dyDescent="0.35">
      <c r="A16" s="2" t="s">
        <v>15</v>
      </c>
      <c r="B16" s="84"/>
      <c r="C16" s="84"/>
      <c r="D16" s="84"/>
      <c r="E16" s="84"/>
      <c r="F16" s="84"/>
      <c r="G16" s="84"/>
      <c r="H16" s="84"/>
      <c r="I16" s="84"/>
      <c r="J16" s="84"/>
      <c r="K16" s="84"/>
      <c r="L16" s="84"/>
      <c r="M16" s="84"/>
      <c r="N16" s="84"/>
      <c r="O16" s="84"/>
      <c r="P16" s="84"/>
      <c r="Q16" s="84"/>
    </row>
    <row r="17" spans="1:17" ht="15.5" x14ac:dyDescent="0.35">
      <c r="A17" s="88" t="s">
        <v>16</v>
      </c>
      <c r="B17" s="84"/>
      <c r="C17" s="84"/>
      <c r="D17" s="84"/>
      <c r="E17" s="84"/>
      <c r="F17" s="84"/>
      <c r="G17" s="84"/>
      <c r="H17" s="84"/>
      <c r="I17" s="84"/>
      <c r="J17" s="84"/>
      <c r="K17" s="84"/>
      <c r="L17" s="84"/>
      <c r="M17" s="84"/>
      <c r="N17" s="84"/>
      <c r="O17" s="84"/>
      <c r="P17" s="84"/>
      <c r="Q17" s="84"/>
    </row>
    <row r="18" spans="1:17" ht="70" x14ac:dyDescent="0.35">
      <c r="A18" s="89" t="s">
        <v>17</v>
      </c>
      <c r="B18" s="84"/>
      <c r="C18" s="84"/>
      <c r="D18" s="84"/>
      <c r="E18" s="84"/>
      <c r="F18" s="84"/>
      <c r="G18" s="84"/>
      <c r="H18" s="84"/>
      <c r="I18" s="84"/>
      <c r="J18" s="84"/>
      <c r="K18" s="84"/>
      <c r="L18" s="84"/>
      <c r="M18" s="84"/>
      <c r="N18" s="84"/>
      <c r="O18" s="84"/>
      <c r="P18" s="84"/>
      <c r="Q18" s="84"/>
    </row>
    <row r="19" spans="1:17" ht="28" x14ac:dyDescent="0.35">
      <c r="A19" s="89" t="s">
        <v>18</v>
      </c>
      <c r="B19" s="84"/>
      <c r="C19" s="84"/>
      <c r="D19" s="84"/>
      <c r="E19" s="84"/>
      <c r="F19" s="84"/>
      <c r="G19" s="84"/>
      <c r="H19" s="84"/>
      <c r="I19" s="84"/>
      <c r="J19" s="84"/>
      <c r="K19" s="84"/>
      <c r="L19" s="84"/>
      <c r="M19" s="84"/>
      <c r="N19" s="84"/>
      <c r="O19" s="84"/>
      <c r="P19" s="84"/>
      <c r="Q19" s="84"/>
    </row>
    <row r="20" spans="1:17" ht="15.5" x14ac:dyDescent="0.35">
      <c r="A20" s="88" t="s">
        <v>19</v>
      </c>
      <c r="B20" s="84"/>
      <c r="C20" s="84"/>
      <c r="D20" s="84"/>
      <c r="E20" s="84"/>
      <c r="F20" s="84"/>
      <c r="G20" s="84"/>
      <c r="H20" s="84"/>
      <c r="I20" s="84"/>
      <c r="J20" s="84"/>
      <c r="K20" s="84"/>
      <c r="L20" s="84"/>
      <c r="M20" s="84"/>
      <c r="N20" s="84"/>
      <c r="O20" s="84"/>
      <c r="P20" s="84"/>
      <c r="Q20" s="84"/>
    </row>
    <row r="21" spans="1:17" ht="15.5" x14ac:dyDescent="0.35">
      <c r="A21" s="92" t="s">
        <v>20</v>
      </c>
      <c r="B21" s="84"/>
      <c r="C21" s="84"/>
      <c r="D21" s="84"/>
      <c r="E21" s="84"/>
      <c r="F21" s="84"/>
      <c r="G21" s="84"/>
      <c r="H21" s="84"/>
      <c r="I21" s="84"/>
      <c r="J21" s="84"/>
      <c r="K21" s="84"/>
      <c r="L21" s="84"/>
      <c r="M21" s="84"/>
      <c r="N21" s="84"/>
      <c r="O21" s="84"/>
      <c r="P21" s="84"/>
      <c r="Q21" s="84"/>
    </row>
    <row r="22" spans="1:17" s="138" customFormat="1" ht="30" customHeight="1" x14ac:dyDescent="0.35">
      <c r="A22" s="137" t="s">
        <v>21</v>
      </c>
    </row>
    <row r="23" spans="1:17" s="138" customFormat="1" ht="15.5" x14ac:dyDescent="0.35">
      <c r="A23" s="139" t="s">
        <v>22</v>
      </c>
      <c r="B23" s="140"/>
      <c r="C23" s="140"/>
      <c r="D23" s="140"/>
      <c r="E23" s="140"/>
      <c r="F23" s="140"/>
      <c r="G23" s="140"/>
      <c r="H23" s="140"/>
      <c r="I23" s="140"/>
      <c r="J23" s="140"/>
      <c r="K23" s="140"/>
      <c r="L23" s="140"/>
      <c r="M23" s="140"/>
      <c r="N23" s="140"/>
      <c r="O23" s="140"/>
      <c r="P23" s="140"/>
      <c r="Q23" s="140"/>
    </row>
    <row r="24" spans="1:17" ht="30" customHeight="1" x14ac:dyDescent="0.35">
      <c r="A24" s="97" t="s">
        <v>23</v>
      </c>
    </row>
    <row r="25" spans="1:17" ht="15.5" x14ac:dyDescent="0.35">
      <c r="A25" s="88" t="s">
        <v>24</v>
      </c>
      <c r="B25" s="84"/>
      <c r="C25" s="84"/>
      <c r="D25" s="84"/>
      <c r="E25" s="84"/>
      <c r="F25" s="84"/>
      <c r="G25" s="84"/>
      <c r="H25" s="84"/>
      <c r="I25" s="84"/>
      <c r="J25" s="84"/>
      <c r="K25" s="84"/>
      <c r="L25" s="84"/>
      <c r="M25" s="84"/>
      <c r="N25" s="84"/>
      <c r="O25" s="84"/>
      <c r="P25" s="84"/>
      <c r="Q25" s="84"/>
    </row>
    <row r="26" spans="1:17" ht="15.5" x14ac:dyDescent="0.35">
      <c r="A26" s="88" t="s">
        <v>25</v>
      </c>
      <c r="B26" s="84"/>
      <c r="C26" s="84"/>
      <c r="D26" s="84"/>
      <c r="E26" s="84"/>
      <c r="F26" s="84"/>
      <c r="G26" s="84"/>
      <c r="H26" s="84"/>
      <c r="I26" s="84"/>
      <c r="J26" s="84"/>
      <c r="K26" s="84"/>
      <c r="L26" s="84"/>
      <c r="M26" s="84"/>
      <c r="N26" s="84"/>
      <c r="O26" s="84"/>
      <c r="P26" s="84"/>
      <c r="Q26" s="84"/>
    </row>
    <row r="27" spans="1:17" ht="30" customHeight="1" x14ac:dyDescent="0.35">
      <c r="A27" s="97" t="s">
        <v>26</v>
      </c>
    </row>
    <row r="28" spans="1:17" ht="30.65" customHeight="1" x14ac:dyDescent="0.35">
      <c r="A28" s="88" t="s">
        <v>27</v>
      </c>
      <c r="B28" s="84"/>
      <c r="C28" s="84"/>
      <c r="D28" s="84"/>
      <c r="E28" s="84"/>
      <c r="F28" s="84"/>
      <c r="G28" s="84"/>
      <c r="H28" s="84"/>
      <c r="I28" s="84"/>
      <c r="J28" s="84"/>
      <c r="K28" s="84"/>
      <c r="L28" s="84"/>
      <c r="M28" s="84"/>
      <c r="N28" s="84"/>
      <c r="O28" s="84"/>
      <c r="P28" s="84"/>
      <c r="Q28" s="84"/>
    </row>
    <row r="29" spans="1:17" ht="15.5" x14ac:dyDescent="0.35">
      <c r="A29" s="93" t="s">
        <v>28</v>
      </c>
      <c r="B29" s="84"/>
      <c r="C29" s="84"/>
      <c r="D29" s="84"/>
      <c r="E29" s="84"/>
      <c r="F29" s="84"/>
      <c r="G29" s="84"/>
      <c r="H29" s="84"/>
      <c r="I29" s="84"/>
      <c r="J29" s="84"/>
      <c r="K29" s="84"/>
      <c r="L29" s="84"/>
      <c r="M29" s="84"/>
      <c r="N29" s="84"/>
      <c r="O29" s="84"/>
      <c r="P29" s="84"/>
      <c r="Q29" s="84"/>
    </row>
    <row r="30" spans="1:17" ht="15.5" x14ac:dyDescent="0.35">
      <c r="A30" s="94" t="s">
        <v>29</v>
      </c>
      <c r="B30" s="84"/>
      <c r="C30" s="84"/>
      <c r="D30" s="84"/>
      <c r="E30" s="84"/>
      <c r="F30" s="84"/>
      <c r="G30" s="84"/>
      <c r="H30" s="84"/>
      <c r="I30" s="84"/>
      <c r="J30" s="84"/>
      <c r="K30" s="84"/>
      <c r="L30" s="84"/>
      <c r="M30" s="84"/>
      <c r="N30" s="84"/>
      <c r="O30" s="84"/>
      <c r="P30" s="84"/>
      <c r="Q30" s="84"/>
    </row>
    <row r="31" spans="1:17" ht="15.5" x14ac:dyDescent="0.35">
      <c r="A31" s="94" t="s">
        <v>30</v>
      </c>
      <c r="B31" s="84"/>
      <c r="C31" s="84"/>
      <c r="D31" s="84"/>
      <c r="E31" s="84"/>
      <c r="F31" s="84"/>
      <c r="G31" s="84"/>
      <c r="H31" s="84"/>
      <c r="I31" s="84"/>
      <c r="J31" s="84"/>
      <c r="K31" s="84"/>
      <c r="L31" s="84"/>
      <c r="M31" s="84"/>
      <c r="N31" s="84"/>
      <c r="O31" s="84"/>
      <c r="P31" s="84"/>
      <c r="Q31" s="84"/>
    </row>
    <row r="32" spans="1:17" ht="15.5" x14ac:dyDescent="0.35">
      <c r="A32" s="95" t="s">
        <v>31</v>
      </c>
      <c r="B32" s="84"/>
      <c r="C32" s="84"/>
      <c r="D32" s="84"/>
      <c r="E32" s="84"/>
      <c r="F32" s="84"/>
      <c r="G32" s="84"/>
      <c r="H32" s="84"/>
      <c r="I32" s="84"/>
      <c r="J32" s="84"/>
      <c r="K32" s="84"/>
      <c r="L32" s="84"/>
      <c r="M32" s="84"/>
      <c r="N32" s="84"/>
      <c r="O32" s="84"/>
      <c r="P32" s="84"/>
      <c r="Q32" s="84"/>
    </row>
    <row r="33" spans="1:17" ht="15.5" x14ac:dyDescent="0.35">
      <c r="A33" s="88"/>
      <c r="B33" s="84"/>
      <c r="C33" s="84"/>
      <c r="D33" s="84"/>
      <c r="E33" s="84"/>
      <c r="F33" s="84"/>
      <c r="G33" s="84"/>
      <c r="H33" s="84"/>
      <c r="I33" s="84"/>
      <c r="J33" s="84"/>
      <c r="K33" s="84"/>
      <c r="L33" s="84"/>
      <c r="M33" s="84"/>
      <c r="N33" s="84"/>
      <c r="O33" s="84"/>
      <c r="P33" s="84"/>
      <c r="Q33" s="84"/>
    </row>
  </sheetData>
  <hyperlinks>
    <hyperlink ref="A21" r:id="rId1" xr:uid="{786B9CDB-9922-4071-A171-FE67437731CD}"/>
    <hyperlink ref="A31" r:id="rId2" display="Visit our website at:" xr:uid="{F2FD3371-F235-409D-9933-44465F0A6CAC}"/>
    <hyperlink ref="A32" r:id="rId3" xr:uid="{D5E0C67D-7B7F-46A9-8DD8-CB792BDD954B}"/>
    <hyperlink ref="A6" r:id="rId4" xr:uid="{D6A035B4-563F-4CEA-99A9-7AF954694D58}"/>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D15F-2438-4E70-B3C7-448BD9FBF1B9}">
  <sheetPr codeName="Sheet55"/>
  <dimension ref="A1:H40"/>
  <sheetViews>
    <sheetView showGridLines="0" workbookViewId="0"/>
  </sheetViews>
  <sheetFormatPr defaultColWidth="9.26953125" defaultRowHeight="14.5" x14ac:dyDescent="0.35"/>
  <cols>
    <col min="1" max="1" width="50.54296875" customWidth="1"/>
    <col min="2" max="3" width="15.26953125" customWidth="1"/>
    <col min="4" max="4" width="17.453125" bestFit="1" customWidth="1"/>
    <col min="5" max="5" width="14.26953125" customWidth="1"/>
    <col min="6" max="6" width="12.26953125" bestFit="1" customWidth="1"/>
  </cols>
  <sheetData>
    <row r="1" spans="1:8" s="2" customFormat="1" ht="18" x14ac:dyDescent="0.4">
      <c r="A1" s="34" t="s">
        <v>43</v>
      </c>
      <c r="B1" s="34"/>
      <c r="C1" s="34"/>
    </row>
    <row r="2" spans="1:8" s="16" customFormat="1" ht="15.5" x14ac:dyDescent="0.35">
      <c r="A2" s="15" t="s">
        <v>743</v>
      </c>
      <c r="B2" s="15"/>
      <c r="C2" s="15"/>
    </row>
    <row r="3" spans="1:8" s="2" customFormat="1" ht="14" x14ac:dyDescent="0.3">
      <c r="A3" s="10" t="s">
        <v>194</v>
      </c>
      <c r="B3" s="10"/>
      <c r="C3" s="10"/>
    </row>
    <row r="4" spans="1:8" s="2" customFormat="1" ht="14" x14ac:dyDescent="0.3">
      <c r="A4" s="10" t="s">
        <v>214</v>
      </c>
    </row>
    <row r="5" spans="1:8" s="28" customFormat="1" ht="24.65" customHeight="1" x14ac:dyDescent="0.35">
      <c r="A5" s="27" t="s">
        <v>578</v>
      </c>
      <c r="B5" s="27"/>
      <c r="C5" s="27"/>
    </row>
    <row r="6" spans="1:8" s="5" customFormat="1" ht="44.15" customHeight="1" x14ac:dyDescent="0.3">
      <c r="A6" s="39" t="s">
        <v>215</v>
      </c>
      <c r="B6" s="40" t="s">
        <v>216</v>
      </c>
      <c r="C6" s="40" t="s">
        <v>217</v>
      </c>
      <c r="D6" s="25" t="s">
        <v>218</v>
      </c>
      <c r="E6" s="40" t="s">
        <v>219</v>
      </c>
      <c r="F6" s="41"/>
      <c r="G6" s="2"/>
      <c r="H6" s="2"/>
    </row>
    <row r="7" spans="1:8" s="5" customFormat="1" ht="14" x14ac:dyDescent="0.3">
      <c r="A7" s="22" t="s">
        <v>220</v>
      </c>
      <c r="B7" s="115">
        <v>3082</v>
      </c>
      <c r="C7" s="157">
        <v>2.0165263969999998</v>
      </c>
      <c r="D7" s="37">
        <v>20.165263969999998</v>
      </c>
      <c r="E7" s="13" t="s">
        <v>718</v>
      </c>
      <c r="F7" s="22"/>
      <c r="G7" s="2"/>
      <c r="H7" s="2"/>
    </row>
    <row r="8" spans="1:8" s="5" customFormat="1" ht="24" customHeight="1" x14ac:dyDescent="0.3">
      <c r="A8" s="119" t="s">
        <v>222</v>
      </c>
      <c r="B8" s="124">
        <v>647</v>
      </c>
      <c r="C8" s="155">
        <v>2.4200207740000002</v>
      </c>
      <c r="D8" s="38">
        <v>24.200207740000003</v>
      </c>
      <c r="E8" s="24" t="s">
        <v>744</v>
      </c>
      <c r="F8" s="2"/>
    </row>
    <row r="9" spans="1:8" s="5" customFormat="1" ht="14" x14ac:dyDescent="0.3">
      <c r="A9" s="119" t="s">
        <v>224</v>
      </c>
      <c r="B9" s="124">
        <v>89</v>
      </c>
      <c r="C9" s="155">
        <v>1.340237235</v>
      </c>
      <c r="D9" s="38">
        <v>13.40237235</v>
      </c>
      <c r="E9" s="24" t="s">
        <v>745</v>
      </c>
      <c r="F9" s="2"/>
    </row>
    <row r="10" spans="1:8" s="5" customFormat="1" ht="14" x14ac:dyDescent="0.3">
      <c r="A10" s="119" t="s">
        <v>226</v>
      </c>
      <c r="B10" s="124">
        <v>1759</v>
      </c>
      <c r="C10" s="155">
        <v>2.0332692539999999</v>
      </c>
      <c r="D10" s="38">
        <v>20.33269254</v>
      </c>
      <c r="E10" s="24" t="s">
        <v>746</v>
      </c>
      <c r="F10" s="2"/>
    </row>
    <row r="11" spans="1:8" s="5" customFormat="1" ht="14" x14ac:dyDescent="0.3">
      <c r="A11" s="119" t="s">
        <v>228</v>
      </c>
      <c r="B11" s="124">
        <v>588</v>
      </c>
      <c r="C11" s="155">
        <v>1.7845095049999999</v>
      </c>
      <c r="D11" s="38">
        <v>17.845095049999998</v>
      </c>
      <c r="E11" s="24" t="s">
        <v>747</v>
      </c>
      <c r="F11" s="2"/>
    </row>
    <row r="12" spans="1:8" s="5" customFormat="1" ht="24" customHeight="1" x14ac:dyDescent="0.3">
      <c r="A12" s="119" t="s">
        <v>230</v>
      </c>
      <c r="B12" s="124">
        <v>2414</v>
      </c>
      <c r="C12" s="155">
        <v>1.778981578</v>
      </c>
      <c r="D12" s="38">
        <v>17.789815780000001</v>
      </c>
      <c r="E12" s="24" t="s">
        <v>748</v>
      </c>
      <c r="F12" s="2"/>
    </row>
    <row r="13" spans="1:8" s="5" customFormat="1" ht="14" x14ac:dyDescent="0.3">
      <c r="A13" s="119" t="s">
        <v>232</v>
      </c>
      <c r="B13" s="124">
        <v>668</v>
      </c>
      <c r="C13" s="155">
        <v>3.8969839209999999</v>
      </c>
      <c r="D13" s="38">
        <v>38.969839209999996</v>
      </c>
      <c r="E13" s="24" t="s">
        <v>749</v>
      </c>
      <c r="F13" s="2"/>
    </row>
    <row r="14" spans="1:8" s="5" customFormat="1" ht="24" customHeight="1" x14ac:dyDescent="0.3">
      <c r="A14" s="119" t="s">
        <v>234</v>
      </c>
      <c r="B14" s="124">
        <v>397</v>
      </c>
      <c r="C14" s="155">
        <v>1.314479137</v>
      </c>
      <c r="D14" s="38">
        <v>13.14479137</v>
      </c>
      <c r="E14" s="24" t="s">
        <v>750</v>
      </c>
      <c r="F14" s="2"/>
    </row>
    <row r="15" spans="1:8" s="5" customFormat="1" ht="14" x14ac:dyDescent="0.3">
      <c r="A15" s="119" t="s">
        <v>236</v>
      </c>
      <c r="B15" s="124">
        <v>2685</v>
      </c>
      <c r="C15" s="155">
        <v>2.1894239</v>
      </c>
      <c r="D15" s="38">
        <v>21.894238999999999</v>
      </c>
      <c r="E15" s="24" t="s">
        <v>751</v>
      </c>
      <c r="F15" s="2"/>
    </row>
    <row r="16" spans="1:8" s="5" customFormat="1" ht="24" customHeight="1" x14ac:dyDescent="0.3">
      <c r="A16" s="119" t="s">
        <v>238</v>
      </c>
      <c r="B16" s="124">
        <v>147</v>
      </c>
      <c r="C16" s="155">
        <v>1.9549272150000001</v>
      </c>
      <c r="D16" s="38">
        <v>19.54927215</v>
      </c>
      <c r="E16" s="24" t="s">
        <v>752</v>
      </c>
      <c r="F16" s="2"/>
    </row>
    <row r="17" spans="1:6" s="5" customFormat="1" ht="14" x14ac:dyDescent="0.3">
      <c r="A17" s="119" t="s">
        <v>240</v>
      </c>
      <c r="B17" s="124">
        <v>583</v>
      </c>
      <c r="C17" s="155">
        <v>1.9883568700000001</v>
      </c>
      <c r="D17" s="38">
        <v>19.883568700000001</v>
      </c>
      <c r="E17" s="24" t="s">
        <v>753</v>
      </c>
      <c r="F17" s="2"/>
    </row>
    <row r="18" spans="1:6" s="5" customFormat="1" ht="14" x14ac:dyDescent="0.3">
      <c r="A18" s="119" t="s">
        <v>242</v>
      </c>
      <c r="B18" s="124">
        <v>579</v>
      </c>
      <c r="C18" s="155">
        <v>1.981717752</v>
      </c>
      <c r="D18" s="38">
        <v>19.817177520000001</v>
      </c>
      <c r="E18" s="24" t="s">
        <v>754</v>
      </c>
      <c r="F18" s="2"/>
    </row>
    <row r="19" spans="1:6" s="5" customFormat="1" ht="14" x14ac:dyDescent="0.3">
      <c r="A19" s="119" t="s">
        <v>244</v>
      </c>
      <c r="B19" s="124">
        <v>559</v>
      </c>
      <c r="C19" s="155">
        <v>2.2174958500000002</v>
      </c>
      <c r="D19" s="38">
        <v>22.174958500000002</v>
      </c>
      <c r="E19" s="24" t="s">
        <v>755</v>
      </c>
      <c r="F19" s="2"/>
    </row>
    <row r="20" spans="1:6" s="5" customFormat="1" ht="14" x14ac:dyDescent="0.3">
      <c r="A20" s="119" t="s">
        <v>246</v>
      </c>
      <c r="B20" s="124">
        <v>555</v>
      </c>
      <c r="C20" s="155">
        <v>2.3804731910000001</v>
      </c>
      <c r="D20" s="38">
        <v>23.804731910000001</v>
      </c>
      <c r="E20" s="24" t="s">
        <v>756</v>
      </c>
      <c r="F20" s="2"/>
    </row>
    <row r="21" spans="1:6" s="5" customFormat="1" ht="14" x14ac:dyDescent="0.3">
      <c r="A21" s="119" t="s">
        <v>248</v>
      </c>
      <c r="B21" s="124">
        <v>369</v>
      </c>
      <c r="C21" s="155">
        <v>2.142809282</v>
      </c>
      <c r="D21" s="38">
        <v>21.42809282</v>
      </c>
      <c r="E21" s="24" t="s">
        <v>757</v>
      </c>
      <c r="F21" s="2"/>
    </row>
    <row r="22" spans="1:6" s="5" customFormat="1" ht="14" x14ac:dyDescent="0.3">
      <c r="A22" s="119" t="s">
        <v>250</v>
      </c>
      <c r="B22" s="124">
        <v>155</v>
      </c>
      <c r="C22" s="155">
        <v>1.661704917</v>
      </c>
      <c r="D22" s="38">
        <v>16.617049170000001</v>
      </c>
      <c r="E22" s="24" t="s">
        <v>758</v>
      </c>
      <c r="F22" s="2"/>
    </row>
    <row r="23" spans="1:6" s="5" customFormat="1" ht="14" x14ac:dyDescent="0.3">
      <c r="A23" s="119" t="s">
        <v>252</v>
      </c>
      <c r="B23" s="124">
        <v>149</v>
      </c>
      <c r="C23" s="155">
        <v>1.27259229</v>
      </c>
      <c r="D23" s="38">
        <v>12.7259229</v>
      </c>
      <c r="E23" s="24" t="s">
        <v>759</v>
      </c>
      <c r="F23" s="2"/>
    </row>
    <row r="24" spans="1:6" s="5" customFormat="1" ht="24" customHeight="1" x14ac:dyDescent="0.3">
      <c r="A24" s="119" t="s">
        <v>254</v>
      </c>
      <c r="B24" s="124">
        <v>40</v>
      </c>
      <c r="C24" s="155">
        <v>0.443689793</v>
      </c>
      <c r="D24" s="38">
        <v>4.4368979299999998</v>
      </c>
      <c r="E24" s="24" t="s">
        <v>760</v>
      </c>
      <c r="F24" s="2"/>
    </row>
    <row r="25" spans="1:6" s="5" customFormat="1" ht="14" x14ac:dyDescent="0.3">
      <c r="A25" s="119" t="s">
        <v>256</v>
      </c>
      <c r="B25" s="124">
        <v>122</v>
      </c>
      <c r="C25" s="155">
        <v>1.692401268</v>
      </c>
      <c r="D25" s="38">
        <v>16.924012680000001</v>
      </c>
      <c r="E25" s="24" t="s">
        <v>761</v>
      </c>
      <c r="F25" s="2"/>
    </row>
    <row r="26" spans="1:6" s="5" customFormat="1" ht="14" x14ac:dyDescent="0.3">
      <c r="A26" s="119" t="s">
        <v>258</v>
      </c>
      <c r="B26" s="124">
        <v>51</v>
      </c>
      <c r="C26" s="155">
        <v>1.9508606740000001</v>
      </c>
      <c r="D26" s="38">
        <v>19.508606740000001</v>
      </c>
      <c r="E26" s="24" t="s">
        <v>762</v>
      </c>
      <c r="F26" s="2"/>
    </row>
    <row r="27" spans="1:6" s="5" customFormat="1" ht="14" x14ac:dyDescent="0.3">
      <c r="A27" s="119" t="s">
        <v>260</v>
      </c>
      <c r="B27" s="124">
        <v>2832</v>
      </c>
      <c r="C27" s="155">
        <v>2.1488870050000002</v>
      </c>
      <c r="D27" s="38">
        <v>21.488870050000003</v>
      </c>
      <c r="E27" s="24" t="s">
        <v>763</v>
      </c>
      <c r="F27" s="2"/>
    </row>
    <row r="28" spans="1:6" s="5" customFormat="1" ht="14" x14ac:dyDescent="0.3">
      <c r="A28" s="119" t="s">
        <v>262</v>
      </c>
      <c r="B28" s="124">
        <v>20</v>
      </c>
      <c r="C28" s="155">
        <v>1.6172171420000001</v>
      </c>
      <c r="D28" s="38">
        <v>16.172171420000002</v>
      </c>
      <c r="E28" s="24" t="s">
        <v>764</v>
      </c>
      <c r="F28" s="2"/>
    </row>
    <row r="29" spans="1:6" s="5" customFormat="1" ht="14" x14ac:dyDescent="0.3">
      <c r="A29" s="119" t="s">
        <v>264</v>
      </c>
      <c r="B29" s="124">
        <v>17</v>
      </c>
      <c r="C29" s="38" t="s">
        <v>189</v>
      </c>
      <c r="D29" s="38" t="s">
        <v>189</v>
      </c>
      <c r="E29" s="38" t="s">
        <v>189</v>
      </c>
      <c r="F29" s="2"/>
    </row>
    <row r="30" spans="1:6" s="5" customFormat="1" ht="14" x14ac:dyDescent="0.3">
      <c r="A30" s="35" t="s">
        <v>476</v>
      </c>
      <c r="B30" s="124">
        <v>11</v>
      </c>
      <c r="C30" s="38" t="s">
        <v>189</v>
      </c>
      <c r="D30" s="38" t="s">
        <v>189</v>
      </c>
      <c r="E30" s="38" t="s">
        <v>189</v>
      </c>
      <c r="F30" s="2"/>
    </row>
    <row r="31" spans="1:6" s="5" customFormat="1" ht="14" x14ac:dyDescent="0.3">
      <c r="A31" s="35" t="s">
        <v>477</v>
      </c>
      <c r="B31" s="124">
        <v>6</v>
      </c>
      <c r="C31" s="38" t="s">
        <v>189</v>
      </c>
      <c r="D31" s="38" t="s">
        <v>189</v>
      </c>
      <c r="E31" s="38" t="s">
        <v>189</v>
      </c>
      <c r="F31" s="2"/>
    </row>
    <row r="32" spans="1:6" s="5" customFormat="1" ht="24" customHeight="1" x14ac:dyDescent="0.3">
      <c r="A32" s="119" t="s">
        <v>765</v>
      </c>
      <c r="B32" s="124">
        <v>1008</v>
      </c>
      <c r="C32" s="38">
        <v>1.9720416741879001</v>
      </c>
      <c r="D32" s="38">
        <v>19.720416741878999</v>
      </c>
      <c r="E32" s="24" t="s">
        <v>766</v>
      </c>
      <c r="F32" s="2"/>
    </row>
    <row r="33" spans="1:7" s="5" customFormat="1" x14ac:dyDescent="0.35">
      <c r="A33" s="119" t="s">
        <v>767</v>
      </c>
      <c r="B33" s="124">
        <v>535</v>
      </c>
      <c r="C33" s="38">
        <v>1.94568312926122</v>
      </c>
      <c r="D33" s="38">
        <v>19.4568312926122</v>
      </c>
      <c r="E33" s="24" t="s">
        <v>768</v>
      </c>
      <c r="F33" s="36"/>
    </row>
    <row r="34" spans="1:7" s="5" customFormat="1" x14ac:dyDescent="0.35">
      <c r="A34" s="119" t="s">
        <v>769</v>
      </c>
      <c r="B34" s="124">
        <v>849</v>
      </c>
      <c r="C34" s="38">
        <v>1.96431940271052</v>
      </c>
      <c r="D34" s="38">
        <v>19.643194027105199</v>
      </c>
      <c r="E34" s="24" t="s">
        <v>770</v>
      </c>
      <c r="F34" s="36"/>
    </row>
    <row r="35" spans="1:7" s="5" customFormat="1" ht="14" x14ac:dyDescent="0.3">
      <c r="A35" s="119" t="s">
        <v>771</v>
      </c>
      <c r="B35" s="124">
        <v>2074</v>
      </c>
      <c r="C35" s="38">
        <v>1.96312854057485</v>
      </c>
      <c r="D35" s="38">
        <v>19.6312854057485</v>
      </c>
      <c r="E35" s="24" t="s">
        <v>772</v>
      </c>
      <c r="F35" s="2"/>
    </row>
    <row r="36" spans="1:7" x14ac:dyDescent="0.35">
      <c r="G36" s="5"/>
    </row>
    <row r="37" spans="1:7" x14ac:dyDescent="0.35">
      <c r="G37" s="5"/>
    </row>
    <row r="38" spans="1:7" x14ac:dyDescent="0.35">
      <c r="G38" s="5"/>
    </row>
    <row r="40" spans="1:7" x14ac:dyDescent="0.35">
      <c r="B40" s="170"/>
    </row>
  </sheetData>
  <phoneticPr fontId="25" type="noConversion"/>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L24"/>
  <sheetViews>
    <sheetView showGridLines="0" workbookViewId="0"/>
  </sheetViews>
  <sheetFormatPr defaultColWidth="9.26953125" defaultRowHeight="14.5" x14ac:dyDescent="0.35"/>
  <cols>
    <col min="1" max="1" width="59.453125" customWidth="1"/>
    <col min="2" max="2" width="18.81640625" customWidth="1"/>
    <col min="3" max="11" width="12.453125" customWidth="1"/>
    <col min="12" max="12" width="14.81640625" customWidth="1"/>
    <col min="13" max="13" width="9.26953125" customWidth="1"/>
    <col min="14" max="14" width="13" customWidth="1"/>
    <col min="15" max="15" width="7" customWidth="1"/>
  </cols>
  <sheetData>
    <row r="1" spans="1:12" s="2" customFormat="1" ht="18" x14ac:dyDescent="0.4">
      <c r="A1" s="34" t="s">
        <v>56</v>
      </c>
    </row>
    <row r="2" spans="1:12" s="16" customFormat="1" ht="15.5" x14ac:dyDescent="0.35">
      <c r="A2" s="15" t="s">
        <v>773</v>
      </c>
    </row>
    <row r="3" spans="1:12" s="2" customFormat="1" ht="14" x14ac:dyDescent="0.3">
      <c r="A3" s="10" t="s">
        <v>194</v>
      </c>
    </row>
    <row r="4" spans="1:12" s="2" customFormat="1" ht="14" x14ac:dyDescent="0.3">
      <c r="A4" s="10" t="s">
        <v>590</v>
      </c>
    </row>
    <row r="5" spans="1:12" s="28" customFormat="1" ht="24.65" customHeight="1" x14ac:dyDescent="0.35">
      <c r="A5" s="27" t="s">
        <v>774</v>
      </c>
    </row>
    <row r="6" spans="1:12" s="2" customFormat="1" ht="76" customHeight="1" x14ac:dyDescent="0.3">
      <c r="A6" s="58" t="s">
        <v>775</v>
      </c>
      <c r="B6" s="26" t="s">
        <v>776</v>
      </c>
      <c r="C6" s="26" t="s">
        <v>777</v>
      </c>
      <c r="D6" s="26" t="s">
        <v>778</v>
      </c>
      <c r="E6" s="26" t="s">
        <v>779</v>
      </c>
      <c r="F6" s="26" t="s">
        <v>780</v>
      </c>
      <c r="G6" s="26" t="s">
        <v>781</v>
      </c>
      <c r="H6" s="26" t="s">
        <v>782</v>
      </c>
      <c r="I6" s="26" t="s">
        <v>783</v>
      </c>
      <c r="J6" s="26" t="s">
        <v>784</v>
      </c>
      <c r="K6" s="26" t="s">
        <v>785</v>
      </c>
      <c r="L6" s="26" t="s">
        <v>786</v>
      </c>
    </row>
    <row r="7" spans="1:12" s="2" customFormat="1" ht="14" x14ac:dyDescent="0.3">
      <c r="A7" s="22" t="s">
        <v>787</v>
      </c>
      <c r="B7" s="11">
        <v>90</v>
      </c>
      <c r="C7" s="2">
        <v>31</v>
      </c>
      <c r="D7" s="38">
        <v>1.0859885680983714</v>
      </c>
      <c r="E7" s="24" t="s">
        <v>788</v>
      </c>
      <c r="F7" s="56">
        <v>15</v>
      </c>
      <c r="G7" s="38">
        <v>0.97682686153670217</v>
      </c>
      <c r="H7" s="24" t="s">
        <v>789</v>
      </c>
      <c r="I7" s="56">
        <v>25</v>
      </c>
      <c r="J7" s="38">
        <v>1.035744005094815</v>
      </c>
      <c r="K7" s="24" t="s">
        <v>789</v>
      </c>
      <c r="L7" s="56">
        <v>59</v>
      </c>
    </row>
    <row r="8" spans="1:12" s="2" customFormat="1" ht="14" x14ac:dyDescent="0.3">
      <c r="A8" s="35" t="s">
        <v>790</v>
      </c>
      <c r="B8" s="11">
        <v>88</v>
      </c>
      <c r="C8" s="2">
        <v>31</v>
      </c>
      <c r="D8" s="38">
        <v>1.1240934301369108</v>
      </c>
      <c r="E8" s="24" t="s">
        <v>788</v>
      </c>
      <c r="F8" s="56">
        <v>15</v>
      </c>
      <c r="G8" s="38">
        <v>1.0111014882572884</v>
      </c>
      <c r="H8" s="24" t="s">
        <v>791</v>
      </c>
      <c r="I8" s="56">
        <v>25</v>
      </c>
      <c r="J8" s="38">
        <v>1.0720859000104226</v>
      </c>
      <c r="K8" s="24" t="s">
        <v>788</v>
      </c>
      <c r="L8" s="56">
        <v>57</v>
      </c>
    </row>
    <row r="9" spans="1:12" s="2" customFormat="1" ht="14" x14ac:dyDescent="0.3">
      <c r="A9" s="22" t="s">
        <v>792</v>
      </c>
      <c r="B9" s="11">
        <v>1105</v>
      </c>
      <c r="C9" s="2">
        <v>355</v>
      </c>
      <c r="D9" s="38">
        <v>0.97832389500302741</v>
      </c>
      <c r="E9" s="24" t="s">
        <v>793</v>
      </c>
      <c r="F9" s="56">
        <v>183</v>
      </c>
      <c r="G9" s="38">
        <v>0.93749329991215757</v>
      </c>
      <c r="H9" s="24" t="s">
        <v>794</v>
      </c>
      <c r="I9" s="56">
        <v>300</v>
      </c>
      <c r="J9" s="38">
        <v>0.97774234080950539</v>
      </c>
      <c r="K9" s="24" t="s">
        <v>793</v>
      </c>
      <c r="L9" s="56">
        <v>750</v>
      </c>
    </row>
    <row r="10" spans="1:12" s="2" customFormat="1" ht="14" x14ac:dyDescent="0.3">
      <c r="A10" s="35" t="s">
        <v>795</v>
      </c>
      <c r="B10" s="11">
        <v>988</v>
      </c>
      <c r="C10" s="2">
        <v>327</v>
      </c>
      <c r="D10" s="38">
        <v>1.0224965811488886</v>
      </c>
      <c r="E10" s="24" t="s">
        <v>796</v>
      </c>
      <c r="F10" s="56">
        <v>167</v>
      </c>
      <c r="G10" s="38">
        <v>0.970718614898752</v>
      </c>
      <c r="H10" s="24" t="s">
        <v>797</v>
      </c>
      <c r="I10" s="56">
        <v>277</v>
      </c>
      <c r="J10" s="38">
        <v>1.0243367186241792</v>
      </c>
      <c r="K10" s="24" t="s">
        <v>796</v>
      </c>
      <c r="L10" s="56">
        <v>661</v>
      </c>
    </row>
    <row r="11" spans="1:12" s="2" customFormat="1" ht="14" x14ac:dyDescent="0.3">
      <c r="A11" s="22" t="s">
        <v>798</v>
      </c>
      <c r="B11" s="11">
        <v>1720</v>
      </c>
      <c r="C11" s="2">
        <v>572</v>
      </c>
      <c r="D11" s="38">
        <v>1.0298398953631516</v>
      </c>
      <c r="E11" s="24" t="s">
        <v>793</v>
      </c>
      <c r="F11" s="56">
        <v>309</v>
      </c>
      <c r="G11" s="38">
        <v>1.0341771494004424</v>
      </c>
      <c r="H11" s="24" t="s">
        <v>796</v>
      </c>
      <c r="I11" s="56">
        <v>482</v>
      </c>
      <c r="J11" s="38">
        <v>1.0262887810761796</v>
      </c>
      <c r="K11" s="24" t="s">
        <v>793</v>
      </c>
      <c r="L11" s="56">
        <v>1148</v>
      </c>
    </row>
    <row r="12" spans="1:12" s="2" customFormat="1" ht="14" x14ac:dyDescent="0.3">
      <c r="A12" s="35" t="s">
        <v>799</v>
      </c>
      <c r="B12" s="11">
        <v>336</v>
      </c>
      <c r="C12" s="2">
        <v>135</v>
      </c>
      <c r="D12" s="38">
        <v>1.3882039712571861</v>
      </c>
      <c r="E12" s="24" t="s">
        <v>800</v>
      </c>
      <c r="F12" s="56">
        <v>77</v>
      </c>
      <c r="G12" s="38">
        <v>1.4718820669854853</v>
      </c>
      <c r="H12" s="24" t="s">
        <v>801</v>
      </c>
      <c r="I12" s="56">
        <v>117</v>
      </c>
      <c r="J12" s="38">
        <v>1.4228340034168176</v>
      </c>
      <c r="K12" s="24" t="s">
        <v>802</v>
      </c>
      <c r="L12" s="56">
        <v>201</v>
      </c>
    </row>
    <row r="13" spans="1:12" s="2" customFormat="1" ht="14" x14ac:dyDescent="0.3">
      <c r="A13" s="35" t="s">
        <v>803</v>
      </c>
      <c r="B13" s="11">
        <v>792</v>
      </c>
      <c r="C13" s="2">
        <v>265</v>
      </c>
      <c r="D13" s="38">
        <v>1.0393236984891987</v>
      </c>
      <c r="E13" s="24" t="s">
        <v>796</v>
      </c>
      <c r="F13" s="56">
        <v>140</v>
      </c>
      <c r="G13" s="38">
        <v>1.0206944815045111</v>
      </c>
      <c r="H13" s="24" t="s">
        <v>797</v>
      </c>
      <c r="I13" s="56">
        <v>221</v>
      </c>
      <c r="J13" s="38">
        <v>1.0250524540744816</v>
      </c>
      <c r="K13" s="24" t="s">
        <v>796</v>
      </c>
      <c r="L13" s="56">
        <v>527</v>
      </c>
    </row>
    <row r="14" spans="1:12" s="2" customFormat="1" ht="14" x14ac:dyDescent="0.3">
      <c r="A14" s="22" t="s">
        <v>804</v>
      </c>
      <c r="B14" s="11">
        <v>116</v>
      </c>
      <c r="C14" s="2">
        <v>34</v>
      </c>
      <c r="D14" s="38">
        <v>0.85699963320430095</v>
      </c>
      <c r="E14" s="24" t="s">
        <v>805</v>
      </c>
      <c r="F14" s="56">
        <v>17</v>
      </c>
      <c r="G14" s="38">
        <v>0.79655068465147338</v>
      </c>
      <c r="H14" s="24" t="s">
        <v>806</v>
      </c>
      <c r="I14" s="56">
        <v>29</v>
      </c>
      <c r="J14" s="38">
        <v>0.86446731352059936</v>
      </c>
      <c r="K14" s="24" t="s">
        <v>805</v>
      </c>
      <c r="L14" s="56">
        <v>82</v>
      </c>
    </row>
    <row r="15" spans="1:12" s="2" customFormat="1" ht="14" x14ac:dyDescent="0.3"/>
    <row r="16" spans="1:12" x14ac:dyDescent="0.35">
      <c r="D16" s="126"/>
      <c r="H16" s="128"/>
      <c r="J16" s="125"/>
      <c r="K16" s="128"/>
    </row>
    <row r="17" spans="4:11" x14ac:dyDescent="0.35">
      <c r="D17" s="126"/>
      <c r="E17" s="127"/>
      <c r="G17" s="125"/>
      <c r="H17" s="128"/>
      <c r="J17" s="125"/>
      <c r="K17" s="128"/>
    </row>
    <row r="18" spans="4:11" x14ac:dyDescent="0.35">
      <c r="D18" s="126"/>
      <c r="E18" s="127"/>
      <c r="G18" s="125"/>
      <c r="H18" s="128"/>
      <c r="J18" s="125"/>
      <c r="K18" s="128"/>
    </row>
    <row r="19" spans="4:11" x14ac:dyDescent="0.35">
      <c r="D19" s="126"/>
      <c r="E19" s="127"/>
      <c r="G19" s="125"/>
      <c r="H19" s="128"/>
      <c r="J19" s="125"/>
      <c r="K19" s="128"/>
    </row>
    <row r="20" spans="4:11" x14ac:dyDescent="0.35">
      <c r="D20" s="126"/>
      <c r="E20" s="127"/>
      <c r="G20" s="125"/>
      <c r="H20" s="128"/>
      <c r="J20" s="125"/>
      <c r="K20" s="128"/>
    </row>
    <row r="21" spans="4:11" x14ac:dyDescent="0.35">
      <c r="D21" s="126"/>
      <c r="E21" s="127"/>
      <c r="G21" s="125"/>
      <c r="H21" s="128"/>
      <c r="J21" s="125"/>
      <c r="K21" s="128"/>
    </row>
    <row r="22" spans="4:11" x14ac:dyDescent="0.35">
      <c r="D22" s="126"/>
      <c r="E22" s="127"/>
      <c r="G22" s="125"/>
      <c r="H22" s="128"/>
      <c r="J22" s="125"/>
      <c r="K22" s="128"/>
    </row>
    <row r="23" spans="4:11" x14ac:dyDescent="0.35">
      <c r="D23" s="126"/>
      <c r="E23" s="127"/>
      <c r="G23" s="125"/>
      <c r="H23" s="128"/>
      <c r="J23" s="125"/>
      <c r="K23" s="128"/>
    </row>
    <row r="24" spans="4:11" x14ac:dyDescent="0.35">
      <c r="E24" s="127"/>
      <c r="G24" s="125"/>
    </row>
  </sheetData>
  <phoneticPr fontId="3" type="noConversion"/>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I37"/>
  <sheetViews>
    <sheetView showGridLines="0" workbookViewId="0"/>
  </sheetViews>
  <sheetFormatPr defaultColWidth="9.26953125" defaultRowHeight="14.5" x14ac:dyDescent="0.35"/>
  <cols>
    <col min="1" max="1" width="59.1796875" customWidth="1"/>
    <col min="2" max="2" width="9.81640625" bestFit="1" customWidth="1"/>
  </cols>
  <sheetData>
    <row r="1" spans="1:35" s="2" customFormat="1" ht="18" x14ac:dyDescent="0.4">
      <c r="A1" s="34" t="s">
        <v>47</v>
      </c>
    </row>
    <row r="2" spans="1:35" s="2" customFormat="1" x14ac:dyDescent="0.35">
      <c r="A2" s="10" t="s">
        <v>807</v>
      </c>
      <c r="AH2" s="154"/>
    </row>
    <row r="3" spans="1:35" s="2" customFormat="1" ht="14" x14ac:dyDescent="0.3">
      <c r="A3" s="10" t="s">
        <v>590</v>
      </c>
    </row>
    <row r="4" spans="1:35" s="2" customFormat="1" ht="14" x14ac:dyDescent="0.3">
      <c r="A4" s="10" t="s">
        <v>214</v>
      </c>
    </row>
    <row r="5" spans="1:35" s="28" customFormat="1" ht="24.65" customHeight="1" x14ac:dyDescent="0.35">
      <c r="A5" s="27" t="s">
        <v>774</v>
      </c>
    </row>
    <row r="6" spans="1:35" s="16" customFormat="1" ht="15.5" x14ac:dyDescent="0.35">
      <c r="A6" s="15" t="s">
        <v>808</v>
      </c>
    </row>
    <row r="7" spans="1:35" s="65" customFormat="1" ht="28" x14ac:dyDescent="0.3">
      <c r="A7" s="22" t="s">
        <v>775</v>
      </c>
      <c r="B7" s="64" t="s">
        <v>809</v>
      </c>
      <c r="C7" s="64" t="s">
        <v>810</v>
      </c>
      <c r="D7" s="64" t="s">
        <v>811</v>
      </c>
      <c r="E7" s="64" t="s">
        <v>812</v>
      </c>
      <c r="F7" s="64" t="s">
        <v>813</v>
      </c>
      <c r="G7" s="64" t="s">
        <v>814</v>
      </c>
      <c r="H7" s="64" t="s">
        <v>815</v>
      </c>
      <c r="I7" s="64" t="s">
        <v>816</v>
      </c>
      <c r="J7" s="64" t="s">
        <v>817</v>
      </c>
      <c r="K7" s="64" t="s">
        <v>818</v>
      </c>
      <c r="L7" s="64" t="s">
        <v>819</v>
      </c>
      <c r="M7" s="64" t="s">
        <v>820</v>
      </c>
      <c r="N7" s="64" t="s">
        <v>821</v>
      </c>
      <c r="O7" s="64" t="s">
        <v>822</v>
      </c>
      <c r="P7" s="64" t="s">
        <v>823</v>
      </c>
      <c r="Q7" s="64" t="s">
        <v>824</v>
      </c>
      <c r="R7" s="64" t="s">
        <v>825</v>
      </c>
      <c r="S7" s="64" t="s">
        <v>826</v>
      </c>
      <c r="T7" s="64" t="s">
        <v>827</v>
      </c>
      <c r="U7" s="64" t="s">
        <v>828</v>
      </c>
      <c r="V7" s="64" t="s">
        <v>829</v>
      </c>
      <c r="W7" s="64" t="s">
        <v>830</v>
      </c>
      <c r="X7" s="64" t="s">
        <v>831</v>
      </c>
      <c r="Y7" s="64" t="s">
        <v>832</v>
      </c>
      <c r="Z7" s="64" t="s">
        <v>833</v>
      </c>
      <c r="AA7" s="64" t="s">
        <v>834</v>
      </c>
      <c r="AB7" s="64" t="s">
        <v>835</v>
      </c>
      <c r="AC7" s="64" t="s">
        <v>836</v>
      </c>
      <c r="AD7" s="64" t="s">
        <v>837</v>
      </c>
      <c r="AE7" s="64" t="s">
        <v>838</v>
      </c>
      <c r="AF7" s="64" t="s">
        <v>839</v>
      </c>
      <c r="AG7" s="64" t="s">
        <v>840</v>
      </c>
      <c r="AH7" s="64" t="s">
        <v>841</v>
      </c>
      <c r="AI7" s="64" t="s">
        <v>842</v>
      </c>
    </row>
    <row r="8" spans="1:35" x14ac:dyDescent="0.35">
      <c r="A8" s="60" t="s">
        <v>843</v>
      </c>
      <c r="B8" s="61">
        <v>3475</v>
      </c>
      <c r="C8" s="62">
        <v>1</v>
      </c>
      <c r="D8" s="61">
        <v>3118</v>
      </c>
      <c r="E8" s="62">
        <v>1</v>
      </c>
      <c r="F8" s="61">
        <v>3683</v>
      </c>
      <c r="G8" s="62">
        <v>1</v>
      </c>
      <c r="H8" s="61">
        <v>3822</v>
      </c>
      <c r="I8" s="62">
        <v>1</v>
      </c>
      <c r="J8" s="61">
        <v>3848</v>
      </c>
      <c r="K8" s="62">
        <v>1</v>
      </c>
      <c r="L8" s="61">
        <v>4876</v>
      </c>
      <c r="M8" s="62">
        <v>1</v>
      </c>
      <c r="N8" s="61">
        <v>5077</v>
      </c>
      <c r="O8" s="62">
        <v>1</v>
      </c>
      <c r="P8" s="61">
        <v>4741</v>
      </c>
      <c r="Q8" s="62">
        <v>1</v>
      </c>
      <c r="R8" s="61">
        <v>5040</v>
      </c>
      <c r="S8" s="62">
        <v>1</v>
      </c>
      <c r="T8" s="61">
        <v>4976</v>
      </c>
      <c r="U8" s="62">
        <v>1</v>
      </c>
      <c r="V8" s="61">
        <v>4774</v>
      </c>
      <c r="W8" s="62">
        <v>1</v>
      </c>
      <c r="X8" s="61">
        <v>4118</v>
      </c>
      <c r="Y8" s="62">
        <v>1</v>
      </c>
      <c r="Z8" s="61">
        <v>4058</v>
      </c>
      <c r="AA8" s="62">
        <v>1</v>
      </c>
      <c r="AB8" s="61">
        <v>3080</v>
      </c>
      <c r="AC8" s="62">
        <v>1</v>
      </c>
      <c r="AD8" s="113">
        <v>3657</v>
      </c>
      <c r="AE8" s="130">
        <v>1</v>
      </c>
      <c r="AF8" s="113">
        <v>3433</v>
      </c>
      <c r="AG8" s="130">
        <v>1</v>
      </c>
      <c r="AH8" s="135">
        <v>3000</v>
      </c>
      <c r="AI8" s="130">
        <v>1</v>
      </c>
    </row>
    <row r="9" spans="1:35" x14ac:dyDescent="0.35">
      <c r="A9" s="60" t="s">
        <v>787</v>
      </c>
      <c r="B9" s="61">
        <v>385</v>
      </c>
      <c r="C9" s="62">
        <v>0.11079136690647481</v>
      </c>
      <c r="D9" s="61">
        <v>337</v>
      </c>
      <c r="E9" s="62">
        <v>0.1080821039127646</v>
      </c>
      <c r="F9" s="61">
        <v>307</v>
      </c>
      <c r="G9" s="62">
        <v>8.3355959815367905E-2</v>
      </c>
      <c r="H9" s="61">
        <v>317</v>
      </c>
      <c r="I9" s="62">
        <v>8.2940868655154376E-2</v>
      </c>
      <c r="J9" s="61">
        <v>281</v>
      </c>
      <c r="K9" s="62">
        <v>7.3024948024948022E-2</v>
      </c>
      <c r="L9" s="61">
        <v>301</v>
      </c>
      <c r="M9" s="62">
        <v>6.1730926989335522E-2</v>
      </c>
      <c r="N9" s="61">
        <v>260</v>
      </c>
      <c r="O9" s="62">
        <v>5.121134528264723E-2</v>
      </c>
      <c r="P9" s="61">
        <v>247</v>
      </c>
      <c r="Q9" s="62">
        <v>5.2098713351613583E-2</v>
      </c>
      <c r="R9" s="61">
        <v>246</v>
      </c>
      <c r="S9" s="62">
        <v>4.880952380952381E-2</v>
      </c>
      <c r="T9" s="61">
        <v>220</v>
      </c>
      <c r="U9" s="62">
        <v>4.4212218649517687E-2</v>
      </c>
      <c r="V9" s="61">
        <v>171</v>
      </c>
      <c r="W9" s="62">
        <v>3.5819019689987429E-2</v>
      </c>
      <c r="X9" s="61">
        <v>176</v>
      </c>
      <c r="Y9" s="62">
        <v>4.2739193783389993E-2</v>
      </c>
      <c r="Z9" s="61">
        <v>182</v>
      </c>
      <c r="AA9" s="62">
        <v>4.4849679645145392E-2</v>
      </c>
      <c r="AB9" s="61">
        <v>104</v>
      </c>
      <c r="AC9" s="62">
        <v>3.3766233766233764E-2</v>
      </c>
      <c r="AD9" s="113">
        <v>130</v>
      </c>
      <c r="AE9" s="130">
        <v>3.5548263604047031E-2</v>
      </c>
      <c r="AF9" s="113">
        <v>109</v>
      </c>
      <c r="AG9" s="130">
        <v>3.1750655403437203E-2</v>
      </c>
      <c r="AH9" s="135">
        <v>90</v>
      </c>
      <c r="AI9" s="130">
        <v>0.03</v>
      </c>
    </row>
    <row r="10" spans="1:35" x14ac:dyDescent="0.35">
      <c r="A10" s="120" t="s">
        <v>790</v>
      </c>
      <c r="B10" s="66">
        <v>355</v>
      </c>
      <c r="C10" s="67">
        <v>0.10215827338129496</v>
      </c>
      <c r="D10" s="66">
        <v>321</v>
      </c>
      <c r="E10" s="67">
        <v>0.10295060936497755</v>
      </c>
      <c r="F10" s="66">
        <v>290</v>
      </c>
      <c r="G10" s="67">
        <v>7.874015748031496E-2</v>
      </c>
      <c r="H10" s="66">
        <v>305</v>
      </c>
      <c r="I10" s="67">
        <v>7.9801151229722658E-2</v>
      </c>
      <c r="J10" s="66">
        <v>273</v>
      </c>
      <c r="K10" s="67">
        <v>7.0945945945945943E-2</v>
      </c>
      <c r="L10" s="66">
        <v>287</v>
      </c>
      <c r="M10" s="67">
        <v>5.8859721082854796E-2</v>
      </c>
      <c r="N10" s="66">
        <v>254</v>
      </c>
      <c r="O10" s="67">
        <v>5.0029545006893834E-2</v>
      </c>
      <c r="P10" s="66">
        <v>241</v>
      </c>
      <c r="Q10" s="67">
        <v>5.0833157561695846E-2</v>
      </c>
      <c r="R10" s="66">
        <v>240</v>
      </c>
      <c r="S10" s="67">
        <v>4.7619047619047616E-2</v>
      </c>
      <c r="T10" s="66">
        <v>216</v>
      </c>
      <c r="U10" s="67">
        <v>4.3408360128617367E-2</v>
      </c>
      <c r="V10" s="66">
        <v>163</v>
      </c>
      <c r="W10" s="67">
        <v>3.414327607875995E-2</v>
      </c>
      <c r="X10" s="66">
        <v>168</v>
      </c>
      <c r="Y10" s="67">
        <v>4.079650315687227E-2</v>
      </c>
      <c r="Z10" s="66">
        <v>178</v>
      </c>
      <c r="AA10" s="67">
        <v>4.386397240019714E-2</v>
      </c>
      <c r="AB10" s="66">
        <v>102</v>
      </c>
      <c r="AC10" s="67">
        <v>3.3116883116883114E-2</v>
      </c>
      <c r="AD10" s="108">
        <v>128</v>
      </c>
      <c r="AE10" s="129">
        <v>3.5001367240907848E-2</v>
      </c>
      <c r="AF10" s="108">
        <v>104</v>
      </c>
      <c r="AG10" s="129">
        <v>3.0294203320710748E-2</v>
      </c>
      <c r="AH10" s="11">
        <v>88</v>
      </c>
      <c r="AI10" s="129">
        <v>2.9333333333333333E-2</v>
      </c>
    </row>
    <row r="11" spans="1:35" x14ac:dyDescent="0.35">
      <c r="A11" s="60" t="s">
        <v>844</v>
      </c>
      <c r="B11" s="61">
        <v>810</v>
      </c>
      <c r="C11" s="62">
        <v>0.23309352517985613</v>
      </c>
      <c r="D11" s="61">
        <v>697</v>
      </c>
      <c r="E11" s="62">
        <v>0.22354073123797305</v>
      </c>
      <c r="F11" s="61">
        <v>894</v>
      </c>
      <c r="G11" s="62">
        <v>0.24273689926690198</v>
      </c>
      <c r="H11" s="61">
        <v>880</v>
      </c>
      <c r="I11" s="62">
        <v>0.23024594453165881</v>
      </c>
      <c r="J11" s="61">
        <v>945</v>
      </c>
      <c r="K11" s="62">
        <v>0.24558212058212059</v>
      </c>
      <c r="L11" s="61">
        <v>1402</v>
      </c>
      <c r="M11" s="62">
        <v>0.28753076292042656</v>
      </c>
      <c r="N11" s="61">
        <v>1511</v>
      </c>
      <c r="O11" s="62">
        <v>0.29761670277723062</v>
      </c>
      <c r="P11" s="61">
        <v>1373</v>
      </c>
      <c r="Q11" s="62">
        <v>0.28960134992617592</v>
      </c>
      <c r="R11" s="61">
        <v>1574</v>
      </c>
      <c r="S11" s="62">
        <v>0.3123015873015873</v>
      </c>
      <c r="T11" s="61">
        <v>1629</v>
      </c>
      <c r="U11" s="62">
        <v>0.32737138263665594</v>
      </c>
      <c r="V11" s="61">
        <v>1551</v>
      </c>
      <c r="W11" s="62">
        <v>0.32488479262672809</v>
      </c>
      <c r="X11" s="61">
        <v>1343</v>
      </c>
      <c r="Y11" s="62">
        <v>0.32612918892666343</v>
      </c>
      <c r="Z11" s="61">
        <v>1451</v>
      </c>
      <c r="AA11" s="62">
        <v>0.35756530310497781</v>
      </c>
      <c r="AB11" s="61">
        <v>1103</v>
      </c>
      <c r="AC11" s="62">
        <v>0.35811688311688311</v>
      </c>
      <c r="AD11" s="113">
        <v>1283</v>
      </c>
      <c r="AE11" s="130">
        <v>0.35083401695378724</v>
      </c>
      <c r="AF11" s="113">
        <v>1239</v>
      </c>
      <c r="AG11" s="130">
        <v>0.36090882609962133</v>
      </c>
      <c r="AH11" s="135">
        <v>1105</v>
      </c>
      <c r="AI11" s="130">
        <v>0.36833333333333335</v>
      </c>
    </row>
    <row r="12" spans="1:35" x14ac:dyDescent="0.35">
      <c r="A12" s="120" t="s">
        <v>795</v>
      </c>
      <c r="B12" s="66">
        <v>678</v>
      </c>
      <c r="C12" s="67">
        <v>0.19510791366906474</v>
      </c>
      <c r="D12" s="66">
        <v>603</v>
      </c>
      <c r="E12" s="67">
        <v>0.19339320076972419</v>
      </c>
      <c r="F12" s="66">
        <v>816</v>
      </c>
      <c r="G12" s="67">
        <v>0.2215585120825414</v>
      </c>
      <c r="H12" s="66">
        <v>820</v>
      </c>
      <c r="I12" s="67">
        <v>0.21454735740450026</v>
      </c>
      <c r="J12" s="66">
        <v>855</v>
      </c>
      <c r="K12" s="67">
        <v>0.22219334719334718</v>
      </c>
      <c r="L12" s="66">
        <v>1108</v>
      </c>
      <c r="M12" s="67">
        <v>0.22723543888433143</v>
      </c>
      <c r="N12" s="66">
        <v>1247</v>
      </c>
      <c r="O12" s="67">
        <v>0.24561749064408114</v>
      </c>
      <c r="P12" s="66">
        <v>1109</v>
      </c>
      <c r="Q12" s="67">
        <v>0.23391689516979541</v>
      </c>
      <c r="R12" s="66">
        <v>1251</v>
      </c>
      <c r="S12" s="67">
        <v>0.24821428571428572</v>
      </c>
      <c r="T12" s="66">
        <v>1219</v>
      </c>
      <c r="U12" s="67">
        <v>0.244975884244373</v>
      </c>
      <c r="V12" s="66">
        <v>1196</v>
      </c>
      <c r="W12" s="67">
        <v>0.2505236698785086</v>
      </c>
      <c r="X12" s="66">
        <v>1192</v>
      </c>
      <c r="Y12" s="67">
        <v>0.28946090335114133</v>
      </c>
      <c r="Z12" s="66">
        <v>1308</v>
      </c>
      <c r="AA12" s="67">
        <v>0.32232626909807788</v>
      </c>
      <c r="AB12" s="66">
        <v>1010</v>
      </c>
      <c r="AC12" s="67">
        <v>0.32792207792207795</v>
      </c>
      <c r="AD12" s="108">
        <v>1160</v>
      </c>
      <c r="AE12" s="129">
        <v>0.3171998906207274</v>
      </c>
      <c r="AF12" s="108">
        <v>1098</v>
      </c>
      <c r="AG12" s="129">
        <v>0.31983687736673466</v>
      </c>
      <c r="AH12" s="11">
        <v>988</v>
      </c>
      <c r="AI12" s="129">
        <v>0.32933333333333331</v>
      </c>
    </row>
    <row r="13" spans="1:35" x14ac:dyDescent="0.35">
      <c r="A13" s="63" t="s">
        <v>798</v>
      </c>
      <c r="B13" s="61">
        <v>2043</v>
      </c>
      <c r="C13" s="62">
        <v>0.58791366906474818</v>
      </c>
      <c r="D13" s="61">
        <v>1844</v>
      </c>
      <c r="E13" s="62">
        <v>0.59140474663245668</v>
      </c>
      <c r="F13" s="61">
        <v>2240</v>
      </c>
      <c r="G13" s="62">
        <v>0.60819983708932934</v>
      </c>
      <c r="H13" s="61">
        <v>2387</v>
      </c>
      <c r="I13" s="62">
        <v>0.62454212454212454</v>
      </c>
      <c r="J13" s="61">
        <v>2384</v>
      </c>
      <c r="K13" s="62">
        <v>0.61954261954261958</v>
      </c>
      <c r="L13" s="61">
        <v>3065</v>
      </c>
      <c r="M13" s="62">
        <v>0.62858900738310086</v>
      </c>
      <c r="N13" s="61">
        <v>3222</v>
      </c>
      <c r="O13" s="62">
        <v>0.63462674807957453</v>
      </c>
      <c r="P13" s="61">
        <v>3067</v>
      </c>
      <c r="Q13" s="62">
        <v>0.64690993461295088</v>
      </c>
      <c r="R13" s="61">
        <v>3205</v>
      </c>
      <c r="S13" s="62">
        <v>0.63591269841269837</v>
      </c>
      <c r="T13" s="61">
        <v>3120</v>
      </c>
      <c r="U13" s="62">
        <v>0.62700964630225076</v>
      </c>
      <c r="V13" s="61">
        <v>3070</v>
      </c>
      <c r="W13" s="62">
        <v>0.64306661080854632</v>
      </c>
      <c r="X13" s="61">
        <v>2576</v>
      </c>
      <c r="Y13" s="62">
        <v>0.62554638173870813</v>
      </c>
      <c r="Z13" s="61">
        <v>2421</v>
      </c>
      <c r="AA13" s="62">
        <v>0.5965993100049285</v>
      </c>
      <c r="AB13" s="61">
        <v>1812</v>
      </c>
      <c r="AC13" s="62">
        <v>0.58831168831168834</v>
      </c>
      <c r="AD13" s="113">
        <v>2149</v>
      </c>
      <c r="AE13" s="130">
        <v>0.58764014219305438</v>
      </c>
      <c r="AF13" s="113">
        <v>2012</v>
      </c>
      <c r="AG13" s="130">
        <v>0.58607631808913485</v>
      </c>
      <c r="AH13" s="135">
        <v>1720</v>
      </c>
      <c r="AI13" s="130">
        <v>0.57333333333333303</v>
      </c>
    </row>
    <row r="14" spans="1:35" x14ac:dyDescent="0.35">
      <c r="A14" s="121" t="s">
        <v>799</v>
      </c>
      <c r="B14" s="66">
        <v>174</v>
      </c>
      <c r="C14" s="67">
        <v>5.0071942446043169E-2</v>
      </c>
      <c r="D14" s="66">
        <v>141</v>
      </c>
      <c r="E14" s="67">
        <v>4.5221295702373314E-2</v>
      </c>
      <c r="F14" s="66">
        <v>188</v>
      </c>
      <c r="G14" s="67">
        <v>5.1045343469997284E-2</v>
      </c>
      <c r="H14" s="66">
        <v>244</v>
      </c>
      <c r="I14" s="67">
        <v>6.3840920983778124E-2</v>
      </c>
      <c r="J14" s="66">
        <v>269</v>
      </c>
      <c r="K14" s="67">
        <v>6.9906444906444903E-2</v>
      </c>
      <c r="L14" s="66">
        <v>330</v>
      </c>
      <c r="M14" s="67">
        <v>6.767842493847416E-2</v>
      </c>
      <c r="N14" s="66">
        <v>375</v>
      </c>
      <c r="O14" s="67">
        <v>7.3862517234587352E-2</v>
      </c>
      <c r="P14" s="66">
        <v>274</v>
      </c>
      <c r="Q14" s="67">
        <v>5.779371440624341E-2</v>
      </c>
      <c r="R14" s="66">
        <v>297</v>
      </c>
      <c r="S14" s="67">
        <v>5.8928571428571427E-2</v>
      </c>
      <c r="T14" s="66">
        <v>307</v>
      </c>
      <c r="U14" s="67">
        <v>6.169614147909968E-2</v>
      </c>
      <c r="V14" s="66">
        <v>299</v>
      </c>
      <c r="W14" s="67">
        <v>6.2630917469627151E-2</v>
      </c>
      <c r="X14" s="66">
        <v>301</v>
      </c>
      <c r="Y14" s="67">
        <v>7.3093734822729475E-2</v>
      </c>
      <c r="Z14" s="66">
        <v>336</v>
      </c>
      <c r="AA14" s="67">
        <v>8.279940857565303E-2</v>
      </c>
      <c r="AB14" s="66">
        <v>173</v>
      </c>
      <c r="AC14" s="67">
        <v>5.6168831168831167E-2</v>
      </c>
      <c r="AD14" s="108">
        <v>229</v>
      </c>
      <c r="AE14" s="129">
        <v>6.2619633579436701E-2</v>
      </c>
      <c r="AF14" s="108">
        <v>277</v>
      </c>
      <c r="AG14" s="129">
        <v>8.0687445383046896E-2</v>
      </c>
      <c r="AH14" s="11">
        <v>336</v>
      </c>
      <c r="AI14" s="129">
        <v>0.112</v>
      </c>
    </row>
    <row r="15" spans="1:35" x14ac:dyDescent="0.35">
      <c r="A15" s="121" t="s">
        <v>803</v>
      </c>
      <c r="B15" s="66">
        <v>1231</v>
      </c>
      <c r="C15" s="67">
        <v>0.35424460431654675</v>
      </c>
      <c r="D15" s="66">
        <v>1094</v>
      </c>
      <c r="E15" s="67">
        <v>0.35086593970493907</v>
      </c>
      <c r="F15" s="66">
        <v>1409</v>
      </c>
      <c r="G15" s="67">
        <v>0.38256855824056474</v>
      </c>
      <c r="H15" s="66">
        <v>1572</v>
      </c>
      <c r="I15" s="67">
        <v>0.41130298273155413</v>
      </c>
      <c r="J15" s="66">
        <v>1536</v>
      </c>
      <c r="K15" s="67">
        <v>0.39916839916839919</v>
      </c>
      <c r="L15" s="66">
        <v>1742</v>
      </c>
      <c r="M15" s="67">
        <v>0.35726004922067267</v>
      </c>
      <c r="N15" s="66">
        <v>1827</v>
      </c>
      <c r="O15" s="67">
        <v>0.35985818396690961</v>
      </c>
      <c r="P15" s="66">
        <v>1604</v>
      </c>
      <c r="Q15" s="67">
        <v>0.33832524783800888</v>
      </c>
      <c r="R15" s="66">
        <v>1739</v>
      </c>
      <c r="S15" s="67">
        <v>0.34503968253968254</v>
      </c>
      <c r="T15" s="66">
        <v>1586</v>
      </c>
      <c r="U15" s="67">
        <v>0.3187299035369775</v>
      </c>
      <c r="V15" s="66">
        <v>1449</v>
      </c>
      <c r="W15" s="67">
        <v>0.30351906158357772</v>
      </c>
      <c r="X15" s="66">
        <v>1220</v>
      </c>
      <c r="Y15" s="67">
        <v>0.29626032054395335</v>
      </c>
      <c r="Z15" s="66">
        <v>1360</v>
      </c>
      <c r="AA15" s="67">
        <v>0.3351404632824051</v>
      </c>
      <c r="AB15" s="66">
        <v>1028</v>
      </c>
      <c r="AC15" s="67">
        <v>0.33376623376623377</v>
      </c>
      <c r="AD15" s="108">
        <v>1170</v>
      </c>
      <c r="AE15" s="129">
        <v>0.31993437243642331</v>
      </c>
      <c r="AF15" s="108">
        <v>993</v>
      </c>
      <c r="AG15" s="129">
        <v>0.28925138362947861</v>
      </c>
      <c r="AH15" s="11">
        <v>792</v>
      </c>
      <c r="AI15" s="129">
        <v>0.26400000000000001</v>
      </c>
    </row>
    <row r="16" spans="1:35" x14ac:dyDescent="0.35">
      <c r="A16" s="35" t="s">
        <v>845</v>
      </c>
      <c r="B16" s="66" t="s">
        <v>189</v>
      </c>
      <c r="C16" s="66" t="s">
        <v>189</v>
      </c>
      <c r="D16" s="66" t="s">
        <v>189</v>
      </c>
      <c r="E16" s="66" t="s">
        <v>189</v>
      </c>
      <c r="F16" s="66" t="s">
        <v>189</v>
      </c>
      <c r="G16" s="66" t="s">
        <v>189</v>
      </c>
      <c r="H16" s="66" t="s">
        <v>189</v>
      </c>
      <c r="I16" s="66" t="s">
        <v>189</v>
      </c>
      <c r="J16" s="66" t="s">
        <v>189</v>
      </c>
      <c r="K16" s="66" t="s">
        <v>189</v>
      </c>
      <c r="L16" s="66" t="s">
        <v>189</v>
      </c>
      <c r="M16" s="66" t="s">
        <v>189</v>
      </c>
      <c r="N16" s="66" t="s">
        <v>189</v>
      </c>
      <c r="O16" s="66" t="s">
        <v>189</v>
      </c>
      <c r="P16" s="66" t="s">
        <v>189</v>
      </c>
      <c r="Q16" s="66" t="s">
        <v>189</v>
      </c>
      <c r="R16" s="66" t="s">
        <v>189</v>
      </c>
      <c r="S16" s="66" t="s">
        <v>189</v>
      </c>
      <c r="T16" s="66" t="s">
        <v>189</v>
      </c>
      <c r="U16" s="66" t="s">
        <v>189</v>
      </c>
      <c r="V16" s="66" t="s">
        <v>189</v>
      </c>
      <c r="W16" s="66" t="s">
        <v>189</v>
      </c>
      <c r="X16" s="66" t="s">
        <v>189</v>
      </c>
      <c r="Y16" s="66" t="s">
        <v>189</v>
      </c>
      <c r="Z16" s="66" t="s">
        <v>189</v>
      </c>
      <c r="AA16" s="66" t="s">
        <v>189</v>
      </c>
      <c r="AB16" s="66" t="s">
        <v>189</v>
      </c>
      <c r="AC16" s="66" t="s">
        <v>189</v>
      </c>
      <c r="AD16" s="66" t="s">
        <v>189</v>
      </c>
      <c r="AE16" s="66" t="s">
        <v>189</v>
      </c>
      <c r="AF16" s="66">
        <v>760</v>
      </c>
      <c r="AG16" s="129">
        <v>0.22138071657442471</v>
      </c>
      <c r="AH16" s="175">
        <v>608</v>
      </c>
      <c r="AI16" s="129">
        <v>0.20266666666666666</v>
      </c>
    </row>
    <row r="17" spans="1:35" x14ac:dyDescent="0.35">
      <c r="A17" s="63" t="s">
        <v>846</v>
      </c>
      <c r="B17" s="61">
        <v>237</v>
      </c>
      <c r="C17" s="62">
        <v>6.8201438848920867E-2</v>
      </c>
      <c r="D17" s="61">
        <v>240</v>
      </c>
      <c r="E17" s="62">
        <v>7.6972418216805644E-2</v>
      </c>
      <c r="F17" s="61">
        <v>283</v>
      </c>
      <c r="G17" s="62">
        <v>7.6839532989410805E-2</v>
      </c>
      <c r="H17" s="61">
        <v>297</v>
      </c>
      <c r="I17" s="62">
        <v>7.7708006279434846E-2</v>
      </c>
      <c r="J17" s="61">
        <v>281</v>
      </c>
      <c r="K17" s="62">
        <v>7.3024948024948022E-2</v>
      </c>
      <c r="L17" s="61">
        <v>176</v>
      </c>
      <c r="M17" s="62">
        <v>3.6095159967186222E-2</v>
      </c>
      <c r="N17" s="61">
        <v>168</v>
      </c>
      <c r="O17" s="62">
        <v>3.3090407721095137E-2</v>
      </c>
      <c r="P17" s="61">
        <v>118</v>
      </c>
      <c r="Q17" s="62">
        <v>2.4889263868382198E-2</v>
      </c>
      <c r="R17" s="61">
        <v>102</v>
      </c>
      <c r="S17" s="62">
        <v>2.0238095238095239E-2</v>
      </c>
      <c r="T17" s="61">
        <v>86</v>
      </c>
      <c r="U17" s="62">
        <v>1.7282958199356914E-2</v>
      </c>
      <c r="V17" s="61">
        <v>77</v>
      </c>
      <c r="W17" s="62">
        <v>1.6129032258064516E-2</v>
      </c>
      <c r="X17" s="61">
        <v>124</v>
      </c>
      <c r="Y17" s="62">
        <v>3.011170471102477E-2</v>
      </c>
      <c r="Z17" s="61">
        <v>102</v>
      </c>
      <c r="AA17" s="62">
        <v>2.5135534746180386E-2</v>
      </c>
      <c r="AB17" s="61">
        <v>98</v>
      </c>
      <c r="AC17" s="62">
        <v>3.1818181818181815E-2</v>
      </c>
      <c r="AD17" s="113">
        <v>145</v>
      </c>
      <c r="AE17" s="130">
        <v>3.9649986327590925E-2</v>
      </c>
      <c r="AF17" s="113">
        <v>129</v>
      </c>
      <c r="AG17" s="130">
        <v>3.7576463734343139E-2</v>
      </c>
      <c r="AH17" s="135">
        <v>116</v>
      </c>
      <c r="AI17" s="130">
        <v>3.8666666666666669E-2</v>
      </c>
    </row>
    <row r="18" spans="1:35" x14ac:dyDescent="0.35">
      <c r="A18" s="35" t="s">
        <v>847</v>
      </c>
      <c r="B18" s="66" t="s">
        <v>189</v>
      </c>
      <c r="C18" s="66" t="s">
        <v>189</v>
      </c>
      <c r="D18" s="66" t="s">
        <v>189</v>
      </c>
      <c r="E18" s="66" t="s">
        <v>189</v>
      </c>
      <c r="F18" s="66" t="s">
        <v>189</v>
      </c>
      <c r="G18" s="66" t="s">
        <v>189</v>
      </c>
      <c r="H18" s="66" t="s">
        <v>189</v>
      </c>
      <c r="I18" s="66" t="s">
        <v>189</v>
      </c>
      <c r="J18" s="66" t="s">
        <v>189</v>
      </c>
      <c r="K18" s="66" t="s">
        <v>189</v>
      </c>
      <c r="L18" s="66" t="s">
        <v>189</v>
      </c>
      <c r="M18" s="66" t="s">
        <v>189</v>
      </c>
      <c r="N18" s="66" t="s">
        <v>189</v>
      </c>
      <c r="O18" s="66" t="s">
        <v>189</v>
      </c>
      <c r="P18" s="66" t="s">
        <v>189</v>
      </c>
      <c r="Q18" s="66" t="s">
        <v>189</v>
      </c>
      <c r="R18" s="66" t="s">
        <v>189</v>
      </c>
      <c r="S18" s="66" t="s">
        <v>189</v>
      </c>
      <c r="T18" s="66" t="s">
        <v>189</v>
      </c>
      <c r="U18" s="66" t="s">
        <v>189</v>
      </c>
      <c r="V18" s="66" t="s">
        <v>189</v>
      </c>
      <c r="W18" s="66" t="s">
        <v>189</v>
      </c>
      <c r="X18" s="146">
        <v>17</v>
      </c>
      <c r="Y18" s="147">
        <v>4.1282175813501703E-3</v>
      </c>
      <c r="Z18" s="146">
        <v>17</v>
      </c>
      <c r="AA18" s="147">
        <v>4.1892557910300637E-3</v>
      </c>
      <c r="AB18" s="146">
        <v>20</v>
      </c>
      <c r="AC18" s="147">
        <v>6.4935064935064939E-3</v>
      </c>
      <c r="AD18" s="148">
        <v>57</v>
      </c>
      <c r="AE18" s="147">
        <v>1.5586546349466776E-2</v>
      </c>
      <c r="AF18" s="108">
        <v>58</v>
      </c>
      <c r="AG18" s="147">
        <v>1.6894844159627147E-2</v>
      </c>
      <c r="AH18" s="11">
        <v>57</v>
      </c>
      <c r="AI18" s="129">
        <v>1.9E-2</v>
      </c>
    </row>
    <row r="20" spans="1:35" ht="39.65" customHeight="1" x14ac:dyDescent="0.35">
      <c r="A20" s="15" t="s">
        <v>848</v>
      </c>
    </row>
    <row r="21" spans="1:35" ht="28.5" x14ac:dyDescent="0.35">
      <c r="A21" s="68" t="s">
        <v>775</v>
      </c>
      <c r="B21" s="69" t="s">
        <v>849</v>
      </c>
      <c r="C21" s="69" t="s">
        <v>850</v>
      </c>
      <c r="D21" s="69" t="s">
        <v>851</v>
      </c>
      <c r="AG21" s="182"/>
    </row>
    <row r="22" spans="1:35" x14ac:dyDescent="0.35">
      <c r="A22" s="22" t="s">
        <v>852</v>
      </c>
      <c r="B22" s="176">
        <v>3000</v>
      </c>
      <c r="C22" s="174">
        <v>19.6287449410124</v>
      </c>
      <c r="D22" s="156">
        <v>1.96287449410124E-2</v>
      </c>
    </row>
    <row r="23" spans="1:35" x14ac:dyDescent="0.35">
      <c r="A23" s="22" t="s">
        <v>853</v>
      </c>
      <c r="B23" s="176">
        <v>90</v>
      </c>
      <c r="C23" s="174">
        <v>0.58886234823037198</v>
      </c>
      <c r="D23" s="156">
        <v>5.8886234823037206E-4</v>
      </c>
    </row>
    <row r="24" spans="1:35" x14ac:dyDescent="0.35">
      <c r="A24" s="35" t="s">
        <v>790</v>
      </c>
      <c r="B24" s="55">
        <v>88</v>
      </c>
      <c r="C24" s="173">
        <v>0.575776518269698</v>
      </c>
      <c r="D24" s="153">
        <v>5.7577651826969795E-4</v>
      </c>
    </row>
    <row r="25" spans="1:35" x14ac:dyDescent="0.35">
      <c r="A25" s="22" t="s">
        <v>844</v>
      </c>
      <c r="B25" s="176">
        <v>1105</v>
      </c>
      <c r="C25" s="174">
        <v>7.2299210532729097</v>
      </c>
      <c r="D25" s="156">
        <v>7.2299210532729098E-3</v>
      </c>
    </row>
    <row r="26" spans="1:35" x14ac:dyDescent="0.35">
      <c r="A26" s="35" t="s">
        <v>795</v>
      </c>
      <c r="B26" s="55">
        <v>988</v>
      </c>
      <c r="C26" s="173">
        <v>6.4644000005734199</v>
      </c>
      <c r="D26" s="153">
        <v>6.4644000005734201E-3</v>
      </c>
    </row>
    <row r="27" spans="1:35" x14ac:dyDescent="0.35">
      <c r="A27" s="22" t="s">
        <v>798</v>
      </c>
      <c r="B27" s="176">
        <v>1720</v>
      </c>
      <c r="C27" s="174">
        <v>11.2538137661804</v>
      </c>
      <c r="D27" s="156">
        <v>1.12538137661804E-2</v>
      </c>
    </row>
    <row r="28" spans="1:35" x14ac:dyDescent="0.35">
      <c r="A28" s="35" t="s">
        <v>799</v>
      </c>
      <c r="B28" s="55">
        <v>336</v>
      </c>
      <c r="C28" s="173">
        <v>2.19841943339339</v>
      </c>
      <c r="D28" s="153">
        <v>2.1984194333933903E-3</v>
      </c>
    </row>
    <row r="29" spans="1:35" x14ac:dyDescent="0.35">
      <c r="A29" s="35" t="s">
        <v>803</v>
      </c>
      <c r="B29" s="55">
        <v>792</v>
      </c>
      <c r="C29" s="173">
        <v>5.1819886644272799</v>
      </c>
      <c r="D29" s="153">
        <v>5.181988664427279E-3</v>
      </c>
    </row>
    <row r="30" spans="1:35" x14ac:dyDescent="0.35">
      <c r="A30" s="35" t="s">
        <v>845</v>
      </c>
      <c r="B30" s="55">
        <v>608</v>
      </c>
      <c r="C30" s="173">
        <v>3.9780923080451802</v>
      </c>
      <c r="D30" s="153">
        <v>3.9780923080451804E-3</v>
      </c>
    </row>
    <row r="31" spans="1:35" x14ac:dyDescent="0.35">
      <c r="A31" s="22" t="s">
        <v>846</v>
      </c>
      <c r="B31" s="176">
        <v>116</v>
      </c>
      <c r="C31" s="174">
        <v>0.75897813771914702</v>
      </c>
      <c r="D31" s="156">
        <v>7.5897813771914696E-4</v>
      </c>
    </row>
    <row r="32" spans="1:35" x14ac:dyDescent="0.35">
      <c r="A32" s="35" t="s">
        <v>847</v>
      </c>
      <c r="B32" s="55">
        <v>57</v>
      </c>
      <c r="C32" s="173">
        <v>0.37294615387923602</v>
      </c>
      <c r="D32" s="153">
        <v>3.7294615387923599E-4</v>
      </c>
    </row>
    <row r="33" spans="1:1" x14ac:dyDescent="0.35">
      <c r="A33" s="59"/>
    </row>
    <row r="34" spans="1:1" x14ac:dyDescent="0.35">
      <c r="A34" s="59"/>
    </row>
    <row r="35" spans="1:1" x14ac:dyDescent="0.35">
      <c r="A35" s="59"/>
    </row>
    <row r="36" spans="1:1" x14ac:dyDescent="0.35">
      <c r="A36" s="59"/>
    </row>
    <row r="37" spans="1:1" x14ac:dyDescent="0.35">
      <c r="A37" s="59"/>
    </row>
  </sheetData>
  <phoneticPr fontId="25" type="noConversion"/>
  <pageMargins left="0.7" right="0.7" top="0.75" bottom="0.75" header="0.3" footer="0.3"/>
  <pageSetup paperSize="9" orientation="portrait"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U45"/>
  <sheetViews>
    <sheetView showGridLines="0" zoomScaleNormal="100" workbookViewId="0"/>
  </sheetViews>
  <sheetFormatPr defaultColWidth="9.26953125" defaultRowHeight="14.5" x14ac:dyDescent="0.35"/>
  <cols>
    <col min="1" max="1" width="50.7265625" customWidth="1"/>
    <col min="2" max="2" width="27.453125" style="170" customWidth="1"/>
    <col min="3" max="4" width="9.453125" customWidth="1"/>
    <col min="5" max="5" width="11.54296875" customWidth="1"/>
    <col min="6" max="6" width="12.81640625" style="170" customWidth="1"/>
    <col min="7" max="8" width="9.453125" customWidth="1"/>
    <col min="9" max="9" width="11.54296875" customWidth="1"/>
    <col min="10" max="10" width="9.453125" style="170" customWidth="1"/>
    <col min="11" max="12" width="9.453125" customWidth="1"/>
    <col min="13" max="13" width="11.54296875" customWidth="1"/>
    <col min="14" max="14" width="9.453125" style="170" customWidth="1"/>
    <col min="15" max="16" width="9.453125" customWidth="1"/>
    <col min="17" max="17" width="11.54296875" customWidth="1"/>
    <col min="18" max="18" width="9.453125" style="170" customWidth="1"/>
    <col min="19" max="20" width="9.453125" customWidth="1"/>
    <col min="21" max="21" width="11.54296875" customWidth="1"/>
    <col min="22" max="22" width="9.453125" style="170" customWidth="1"/>
    <col min="23" max="24" width="9.453125" customWidth="1"/>
    <col min="25" max="25" width="11.54296875" customWidth="1"/>
    <col min="26" max="26" width="9.453125" style="170" customWidth="1"/>
    <col min="27" max="28" width="9.453125" customWidth="1"/>
    <col min="29" max="29" width="11.54296875" customWidth="1"/>
    <col min="30" max="30" width="9.453125" style="170" customWidth="1"/>
    <col min="31" max="32" width="9.453125" customWidth="1"/>
    <col min="33" max="33" width="11.54296875" customWidth="1"/>
    <col min="34" max="34" width="9.453125" style="170" customWidth="1"/>
    <col min="35" max="36" width="9.453125" customWidth="1"/>
    <col min="37" max="37" width="11.54296875" customWidth="1"/>
    <col min="38" max="38" width="9.453125" style="170" customWidth="1"/>
    <col min="39" max="40" width="9.453125" customWidth="1"/>
    <col min="41" max="41" width="11.54296875" customWidth="1"/>
    <col min="42" max="42" width="9.453125" style="170" customWidth="1"/>
    <col min="43" max="44" width="9.453125" customWidth="1"/>
    <col min="45" max="45" width="11.54296875" customWidth="1"/>
    <col min="46" max="46" width="9.453125" style="170" customWidth="1"/>
    <col min="47" max="48" width="9.453125" customWidth="1"/>
    <col min="49" max="49" width="11.54296875" customWidth="1"/>
    <col min="50" max="50" width="9.453125" style="170" customWidth="1"/>
    <col min="51" max="52" width="9.453125" customWidth="1"/>
    <col min="53" max="53" width="11.54296875" customWidth="1"/>
    <col min="54" max="54" width="9.453125" style="170" customWidth="1"/>
    <col min="55" max="56" width="9.453125" customWidth="1"/>
    <col min="57" max="57" width="11.54296875" customWidth="1"/>
    <col min="58" max="58" width="9.453125" style="170" customWidth="1"/>
    <col min="59" max="60" width="9.453125" customWidth="1"/>
    <col min="61" max="61" width="11.54296875" customWidth="1"/>
    <col min="62" max="62" width="9.453125" style="170" customWidth="1"/>
    <col min="63" max="64" width="9.453125" customWidth="1"/>
    <col min="65" max="65" width="9.54296875" bestFit="1" customWidth="1"/>
    <col min="66" max="66" width="11.26953125" style="170" bestFit="1" customWidth="1"/>
    <col min="67" max="67" width="8.26953125" style="54" customWidth="1"/>
    <col min="68" max="68" width="8" bestFit="1" customWidth="1"/>
    <col min="69" max="69" width="11.7265625" customWidth="1"/>
    <col min="70" max="70" width="8.1796875" style="54" bestFit="1" customWidth="1"/>
    <col min="71" max="71" width="5.453125" customWidth="1"/>
    <col min="73" max="73" width="6.54296875" style="54" customWidth="1"/>
    <col min="74" max="74" width="5.453125" customWidth="1"/>
    <col min="76" max="77" width="7.7265625" customWidth="1"/>
  </cols>
  <sheetData>
    <row r="1" spans="1:73" s="2" customFormat="1" ht="18" x14ac:dyDescent="0.4">
      <c r="A1" s="34" t="s">
        <v>47</v>
      </c>
      <c r="B1" s="11"/>
      <c r="F1" s="11"/>
      <c r="J1" s="11"/>
      <c r="N1" s="11"/>
      <c r="R1" s="11"/>
      <c r="V1" s="11"/>
      <c r="Z1" s="11"/>
      <c r="AD1" s="11"/>
      <c r="AH1" s="11"/>
      <c r="AL1" s="11"/>
      <c r="AP1" s="11"/>
      <c r="AT1" s="11"/>
      <c r="AX1" s="11"/>
      <c r="BB1" s="11"/>
      <c r="BF1" s="11"/>
      <c r="BJ1" s="11"/>
      <c r="BN1" s="11"/>
      <c r="BO1" s="53"/>
      <c r="BR1" s="53"/>
      <c r="BU1" s="53"/>
    </row>
    <row r="2" spans="1:73" s="16" customFormat="1" ht="15.5" x14ac:dyDescent="0.35">
      <c r="A2" s="15" t="s">
        <v>854</v>
      </c>
      <c r="B2" s="177"/>
      <c r="F2" s="177"/>
      <c r="J2" s="177"/>
      <c r="N2" s="177"/>
      <c r="R2" s="177"/>
      <c r="V2" s="177"/>
      <c r="Z2" s="177"/>
      <c r="AD2" s="177"/>
      <c r="AH2" s="177"/>
      <c r="AL2" s="177"/>
      <c r="AP2" s="177"/>
      <c r="AT2" s="177"/>
      <c r="AX2" s="177"/>
      <c r="BB2" s="177"/>
      <c r="BF2" s="177"/>
      <c r="BJ2" s="177"/>
      <c r="BN2" s="177"/>
    </row>
    <row r="3" spans="1:73" s="2" customFormat="1" ht="14" x14ac:dyDescent="0.3">
      <c r="A3" s="10" t="s">
        <v>194</v>
      </c>
      <c r="B3" s="11"/>
      <c r="F3" s="11"/>
      <c r="J3" s="11"/>
      <c r="N3" s="11"/>
      <c r="R3" s="11"/>
      <c r="V3" s="11"/>
      <c r="Z3" s="11"/>
      <c r="AD3" s="11"/>
      <c r="AH3" s="11"/>
      <c r="AL3" s="11"/>
      <c r="AP3" s="11"/>
      <c r="AT3" s="11"/>
      <c r="AX3" s="11"/>
      <c r="BB3" s="11"/>
      <c r="BF3" s="11"/>
      <c r="BJ3" s="11"/>
      <c r="BN3" s="11"/>
    </row>
    <row r="4" spans="1:73" s="2" customFormat="1" ht="14" x14ac:dyDescent="0.3">
      <c r="A4" s="10" t="s">
        <v>590</v>
      </c>
      <c r="B4" s="11"/>
      <c r="F4" s="11"/>
      <c r="J4" s="11"/>
      <c r="N4" s="11"/>
      <c r="R4" s="11"/>
      <c r="V4" s="11"/>
      <c r="Z4" s="11"/>
      <c r="AD4" s="11"/>
      <c r="AH4" s="11"/>
      <c r="AL4" s="11"/>
      <c r="AP4" s="11"/>
      <c r="AT4" s="11"/>
      <c r="AX4" s="11"/>
      <c r="BB4" s="11"/>
      <c r="BF4" s="11"/>
      <c r="BJ4" s="11"/>
      <c r="BN4" s="11"/>
    </row>
    <row r="5" spans="1:73" s="28" customFormat="1" ht="24.65" customHeight="1" x14ac:dyDescent="0.35">
      <c r="A5" s="27" t="s">
        <v>774</v>
      </c>
      <c r="B5" s="178"/>
      <c r="F5" s="178"/>
      <c r="J5" s="178"/>
      <c r="N5" s="178"/>
      <c r="R5" s="178"/>
      <c r="V5" s="178"/>
      <c r="Z5" s="178"/>
      <c r="AD5" s="178"/>
      <c r="AH5" s="178"/>
      <c r="AL5" s="178"/>
      <c r="AP5" s="178"/>
      <c r="AT5" s="178"/>
      <c r="AX5" s="178"/>
      <c r="BB5" s="178"/>
      <c r="BF5" s="178"/>
      <c r="BJ5" s="178"/>
      <c r="BN5" s="178"/>
    </row>
    <row r="6" spans="1:73" s="50" customFormat="1" ht="56" x14ac:dyDescent="0.3">
      <c r="A6" s="22" t="s">
        <v>775</v>
      </c>
      <c r="B6" s="179" t="s">
        <v>855</v>
      </c>
      <c r="C6" s="26" t="s">
        <v>856</v>
      </c>
      <c r="D6" s="26" t="s">
        <v>857</v>
      </c>
      <c r="E6" s="26" t="s">
        <v>858</v>
      </c>
      <c r="F6" s="179" t="s">
        <v>859</v>
      </c>
      <c r="G6" s="26" t="s">
        <v>860</v>
      </c>
      <c r="H6" s="26" t="s">
        <v>861</v>
      </c>
      <c r="I6" s="26" t="s">
        <v>862</v>
      </c>
      <c r="J6" s="179" t="s">
        <v>863</v>
      </c>
      <c r="K6" s="26" t="s">
        <v>864</v>
      </c>
      <c r="L6" s="26" t="s">
        <v>865</v>
      </c>
      <c r="M6" s="26" t="s">
        <v>866</v>
      </c>
      <c r="N6" s="179" t="s">
        <v>867</v>
      </c>
      <c r="O6" s="26" t="s">
        <v>868</v>
      </c>
      <c r="P6" s="26" t="s">
        <v>869</v>
      </c>
      <c r="Q6" s="26" t="s">
        <v>870</v>
      </c>
      <c r="R6" s="179" t="s">
        <v>871</v>
      </c>
      <c r="S6" s="26" t="s">
        <v>872</v>
      </c>
      <c r="T6" s="26" t="s">
        <v>873</v>
      </c>
      <c r="U6" s="26" t="s">
        <v>874</v>
      </c>
      <c r="V6" s="179" t="s">
        <v>267</v>
      </c>
      <c r="W6" s="26" t="s">
        <v>268</v>
      </c>
      <c r="X6" s="26" t="s">
        <v>269</v>
      </c>
      <c r="Y6" s="26" t="s">
        <v>270</v>
      </c>
      <c r="Z6" s="179" t="s">
        <v>271</v>
      </c>
      <c r="AA6" s="26" t="s">
        <v>272</v>
      </c>
      <c r="AB6" s="26" t="s">
        <v>273</v>
      </c>
      <c r="AC6" s="26" t="s">
        <v>274</v>
      </c>
      <c r="AD6" s="179" t="s">
        <v>275</v>
      </c>
      <c r="AE6" s="26" t="s">
        <v>276</v>
      </c>
      <c r="AF6" s="26" t="s">
        <v>277</v>
      </c>
      <c r="AG6" s="26" t="s">
        <v>278</v>
      </c>
      <c r="AH6" s="179" t="s">
        <v>279</v>
      </c>
      <c r="AI6" s="26" t="s">
        <v>280</v>
      </c>
      <c r="AJ6" s="26" t="s">
        <v>281</v>
      </c>
      <c r="AK6" s="26" t="s">
        <v>282</v>
      </c>
      <c r="AL6" s="179" t="s">
        <v>283</v>
      </c>
      <c r="AM6" s="26" t="s">
        <v>284</v>
      </c>
      <c r="AN6" s="26" t="s">
        <v>285</v>
      </c>
      <c r="AO6" s="26" t="s">
        <v>286</v>
      </c>
      <c r="AP6" s="179" t="s">
        <v>287</v>
      </c>
      <c r="AQ6" s="26" t="s">
        <v>288</v>
      </c>
      <c r="AR6" s="26" t="s">
        <v>289</v>
      </c>
      <c r="AS6" s="26" t="s">
        <v>290</v>
      </c>
      <c r="AT6" s="179" t="s">
        <v>291</v>
      </c>
      <c r="AU6" s="26" t="s">
        <v>292</v>
      </c>
      <c r="AV6" s="26" t="s">
        <v>293</v>
      </c>
      <c r="AW6" s="26" t="s">
        <v>294</v>
      </c>
      <c r="AX6" s="179" t="s">
        <v>295</v>
      </c>
      <c r="AY6" s="26" t="s">
        <v>296</v>
      </c>
      <c r="AZ6" s="26" t="s">
        <v>297</v>
      </c>
      <c r="BA6" s="26" t="s">
        <v>298</v>
      </c>
      <c r="BB6" s="179" t="s">
        <v>299</v>
      </c>
      <c r="BC6" s="26" t="s">
        <v>300</v>
      </c>
      <c r="BD6" s="26" t="s">
        <v>301</v>
      </c>
      <c r="BE6" s="26" t="s">
        <v>302</v>
      </c>
      <c r="BF6" s="179" t="s">
        <v>303</v>
      </c>
      <c r="BG6" s="26" t="s">
        <v>304</v>
      </c>
      <c r="BH6" s="26" t="s">
        <v>305</v>
      </c>
      <c r="BI6" s="26" t="s">
        <v>306</v>
      </c>
      <c r="BJ6" s="179" t="s">
        <v>307</v>
      </c>
      <c r="BK6" s="26" t="s">
        <v>308</v>
      </c>
      <c r="BL6" s="26" t="s">
        <v>309</v>
      </c>
      <c r="BM6" s="26" t="s">
        <v>310</v>
      </c>
      <c r="BN6" s="179" t="s">
        <v>311</v>
      </c>
      <c r="BO6" s="26" t="s">
        <v>312</v>
      </c>
      <c r="BP6" s="26" t="s">
        <v>313</v>
      </c>
      <c r="BQ6" s="26" t="s">
        <v>314</v>
      </c>
    </row>
    <row r="7" spans="1:73" s="2" customFormat="1" ht="14" x14ac:dyDescent="0.3">
      <c r="A7" s="2" t="s">
        <v>787</v>
      </c>
      <c r="B7" s="180">
        <v>385</v>
      </c>
      <c r="C7" s="38">
        <v>0.19380347746555401</v>
      </c>
      <c r="D7" s="52">
        <v>1.93803477465554</v>
      </c>
      <c r="E7" s="46" t="s">
        <v>875</v>
      </c>
      <c r="F7" s="180">
        <v>337</v>
      </c>
      <c r="G7" s="38">
        <v>0.170761073647096</v>
      </c>
      <c r="H7" s="52">
        <v>1.7076107364709601</v>
      </c>
      <c r="I7" s="46" t="s">
        <v>700</v>
      </c>
      <c r="J7" s="180">
        <v>307</v>
      </c>
      <c r="K7" s="38">
        <v>0.15219382575847101</v>
      </c>
      <c r="L7" s="52">
        <v>1.52193825758471</v>
      </c>
      <c r="M7" s="46" t="s">
        <v>698</v>
      </c>
      <c r="N7" s="180">
        <v>317</v>
      </c>
      <c r="O7" s="38">
        <v>0.15841634398450399</v>
      </c>
      <c r="P7" s="52">
        <v>1.5841634398450399</v>
      </c>
      <c r="Q7" s="46" t="s">
        <v>876</v>
      </c>
      <c r="R7" s="180">
        <v>281</v>
      </c>
      <c r="S7" s="38">
        <v>0.14419898117281599</v>
      </c>
      <c r="T7" s="52">
        <v>1.44198981172816</v>
      </c>
      <c r="U7" s="46" t="s">
        <v>877</v>
      </c>
      <c r="V7" s="180">
        <v>301</v>
      </c>
      <c r="W7" s="38">
        <v>0.161312065260274</v>
      </c>
      <c r="X7" s="52">
        <v>1.61312065260274</v>
      </c>
      <c r="Y7" s="46" t="s">
        <v>876</v>
      </c>
      <c r="Z7" s="180">
        <v>260</v>
      </c>
      <c r="AA7" s="38">
        <v>0.147749357639997</v>
      </c>
      <c r="AB7" s="52">
        <v>1.4774935763999699</v>
      </c>
      <c r="AC7" s="46" t="s">
        <v>696</v>
      </c>
      <c r="AD7" s="180">
        <v>247</v>
      </c>
      <c r="AE7" s="38">
        <v>0.148157102820383</v>
      </c>
      <c r="AF7" s="52">
        <v>1.4815710282038299</v>
      </c>
      <c r="AG7" s="46" t="s">
        <v>696</v>
      </c>
      <c r="AH7" s="180">
        <v>246</v>
      </c>
      <c r="AI7" s="38">
        <v>0.151310553792842</v>
      </c>
      <c r="AJ7" s="52">
        <v>1.51310553792842</v>
      </c>
      <c r="AK7" s="46" t="s">
        <v>696</v>
      </c>
      <c r="AL7" s="180">
        <v>220</v>
      </c>
      <c r="AM7" s="38">
        <v>0.13657803261731699</v>
      </c>
      <c r="AN7" s="52">
        <v>1.36578032617317</v>
      </c>
      <c r="AO7" s="46" t="s">
        <v>697</v>
      </c>
      <c r="AP7" s="180">
        <v>171</v>
      </c>
      <c r="AQ7" s="38">
        <v>0.10757537777201399</v>
      </c>
      <c r="AR7" s="52">
        <v>1.07575377772014</v>
      </c>
      <c r="AS7" s="46" t="s">
        <v>878</v>
      </c>
      <c r="AT7" s="180">
        <v>176</v>
      </c>
      <c r="AU7" s="38">
        <v>0.112910373443164</v>
      </c>
      <c r="AV7" s="52">
        <v>1.1291037344316399</v>
      </c>
      <c r="AW7" s="46" t="s">
        <v>695</v>
      </c>
      <c r="AX7" s="180">
        <v>182</v>
      </c>
      <c r="AY7" s="38">
        <v>0.116712189024417</v>
      </c>
      <c r="AZ7" s="52">
        <v>1.16712189024417</v>
      </c>
      <c r="BA7" s="46" t="s">
        <v>695</v>
      </c>
      <c r="BB7" s="180">
        <v>104</v>
      </c>
      <c r="BC7" s="38">
        <v>6.4961710065847694E-2</v>
      </c>
      <c r="BD7" s="52">
        <v>0.649617100658476</v>
      </c>
      <c r="BE7" s="46" t="s">
        <v>879</v>
      </c>
      <c r="BF7" s="180">
        <v>130</v>
      </c>
      <c r="BG7" s="38">
        <v>8.01247860459426E-2</v>
      </c>
      <c r="BH7" s="52">
        <v>0.80124786045942598</v>
      </c>
      <c r="BI7" s="46" t="s">
        <v>880</v>
      </c>
      <c r="BJ7" s="180">
        <v>109</v>
      </c>
      <c r="BK7" s="38">
        <v>6.8892790254594299E-2</v>
      </c>
      <c r="BL7" s="52">
        <v>0.68892790254594305</v>
      </c>
      <c r="BM7" s="46" t="s">
        <v>736</v>
      </c>
      <c r="BN7" s="11">
        <v>90</v>
      </c>
      <c r="BO7" s="38">
        <v>5.8886234823037203E-2</v>
      </c>
      <c r="BP7" s="52">
        <v>0.58886234823037198</v>
      </c>
      <c r="BQ7" s="46" t="s">
        <v>881</v>
      </c>
    </row>
    <row r="8" spans="1:73" s="166" customFormat="1" ht="14" x14ac:dyDescent="0.3">
      <c r="A8" s="166" t="s">
        <v>882</v>
      </c>
      <c r="B8" s="107">
        <v>355</v>
      </c>
      <c r="C8" s="52">
        <v>0.17870190779291301</v>
      </c>
      <c r="D8" s="52">
        <v>1.7870190779291302</v>
      </c>
      <c r="E8" s="52" t="s">
        <v>883</v>
      </c>
      <c r="F8" s="107">
        <v>321</v>
      </c>
      <c r="G8" s="52">
        <v>0.16265372296948899</v>
      </c>
      <c r="H8" s="52">
        <v>1.6265372296948899</v>
      </c>
      <c r="I8" s="52" t="s">
        <v>876</v>
      </c>
      <c r="J8" s="107">
        <v>290</v>
      </c>
      <c r="K8" s="52">
        <v>0.14376615462526601</v>
      </c>
      <c r="L8" s="52">
        <v>1.4376615462526601</v>
      </c>
      <c r="M8" s="52" t="s">
        <v>877</v>
      </c>
      <c r="N8" s="107">
        <v>305</v>
      </c>
      <c r="O8" s="52">
        <v>0.152419510773734</v>
      </c>
      <c r="P8" s="52">
        <v>1.5241951077373401</v>
      </c>
      <c r="Q8" s="52" t="s">
        <v>698</v>
      </c>
      <c r="R8" s="107">
        <v>273</v>
      </c>
      <c r="S8" s="52">
        <v>0.14009367210028001</v>
      </c>
      <c r="T8" s="52">
        <v>1.4009367210028001</v>
      </c>
      <c r="U8" s="46" t="s">
        <v>701</v>
      </c>
      <c r="V8" s="107">
        <v>287</v>
      </c>
      <c r="W8" s="52">
        <v>0.15380917850398201</v>
      </c>
      <c r="X8" s="52">
        <v>1.5380917850398201</v>
      </c>
      <c r="Y8" s="52" t="s">
        <v>698</v>
      </c>
      <c r="Z8" s="107">
        <v>254</v>
      </c>
      <c r="AA8" s="52">
        <v>0.14433975707907401</v>
      </c>
      <c r="AB8" s="52">
        <v>1.44339757079074</v>
      </c>
      <c r="AC8" s="52" t="s">
        <v>877</v>
      </c>
      <c r="AD8" s="107">
        <v>241</v>
      </c>
      <c r="AE8" s="52">
        <v>0.144558144857135</v>
      </c>
      <c r="AF8" s="52">
        <v>1.4455814485713501</v>
      </c>
      <c r="AG8" s="52" t="s">
        <v>877</v>
      </c>
      <c r="AH8" s="107">
        <v>240</v>
      </c>
      <c r="AI8" s="52">
        <v>0.14762005248082199</v>
      </c>
      <c r="AJ8" s="52">
        <v>1.4762005248082199</v>
      </c>
      <c r="AK8" s="52" t="s">
        <v>696</v>
      </c>
      <c r="AL8" s="107">
        <v>216</v>
      </c>
      <c r="AM8" s="52">
        <v>0.134094795660639</v>
      </c>
      <c r="AN8" s="52">
        <v>1.34094795660639</v>
      </c>
      <c r="AO8" s="52" t="s">
        <v>697</v>
      </c>
      <c r="AP8" s="107">
        <v>163</v>
      </c>
      <c r="AQ8" s="52">
        <v>0.10254261156045701</v>
      </c>
      <c r="AR8" s="52">
        <v>1.0254261156045701</v>
      </c>
      <c r="AS8" s="52" t="s">
        <v>878</v>
      </c>
      <c r="AT8" s="107">
        <v>168</v>
      </c>
      <c r="AU8" s="52">
        <v>0.107778083741202</v>
      </c>
      <c r="AV8" s="52">
        <v>1.0777808374120199</v>
      </c>
      <c r="AW8" s="52" t="s">
        <v>878</v>
      </c>
      <c r="AX8" s="107">
        <v>178</v>
      </c>
      <c r="AY8" s="52">
        <v>0.114147085968936</v>
      </c>
      <c r="AZ8" s="52">
        <v>1.1414708596893599</v>
      </c>
      <c r="BA8" s="52" t="s">
        <v>884</v>
      </c>
      <c r="BB8" s="107">
        <v>102</v>
      </c>
      <c r="BC8" s="52">
        <v>6.3712446410735202E-2</v>
      </c>
      <c r="BD8" s="52">
        <v>0.63712446410735202</v>
      </c>
      <c r="BE8" s="52" t="s">
        <v>879</v>
      </c>
      <c r="BF8" s="107">
        <v>128</v>
      </c>
      <c r="BG8" s="52">
        <v>7.8892097029851199E-2</v>
      </c>
      <c r="BH8" s="52">
        <v>0.78892097029851205</v>
      </c>
      <c r="BI8" s="52" t="s">
        <v>880</v>
      </c>
      <c r="BJ8" s="107">
        <v>104</v>
      </c>
      <c r="BK8" s="52">
        <v>6.5732570518145003E-2</v>
      </c>
      <c r="BL8" s="52">
        <v>0.65732570518145006</v>
      </c>
      <c r="BM8" s="52" t="s">
        <v>879</v>
      </c>
      <c r="BN8" s="107">
        <v>88</v>
      </c>
      <c r="BO8" s="52">
        <v>5.7577651826969799E-2</v>
      </c>
      <c r="BP8" s="52">
        <v>0.575776518269698</v>
      </c>
      <c r="BQ8" s="52" t="s">
        <v>881</v>
      </c>
    </row>
    <row r="9" spans="1:73" s="2" customFormat="1" ht="14" x14ac:dyDescent="0.3">
      <c r="A9" s="2" t="s">
        <v>844</v>
      </c>
      <c r="B9" s="180">
        <v>810</v>
      </c>
      <c r="C9" s="23">
        <v>0.40774238116129602</v>
      </c>
      <c r="D9" s="52">
        <v>4.0774238116129604</v>
      </c>
      <c r="E9" s="46" t="s">
        <v>885</v>
      </c>
      <c r="F9" s="180">
        <v>697</v>
      </c>
      <c r="G9" s="23">
        <v>0.35317646389325202</v>
      </c>
      <c r="H9" s="52">
        <v>3.5317646389325201</v>
      </c>
      <c r="I9" s="46" t="s">
        <v>886</v>
      </c>
      <c r="J9" s="180">
        <v>894</v>
      </c>
      <c r="K9" s="23">
        <v>0.44319635253444001</v>
      </c>
      <c r="L9" s="52">
        <v>4.4319635253443996</v>
      </c>
      <c r="M9" s="46" t="s">
        <v>733</v>
      </c>
      <c r="N9" s="180">
        <v>880</v>
      </c>
      <c r="O9" s="23">
        <v>0.43976776878979001</v>
      </c>
      <c r="P9" s="52">
        <v>4.3976776878979003</v>
      </c>
      <c r="Q9" s="46" t="s">
        <v>733</v>
      </c>
      <c r="R9" s="180">
        <v>945</v>
      </c>
      <c r="S9" s="23">
        <v>0.48493963419327801</v>
      </c>
      <c r="T9" s="52">
        <v>4.8493963419327804</v>
      </c>
      <c r="U9" s="46" t="s">
        <v>887</v>
      </c>
      <c r="V9" s="180">
        <v>1402</v>
      </c>
      <c r="W9" s="23">
        <v>0.75136051659436598</v>
      </c>
      <c r="X9" s="52">
        <v>7.5136051659436598</v>
      </c>
      <c r="Y9" s="46" t="s">
        <v>888</v>
      </c>
      <c r="Z9" s="180">
        <v>1511</v>
      </c>
      <c r="AA9" s="23">
        <v>0.85865107459244505</v>
      </c>
      <c r="AB9" s="52">
        <v>8.5865107459244499</v>
      </c>
      <c r="AC9" s="46" t="s">
        <v>889</v>
      </c>
      <c r="AD9" s="180">
        <v>1373</v>
      </c>
      <c r="AE9" s="23">
        <v>0.823561547256626</v>
      </c>
      <c r="AF9" s="52">
        <v>8.2356154725662591</v>
      </c>
      <c r="AG9" s="46" t="s">
        <v>890</v>
      </c>
      <c r="AH9" s="180">
        <v>1574</v>
      </c>
      <c r="AI9" s="23">
        <v>0.96814151085338895</v>
      </c>
      <c r="AJ9" s="52">
        <v>9.6814151085338906</v>
      </c>
      <c r="AK9" s="46" t="s">
        <v>891</v>
      </c>
      <c r="AL9" s="180">
        <v>1629</v>
      </c>
      <c r="AM9" s="23">
        <v>1.01129825060732</v>
      </c>
      <c r="AN9" s="52">
        <v>10.1129825060732</v>
      </c>
      <c r="AO9" s="46" t="s">
        <v>892</v>
      </c>
      <c r="AP9" s="180">
        <v>1551</v>
      </c>
      <c r="AQ9" s="23">
        <v>0.97572754926545602</v>
      </c>
      <c r="AR9" s="52">
        <v>9.7572754926545606</v>
      </c>
      <c r="AS9" s="46" t="s">
        <v>893</v>
      </c>
      <c r="AT9" s="180">
        <v>1343</v>
      </c>
      <c r="AU9" s="23">
        <v>0.86158313371687401</v>
      </c>
      <c r="AV9" s="52">
        <v>8.6158313371687392</v>
      </c>
      <c r="AW9" s="46" t="s">
        <v>894</v>
      </c>
      <c r="AX9" s="180">
        <v>1451</v>
      </c>
      <c r="AY9" s="23">
        <v>0.93049113337598599</v>
      </c>
      <c r="AZ9" s="52">
        <v>9.3049113337598595</v>
      </c>
      <c r="BA9" s="46" t="s">
        <v>895</v>
      </c>
      <c r="BB9" s="180">
        <v>1103</v>
      </c>
      <c r="BC9" s="23">
        <v>0.68896890579451897</v>
      </c>
      <c r="BD9" s="52">
        <v>6.8896890579451897</v>
      </c>
      <c r="BE9" s="46" t="s">
        <v>896</v>
      </c>
      <c r="BF9" s="180">
        <v>1283</v>
      </c>
      <c r="BG9" s="23">
        <v>0.79077000382264895</v>
      </c>
      <c r="BH9" s="52">
        <v>7.9077000382264897</v>
      </c>
      <c r="BI9" s="46" t="s">
        <v>722</v>
      </c>
      <c r="BJ9" s="180">
        <v>1239</v>
      </c>
      <c r="BK9" s="23">
        <v>0.78310245069213102</v>
      </c>
      <c r="BL9" s="52">
        <v>7.8310245069213096</v>
      </c>
      <c r="BM9" s="46" t="s">
        <v>897</v>
      </c>
      <c r="BN9" s="11">
        <v>1105</v>
      </c>
      <c r="BO9" s="23">
        <v>0.72299210532729097</v>
      </c>
      <c r="BP9" s="52">
        <v>7.2299210532729097</v>
      </c>
      <c r="BQ9" s="46" t="s">
        <v>898</v>
      </c>
    </row>
    <row r="10" spans="1:73" s="2" customFormat="1" ht="14" x14ac:dyDescent="0.3">
      <c r="A10" s="2" t="s">
        <v>899</v>
      </c>
      <c r="B10" s="180">
        <v>638</v>
      </c>
      <c r="C10" s="23">
        <v>0.32116004837148998</v>
      </c>
      <c r="D10" s="52">
        <v>3.2116004837148999</v>
      </c>
      <c r="E10" s="46" t="s">
        <v>900</v>
      </c>
      <c r="F10" s="180">
        <v>609</v>
      </c>
      <c r="G10" s="23">
        <v>0.30858603516641397</v>
      </c>
      <c r="H10" s="52">
        <v>3.0858603516641301</v>
      </c>
      <c r="I10" s="46" t="s">
        <v>901</v>
      </c>
      <c r="J10" s="180">
        <v>670</v>
      </c>
      <c r="K10" s="23">
        <v>0.332149391720442</v>
      </c>
      <c r="L10" s="52">
        <v>3.3214939172044202</v>
      </c>
      <c r="M10" s="46" t="s">
        <v>902</v>
      </c>
      <c r="N10" s="180">
        <v>596</v>
      </c>
      <c r="O10" s="23">
        <v>0.29784271613490299</v>
      </c>
      <c r="P10" s="52">
        <v>2.9784271613490301</v>
      </c>
      <c r="Q10" s="46" t="s">
        <v>903</v>
      </c>
      <c r="R10" s="180">
        <v>600</v>
      </c>
      <c r="S10" s="23">
        <v>0.30789818044017703</v>
      </c>
      <c r="T10" s="52">
        <v>3.0789818044017698</v>
      </c>
      <c r="U10" s="46" t="s">
        <v>901</v>
      </c>
      <c r="V10" s="180">
        <v>1031</v>
      </c>
      <c r="W10" s="23">
        <v>0.55253401755263298</v>
      </c>
      <c r="X10" s="52">
        <v>5.5253401755263303</v>
      </c>
      <c r="Y10" s="46" t="s">
        <v>904</v>
      </c>
      <c r="Z10" s="180">
        <v>1075</v>
      </c>
      <c r="AA10" s="23">
        <v>0.61088676716537305</v>
      </c>
      <c r="AB10" s="52">
        <v>6.10886767165373</v>
      </c>
      <c r="AC10" s="46" t="s">
        <v>905</v>
      </c>
      <c r="AD10" s="180">
        <v>1217</v>
      </c>
      <c r="AE10" s="23">
        <v>0.72998864021217302</v>
      </c>
      <c r="AF10" s="52">
        <v>7.2998864021217296</v>
      </c>
      <c r="AG10" s="46" t="s">
        <v>723</v>
      </c>
      <c r="AH10" s="180">
        <v>1207</v>
      </c>
      <c r="AI10" s="23">
        <v>0.74240584726813197</v>
      </c>
      <c r="AJ10" s="52">
        <v>7.4240584726813204</v>
      </c>
      <c r="AK10" s="46" t="s">
        <v>729</v>
      </c>
      <c r="AL10" s="180">
        <v>1262</v>
      </c>
      <c r="AM10" s="23">
        <v>0.78346125983206605</v>
      </c>
      <c r="AN10" s="52">
        <v>7.8346125983206596</v>
      </c>
      <c r="AO10" s="46" t="s">
        <v>897</v>
      </c>
      <c r="AP10" s="180">
        <v>1358</v>
      </c>
      <c r="AQ10" s="23">
        <v>0.85431206441166296</v>
      </c>
      <c r="AR10" s="52">
        <v>8.5431206441166303</v>
      </c>
      <c r="AS10" s="46" t="s">
        <v>906</v>
      </c>
      <c r="AT10" s="180">
        <v>1090</v>
      </c>
      <c r="AU10" s="23">
        <v>0.69927447189232494</v>
      </c>
      <c r="AV10" s="52">
        <v>6.9927447189232499</v>
      </c>
      <c r="AW10" s="46" t="s">
        <v>728</v>
      </c>
      <c r="AX10" s="180">
        <v>750</v>
      </c>
      <c r="AY10" s="23">
        <v>0.48095682290281799</v>
      </c>
      <c r="AZ10" s="52">
        <v>4.80956822902818</v>
      </c>
      <c r="BA10" s="46" t="s">
        <v>887</v>
      </c>
      <c r="BB10" s="180">
        <v>626</v>
      </c>
      <c r="BC10" s="23">
        <v>0.39101952405019802</v>
      </c>
      <c r="BD10" s="52">
        <v>3.91019524050198</v>
      </c>
      <c r="BE10" s="46" t="s">
        <v>907</v>
      </c>
      <c r="BF10" s="180">
        <v>763</v>
      </c>
      <c r="BG10" s="23">
        <v>0.47027085963887799</v>
      </c>
      <c r="BH10" s="52">
        <v>4.7027085963887796</v>
      </c>
      <c r="BI10" s="46" t="s">
        <v>908</v>
      </c>
      <c r="BJ10" s="180">
        <v>760</v>
      </c>
      <c r="BK10" s="23">
        <v>0.48035339994029003</v>
      </c>
      <c r="BL10" s="52">
        <v>4.8035339994028998</v>
      </c>
      <c r="BM10" s="46" t="s">
        <v>909</v>
      </c>
      <c r="BN10" s="11">
        <v>608</v>
      </c>
      <c r="BO10" s="23">
        <v>0.39780923080451802</v>
      </c>
      <c r="BP10" s="52">
        <v>3.9780923080451802</v>
      </c>
      <c r="BQ10" s="46" t="s">
        <v>910</v>
      </c>
    </row>
    <row r="11" spans="1:73" s="2" customFormat="1" ht="14" x14ac:dyDescent="0.3">
      <c r="A11" s="2" t="s">
        <v>911</v>
      </c>
      <c r="B11" s="180">
        <v>174</v>
      </c>
      <c r="C11" s="23">
        <v>8.7589104101315304E-2</v>
      </c>
      <c r="D11" s="52">
        <v>0.87589104101315296</v>
      </c>
      <c r="E11" s="46" t="s">
        <v>912</v>
      </c>
      <c r="F11" s="180">
        <v>141</v>
      </c>
      <c r="G11" s="23">
        <v>7.1446027846411006E-2</v>
      </c>
      <c r="H11" s="52">
        <v>0.71446027846410998</v>
      </c>
      <c r="I11" s="46" t="s">
        <v>736</v>
      </c>
      <c r="J11" s="180">
        <v>188</v>
      </c>
      <c r="K11" s="23">
        <v>9.3200127826034304E-2</v>
      </c>
      <c r="L11" s="52">
        <v>0.93200127826034396</v>
      </c>
      <c r="M11" s="46" t="s">
        <v>913</v>
      </c>
      <c r="N11" s="180">
        <v>244</v>
      </c>
      <c r="O11" s="23">
        <v>0.121935608618987</v>
      </c>
      <c r="P11" s="52">
        <v>1.21935608618987</v>
      </c>
      <c r="Q11" s="46" t="s">
        <v>702</v>
      </c>
      <c r="R11" s="180">
        <v>269</v>
      </c>
      <c r="S11" s="23">
        <v>0.13804101756401199</v>
      </c>
      <c r="T11" s="52">
        <v>1.3804101756401299</v>
      </c>
      <c r="U11" s="46" t="s">
        <v>697</v>
      </c>
      <c r="V11" s="180">
        <v>330</v>
      </c>
      <c r="W11" s="23">
        <v>0.17685375925544999</v>
      </c>
      <c r="X11" s="52">
        <v>1.7685375925544999</v>
      </c>
      <c r="Y11" s="46" t="s">
        <v>699</v>
      </c>
      <c r="Z11" s="180">
        <v>375</v>
      </c>
      <c r="AA11" s="23">
        <v>0.21310003505768799</v>
      </c>
      <c r="AB11" s="52">
        <v>2.1310003505768802</v>
      </c>
      <c r="AC11" s="46" t="s">
        <v>735</v>
      </c>
      <c r="AD11" s="180">
        <v>274</v>
      </c>
      <c r="AE11" s="23">
        <v>0.164352413655</v>
      </c>
      <c r="AF11" s="52">
        <v>1.64352413655</v>
      </c>
      <c r="AG11" s="46" t="s">
        <v>876</v>
      </c>
      <c r="AH11" s="180">
        <v>297</v>
      </c>
      <c r="AI11" s="23">
        <v>0.18267981494501701</v>
      </c>
      <c r="AJ11" s="52">
        <v>1.8267981494501699</v>
      </c>
      <c r="AK11" s="46" t="s">
        <v>699</v>
      </c>
      <c r="AL11" s="180">
        <v>307</v>
      </c>
      <c r="AM11" s="23">
        <v>0.190588436425075</v>
      </c>
      <c r="AN11" s="52">
        <v>1.9058843642507499</v>
      </c>
      <c r="AO11" s="46" t="s">
        <v>875</v>
      </c>
      <c r="AP11" s="180">
        <v>299</v>
      </c>
      <c r="AQ11" s="23">
        <v>0.188099637156913</v>
      </c>
      <c r="AR11" s="52">
        <v>1.88099637156913</v>
      </c>
      <c r="AS11" s="46" t="s">
        <v>875</v>
      </c>
      <c r="AT11" s="180">
        <v>301</v>
      </c>
      <c r="AU11" s="23">
        <v>0.19310240003632101</v>
      </c>
      <c r="AV11" s="52">
        <v>1.93102400036321</v>
      </c>
      <c r="AW11" s="46" t="s">
        <v>875</v>
      </c>
      <c r="AX11" s="180">
        <v>336</v>
      </c>
      <c r="AY11" s="23">
        <v>0.215468656660463</v>
      </c>
      <c r="AZ11" s="52">
        <v>2.1546865666046302</v>
      </c>
      <c r="BA11" s="46" t="s">
        <v>914</v>
      </c>
      <c r="BB11" s="180">
        <v>173</v>
      </c>
      <c r="BC11" s="23">
        <v>0.10806130616722701</v>
      </c>
      <c r="BD11" s="52">
        <v>1.08061306167227</v>
      </c>
      <c r="BE11" s="46" t="s">
        <v>878</v>
      </c>
      <c r="BF11" s="180">
        <v>229</v>
      </c>
      <c r="BG11" s="23">
        <v>0.14114289234246799</v>
      </c>
      <c r="BH11" s="52">
        <v>1.41142892342468</v>
      </c>
      <c r="BI11" s="46" t="s">
        <v>701</v>
      </c>
      <c r="BJ11" s="180">
        <v>277</v>
      </c>
      <c r="BK11" s="23">
        <v>0.17507617339928999</v>
      </c>
      <c r="BL11" s="52">
        <v>1.7507617339929</v>
      </c>
      <c r="BM11" s="46" t="s">
        <v>915</v>
      </c>
      <c r="BN11" s="11">
        <v>336</v>
      </c>
      <c r="BO11" s="23">
        <v>0.21984194333933901</v>
      </c>
      <c r="BP11" s="52">
        <v>2.19841943339339</v>
      </c>
      <c r="BQ11" s="46" t="s">
        <v>916</v>
      </c>
    </row>
    <row r="12" spans="1:73" s="2" customFormat="1" ht="14" x14ac:dyDescent="0.3">
      <c r="A12" s="2" t="s">
        <v>917</v>
      </c>
      <c r="B12" s="180">
        <v>1231</v>
      </c>
      <c r="C12" s="23">
        <v>0.61966774223401799</v>
      </c>
      <c r="D12" s="52">
        <v>6.1966774223401799</v>
      </c>
      <c r="E12" s="46" t="s">
        <v>918</v>
      </c>
      <c r="F12" s="180">
        <v>1094</v>
      </c>
      <c r="G12" s="23">
        <v>0.55434010258137301</v>
      </c>
      <c r="H12" s="52">
        <v>5.5434010258137301</v>
      </c>
      <c r="I12" s="46" t="s">
        <v>904</v>
      </c>
      <c r="J12" s="180">
        <v>1409</v>
      </c>
      <c r="K12" s="23">
        <v>0.69850521333448101</v>
      </c>
      <c r="L12" s="52">
        <v>6.9850521333448103</v>
      </c>
      <c r="M12" s="46" t="s">
        <v>919</v>
      </c>
      <c r="N12" s="180">
        <v>1572</v>
      </c>
      <c r="O12" s="23">
        <v>0.78558515061085199</v>
      </c>
      <c r="P12" s="52">
        <v>7.8558515061085199</v>
      </c>
      <c r="Q12" s="46" t="s">
        <v>920</v>
      </c>
      <c r="R12" s="180">
        <v>1536</v>
      </c>
      <c r="S12" s="23">
        <v>0.78821934192685195</v>
      </c>
      <c r="T12" s="52">
        <v>7.8821934192685204</v>
      </c>
      <c r="U12" s="46" t="s">
        <v>722</v>
      </c>
      <c r="V12" s="180">
        <v>1742</v>
      </c>
      <c r="W12" s="23">
        <v>0.93357348067573898</v>
      </c>
      <c r="X12" s="52">
        <v>9.3357348067573902</v>
      </c>
      <c r="Y12" s="46" t="s">
        <v>921</v>
      </c>
      <c r="Z12" s="180">
        <v>1827</v>
      </c>
      <c r="AA12" s="23">
        <v>1.03822337080106</v>
      </c>
      <c r="AB12" s="52">
        <v>10.382233708010601</v>
      </c>
      <c r="AC12" s="46" t="s">
        <v>922</v>
      </c>
      <c r="AD12" s="180">
        <v>1604</v>
      </c>
      <c r="AE12" s="23">
        <v>0.96212142884167995</v>
      </c>
      <c r="AF12" s="52">
        <v>9.6212142884167999</v>
      </c>
      <c r="AG12" s="46" t="s">
        <v>923</v>
      </c>
      <c r="AH12" s="180">
        <v>1739</v>
      </c>
      <c r="AI12" s="23">
        <v>1.06963029693395</v>
      </c>
      <c r="AJ12" s="52">
        <v>10.6963029693395</v>
      </c>
      <c r="AK12" s="46" t="s">
        <v>924</v>
      </c>
      <c r="AL12" s="180">
        <v>1586</v>
      </c>
      <c r="AM12" s="23">
        <v>0.98460345332302401</v>
      </c>
      <c r="AN12" s="52">
        <v>9.8460345332302399</v>
      </c>
      <c r="AO12" s="46" t="s">
        <v>925</v>
      </c>
      <c r="AP12" s="180">
        <v>1449</v>
      </c>
      <c r="AQ12" s="23">
        <v>0.911559780068115</v>
      </c>
      <c r="AR12" s="52">
        <v>9.1155978006811509</v>
      </c>
      <c r="AS12" s="46" t="s">
        <v>926</v>
      </c>
      <c r="AT12" s="180">
        <v>1220</v>
      </c>
      <c r="AU12" s="23">
        <v>0.78267417954920804</v>
      </c>
      <c r="AV12" s="52">
        <v>7.8267417954920804</v>
      </c>
      <c r="AW12" s="46" t="s">
        <v>897</v>
      </c>
      <c r="AX12" s="180">
        <v>1360</v>
      </c>
      <c r="AY12" s="23">
        <v>0.87213503886377697</v>
      </c>
      <c r="AZ12" s="52">
        <v>8.7213503886377701</v>
      </c>
      <c r="BA12" s="46" t="s">
        <v>724</v>
      </c>
      <c r="BB12" s="180">
        <v>1028</v>
      </c>
      <c r="BC12" s="23">
        <v>0.64212151872780199</v>
      </c>
      <c r="BD12" s="52">
        <v>6.4212151872780199</v>
      </c>
      <c r="BE12" s="46" t="s">
        <v>927</v>
      </c>
      <c r="BF12" s="180">
        <v>1170</v>
      </c>
      <c r="BG12" s="23">
        <v>0.721123074413483</v>
      </c>
      <c r="BH12" s="52">
        <v>7.2112307441348298</v>
      </c>
      <c r="BI12" s="46" t="s">
        <v>928</v>
      </c>
      <c r="BJ12" s="180">
        <v>993</v>
      </c>
      <c r="BK12" s="23">
        <v>0.62761963965882706</v>
      </c>
      <c r="BL12" s="52">
        <v>6.2761963965882703</v>
      </c>
      <c r="BM12" s="46" t="s">
        <v>929</v>
      </c>
      <c r="BN12" s="11">
        <v>792</v>
      </c>
      <c r="BO12" s="23">
        <v>0.51819886644272795</v>
      </c>
      <c r="BP12" s="52">
        <v>5.1819886644272799</v>
      </c>
      <c r="BQ12" s="46" t="s">
        <v>930</v>
      </c>
    </row>
    <row r="13" spans="1:73" s="2" customFormat="1" ht="14" x14ac:dyDescent="0.3">
      <c r="A13" s="2" t="s">
        <v>846</v>
      </c>
      <c r="B13" s="180">
        <v>237</v>
      </c>
      <c r="C13" s="23">
        <v>0.119302400413861</v>
      </c>
      <c r="D13" s="52">
        <v>1.19302400413861</v>
      </c>
      <c r="E13" s="46" t="s">
        <v>695</v>
      </c>
      <c r="F13" s="180">
        <v>240</v>
      </c>
      <c r="G13" s="23">
        <v>0.12161026016410401</v>
      </c>
      <c r="H13" s="52">
        <v>1.2161026016410399</v>
      </c>
      <c r="I13" s="46" t="s">
        <v>702</v>
      </c>
      <c r="J13" s="180">
        <v>283</v>
      </c>
      <c r="K13" s="23">
        <v>0.14029593709982799</v>
      </c>
      <c r="L13" s="52">
        <v>1.4029593709982799</v>
      </c>
      <c r="M13" s="46" t="s">
        <v>701</v>
      </c>
      <c r="N13" s="180">
        <v>297</v>
      </c>
      <c r="O13" s="23">
        <v>0.14842162196655401</v>
      </c>
      <c r="P13" s="52">
        <v>1.48421621966554</v>
      </c>
      <c r="Q13" s="46" t="s">
        <v>696</v>
      </c>
      <c r="R13" s="180">
        <v>281</v>
      </c>
      <c r="S13" s="23">
        <v>0.14419898117281599</v>
      </c>
      <c r="T13" s="52">
        <v>1.44198981172816</v>
      </c>
      <c r="U13" s="46" t="s">
        <v>877</v>
      </c>
      <c r="V13" s="180">
        <v>176</v>
      </c>
      <c r="W13" s="23">
        <v>9.4322004936240003E-2</v>
      </c>
      <c r="X13" s="52">
        <v>0.9432200493624</v>
      </c>
      <c r="Y13" s="46" t="s">
        <v>913</v>
      </c>
      <c r="Z13" s="180">
        <v>168</v>
      </c>
      <c r="AA13" s="23">
        <v>9.5468815705844298E-2</v>
      </c>
      <c r="AB13" s="52">
        <v>0.95468815705844301</v>
      </c>
      <c r="AC13" s="46" t="s">
        <v>913</v>
      </c>
      <c r="AD13" s="180">
        <v>118</v>
      </c>
      <c r="AE13" s="23">
        <v>7.0779506610547605E-2</v>
      </c>
      <c r="AF13" s="52">
        <v>0.70779506610547605</v>
      </c>
      <c r="AG13" s="46" t="s">
        <v>736</v>
      </c>
      <c r="AH13" s="180">
        <v>102</v>
      </c>
      <c r="AI13" s="23">
        <v>6.2738522304349204E-2</v>
      </c>
      <c r="AJ13" s="52">
        <v>0.62738522304349198</v>
      </c>
      <c r="AK13" s="46" t="s">
        <v>881</v>
      </c>
      <c r="AL13" s="180">
        <v>86</v>
      </c>
      <c r="AM13" s="23">
        <v>5.3389594568587703E-2</v>
      </c>
      <c r="AN13" s="52">
        <v>0.53389594568587695</v>
      </c>
      <c r="AO13" s="46" t="s">
        <v>931</v>
      </c>
      <c r="AP13" s="180">
        <v>77</v>
      </c>
      <c r="AQ13" s="23">
        <v>4.8440374786228299E-2</v>
      </c>
      <c r="AR13" s="52">
        <v>0.48440374786228302</v>
      </c>
      <c r="AS13" s="46" t="s">
        <v>931</v>
      </c>
      <c r="AT13" s="180">
        <v>124</v>
      </c>
      <c r="AU13" s="23">
        <v>7.9550490380411301E-2</v>
      </c>
      <c r="AV13" s="52">
        <v>0.79550490380411298</v>
      </c>
      <c r="AW13" s="46" t="s">
        <v>880</v>
      </c>
      <c r="AX13" s="180">
        <v>102</v>
      </c>
      <c r="AY13" s="23">
        <v>6.5410127914783303E-2</v>
      </c>
      <c r="AZ13" s="52">
        <v>0.654101279147833</v>
      </c>
      <c r="BA13" s="46" t="s">
        <v>879</v>
      </c>
      <c r="BB13" s="180">
        <v>98</v>
      </c>
      <c r="BC13" s="23">
        <v>6.12139191005103E-2</v>
      </c>
      <c r="BD13" s="52">
        <v>0.61213919100510295</v>
      </c>
      <c r="BE13" s="46" t="s">
        <v>881</v>
      </c>
      <c r="BF13" s="180">
        <v>145</v>
      </c>
      <c r="BG13" s="23">
        <v>8.9369953666628296E-2</v>
      </c>
      <c r="BH13" s="52">
        <v>0.89369953666628299</v>
      </c>
      <c r="BI13" s="46" t="s">
        <v>912</v>
      </c>
      <c r="BJ13" s="180">
        <v>129</v>
      </c>
      <c r="BK13" s="23">
        <v>8.1533669200391401E-2</v>
      </c>
      <c r="BL13" s="52">
        <v>0.81533669200391401</v>
      </c>
      <c r="BM13" s="46" t="s">
        <v>912</v>
      </c>
      <c r="BN13" s="11">
        <v>116</v>
      </c>
      <c r="BO13" s="23">
        <v>7.5897813771914693E-2</v>
      </c>
      <c r="BP13" s="52">
        <v>0.75897813771914702</v>
      </c>
      <c r="BQ13" s="46" t="s">
        <v>932</v>
      </c>
    </row>
    <row r="14" spans="1:73" s="2" customFormat="1" ht="14" x14ac:dyDescent="0.3">
      <c r="A14" s="2" t="s">
        <v>933</v>
      </c>
      <c r="B14" s="180">
        <v>678</v>
      </c>
      <c r="C14" s="23">
        <v>0.34129547460167697</v>
      </c>
      <c r="D14" s="52">
        <v>3.4129547460167702</v>
      </c>
      <c r="E14" s="52" t="s">
        <v>934</v>
      </c>
      <c r="F14" s="180">
        <v>603</v>
      </c>
      <c r="G14" s="23">
        <v>0.30554577866231097</v>
      </c>
      <c r="H14" s="52">
        <v>3.0554577866231099</v>
      </c>
      <c r="I14" s="52" t="s">
        <v>901</v>
      </c>
      <c r="J14" s="180">
        <v>816</v>
      </c>
      <c r="K14" s="23">
        <v>0.404528214393851</v>
      </c>
      <c r="L14" s="52">
        <v>4.0452821439385103</v>
      </c>
      <c r="M14" s="52" t="s">
        <v>935</v>
      </c>
      <c r="N14" s="180">
        <v>820</v>
      </c>
      <c r="O14" s="23">
        <v>0.409783602735941</v>
      </c>
      <c r="P14" s="52">
        <v>4.0978360273594099</v>
      </c>
      <c r="Q14" s="52" t="s">
        <v>885</v>
      </c>
      <c r="R14" s="180">
        <v>855</v>
      </c>
      <c r="S14" s="23">
        <v>0.43875490712725201</v>
      </c>
      <c r="T14" s="52">
        <v>4.3875490712725203</v>
      </c>
      <c r="U14" s="52" t="s">
        <v>733</v>
      </c>
      <c r="V14" s="180">
        <v>1108</v>
      </c>
      <c r="W14" s="23">
        <v>0.59379989471223804</v>
      </c>
      <c r="X14" s="52">
        <v>5.93799894712238</v>
      </c>
      <c r="Y14" s="52" t="s">
        <v>936</v>
      </c>
      <c r="Z14" s="180">
        <v>1247</v>
      </c>
      <c r="AA14" s="23">
        <v>0.70862864991183205</v>
      </c>
      <c r="AB14" s="52">
        <v>7.0862864991183203</v>
      </c>
      <c r="AC14" s="52" t="s">
        <v>937</v>
      </c>
      <c r="AD14" s="180">
        <v>1109</v>
      </c>
      <c r="AE14" s="23">
        <v>0.665207396873705</v>
      </c>
      <c r="AF14" s="52">
        <v>6.6520739687370503</v>
      </c>
      <c r="AG14" s="52" t="s">
        <v>938</v>
      </c>
      <c r="AH14" s="180">
        <v>1251</v>
      </c>
      <c r="AI14" s="23">
        <v>0.76946952355628295</v>
      </c>
      <c r="AJ14" s="52">
        <v>7.69469523556283</v>
      </c>
      <c r="AK14" s="52" t="s">
        <v>939</v>
      </c>
      <c r="AL14" s="180">
        <v>1219</v>
      </c>
      <c r="AM14" s="23">
        <v>0.75676646254777202</v>
      </c>
      <c r="AN14" s="52">
        <v>7.56766462547772</v>
      </c>
      <c r="AO14" s="52" t="s">
        <v>940</v>
      </c>
      <c r="AP14" s="180">
        <v>1196</v>
      </c>
      <c r="AQ14" s="23">
        <v>0.75239854862764999</v>
      </c>
      <c r="AR14" s="52">
        <v>7.5239854862764997</v>
      </c>
      <c r="AS14" s="52" t="s">
        <v>940</v>
      </c>
      <c r="AT14" s="180">
        <v>1192</v>
      </c>
      <c r="AU14" s="23">
        <v>0.76471116559234098</v>
      </c>
      <c r="AV14" s="52">
        <v>7.6471116559234096</v>
      </c>
      <c r="AW14" s="52" t="s">
        <v>726</v>
      </c>
      <c r="AX14" s="180">
        <v>1308</v>
      </c>
      <c r="AY14" s="23">
        <v>0.83878869914251497</v>
      </c>
      <c r="AZ14" s="52">
        <v>8.3878869914251499</v>
      </c>
      <c r="BA14" s="52" t="s">
        <v>941</v>
      </c>
      <c r="BB14" s="180">
        <v>1010</v>
      </c>
      <c r="BC14" s="23">
        <v>0.63087814583179003</v>
      </c>
      <c r="BD14" s="52">
        <v>6.3087814583178998</v>
      </c>
      <c r="BE14" s="52" t="s">
        <v>929</v>
      </c>
      <c r="BF14" s="180">
        <v>1160</v>
      </c>
      <c r="BG14" s="23">
        <v>0.71495962933302604</v>
      </c>
      <c r="BH14" s="52">
        <v>7.1495962933302604</v>
      </c>
      <c r="BI14" s="52" t="s">
        <v>942</v>
      </c>
      <c r="BJ14" s="180">
        <v>1098</v>
      </c>
      <c r="BK14" s="23">
        <v>0.69398425412426101</v>
      </c>
      <c r="BL14" s="52">
        <v>6.9398425412426104</v>
      </c>
      <c r="BM14" s="52" t="s">
        <v>943</v>
      </c>
      <c r="BN14" s="11">
        <v>988</v>
      </c>
      <c r="BO14" s="23">
        <v>0.64644000005734203</v>
      </c>
      <c r="BP14" s="52">
        <v>6.4644000005734199</v>
      </c>
      <c r="BQ14" s="52" t="s">
        <v>944</v>
      </c>
    </row>
    <row r="15" spans="1:73" s="2" customFormat="1" ht="14" x14ac:dyDescent="0.3">
      <c r="A15" s="2" t="s">
        <v>945</v>
      </c>
      <c r="B15" s="180">
        <v>124</v>
      </c>
      <c r="C15" s="23">
        <v>6.2419821313581002E-2</v>
      </c>
      <c r="D15" s="52">
        <v>0.62419821313581003</v>
      </c>
      <c r="E15" s="24" t="s">
        <v>881</v>
      </c>
      <c r="F15" s="180">
        <v>83</v>
      </c>
      <c r="G15" s="23">
        <v>4.2056881640085898E-2</v>
      </c>
      <c r="H15" s="52">
        <v>0.42056881640085902</v>
      </c>
      <c r="I15" s="24" t="s">
        <v>738</v>
      </c>
      <c r="J15" s="180">
        <v>60</v>
      </c>
      <c r="K15" s="23">
        <v>2.97447216466067E-2</v>
      </c>
      <c r="L15" s="52">
        <v>0.29744721646606698</v>
      </c>
      <c r="M15" s="24" t="s">
        <v>946</v>
      </c>
      <c r="N15" s="180">
        <v>47</v>
      </c>
      <c r="O15" s="23">
        <v>2.3487596742181999E-2</v>
      </c>
      <c r="P15" s="52">
        <v>0.23487596742181999</v>
      </c>
      <c r="Q15" s="24" t="s">
        <v>740</v>
      </c>
      <c r="R15" s="180">
        <v>79</v>
      </c>
      <c r="S15" s="23">
        <v>4.0539927091289903E-2</v>
      </c>
      <c r="T15" s="52">
        <v>0.40539927091289901</v>
      </c>
      <c r="U15" s="24" t="s">
        <v>738</v>
      </c>
      <c r="V15" s="180">
        <v>282</v>
      </c>
      <c r="W15" s="23">
        <v>0.15112957609102101</v>
      </c>
      <c r="X15" s="52">
        <v>1.51129576091021</v>
      </c>
      <c r="Y15" s="24" t="s">
        <v>696</v>
      </c>
      <c r="Z15" s="180">
        <v>264</v>
      </c>
      <c r="AA15" s="23">
        <v>0.150022424680612</v>
      </c>
      <c r="AB15" s="52">
        <v>1.50022424680612</v>
      </c>
      <c r="AC15" s="24" t="s">
        <v>696</v>
      </c>
      <c r="AD15" s="180">
        <v>255</v>
      </c>
      <c r="AE15" s="23">
        <v>0.15295571343804801</v>
      </c>
      <c r="AF15" s="52">
        <v>1.5295571343804799</v>
      </c>
      <c r="AG15" s="24" t="s">
        <v>696</v>
      </c>
      <c r="AH15" s="180">
        <v>327</v>
      </c>
      <c r="AI15" s="23">
        <v>0.20113232150512</v>
      </c>
      <c r="AJ15" s="52">
        <v>2.0113232150511999</v>
      </c>
      <c r="AK15" s="24" t="s">
        <v>947</v>
      </c>
      <c r="AL15" s="180">
        <v>417</v>
      </c>
      <c r="AM15" s="23">
        <v>0.25887745273373303</v>
      </c>
      <c r="AN15" s="52">
        <v>2.5887745273373302</v>
      </c>
      <c r="AO15" s="24" t="s">
        <v>734</v>
      </c>
      <c r="AP15" s="180">
        <v>361</v>
      </c>
      <c r="AQ15" s="23">
        <v>0.22710357529647299</v>
      </c>
      <c r="AR15" s="52">
        <v>2.27103575296473</v>
      </c>
      <c r="AS15" s="24" t="s">
        <v>948</v>
      </c>
      <c r="AT15" s="180">
        <v>145</v>
      </c>
      <c r="AU15" s="23">
        <v>9.3022750848061594E-2</v>
      </c>
      <c r="AV15" s="52">
        <v>0.93022750848061597</v>
      </c>
      <c r="AW15" s="24" t="s">
        <v>913</v>
      </c>
      <c r="AX15" s="180">
        <v>140</v>
      </c>
      <c r="AY15" s="23">
        <v>8.9778606941859407E-2</v>
      </c>
      <c r="AZ15" s="52">
        <v>0.89778606941859396</v>
      </c>
      <c r="BA15" s="24" t="s">
        <v>912</v>
      </c>
      <c r="BB15" s="180">
        <v>90</v>
      </c>
      <c r="BC15" s="23">
        <v>5.6216864480060497E-2</v>
      </c>
      <c r="BD15" s="52">
        <v>0.56216864480060502</v>
      </c>
      <c r="BE15" s="24" t="s">
        <v>949</v>
      </c>
      <c r="BF15" s="180">
        <v>116</v>
      </c>
      <c r="BG15" s="23">
        <v>7.1495962933302598E-2</v>
      </c>
      <c r="BH15" s="52">
        <v>0.71495962933302604</v>
      </c>
      <c r="BI15" s="24" t="s">
        <v>736</v>
      </c>
      <c r="BJ15" s="180">
        <v>141</v>
      </c>
      <c r="BK15" s="23">
        <v>8.9118196567869706E-2</v>
      </c>
      <c r="BL15" s="52">
        <v>0.89118196567869701</v>
      </c>
      <c r="BM15" s="24" t="s">
        <v>912</v>
      </c>
      <c r="BN15" s="11">
        <v>114</v>
      </c>
      <c r="BO15" s="23">
        <v>7.4589230775847198E-2</v>
      </c>
      <c r="BP15" s="52">
        <v>0.74589230775847204</v>
      </c>
      <c r="BQ15" s="24" t="s">
        <v>932</v>
      </c>
    </row>
    <row r="16" spans="1:73" x14ac:dyDescent="0.35">
      <c r="BN16" s="11"/>
    </row>
    <row r="23" spans="2:2" x14ac:dyDescent="0.35">
      <c r="B23" s="180"/>
    </row>
    <row r="45" spans="54:70" x14ac:dyDescent="0.35">
      <c r="BB45"/>
      <c r="BF45"/>
      <c r="BJ45"/>
      <c r="BN45"/>
      <c r="BO45"/>
      <c r="BR45"/>
    </row>
  </sheetData>
  <phoneticPr fontId="25" type="noConversion"/>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Q18"/>
  <sheetViews>
    <sheetView showGridLines="0" workbookViewId="0"/>
  </sheetViews>
  <sheetFormatPr defaultColWidth="9.26953125" defaultRowHeight="14.5" x14ac:dyDescent="0.35"/>
  <cols>
    <col min="1" max="1" width="19.1796875" customWidth="1"/>
    <col min="2" max="65" width="9.54296875" customWidth="1"/>
    <col min="66" max="66" width="9" customWidth="1"/>
    <col min="67" max="67" width="10.26953125" customWidth="1"/>
    <col min="68" max="68" width="12.81640625" customWidth="1"/>
    <col min="69" max="69" width="10.26953125" customWidth="1"/>
    <col min="70" max="70" width="5" customWidth="1"/>
    <col min="71" max="71" width="5.54296875" customWidth="1"/>
    <col min="73" max="74" width="7.453125" customWidth="1"/>
  </cols>
  <sheetData>
    <row r="1" spans="1:69" s="2" customFormat="1" ht="18" x14ac:dyDescent="0.4">
      <c r="A1" s="34" t="s">
        <v>47</v>
      </c>
    </row>
    <row r="2" spans="1:69" s="16" customFormat="1" ht="15.5" x14ac:dyDescent="0.35">
      <c r="A2" s="15" t="s">
        <v>950</v>
      </c>
    </row>
    <row r="3" spans="1:69" s="2" customFormat="1" ht="14" x14ac:dyDescent="0.3">
      <c r="A3" s="10" t="s">
        <v>194</v>
      </c>
    </row>
    <row r="4" spans="1:69" s="2" customFormat="1" ht="14" x14ac:dyDescent="0.3">
      <c r="A4" s="10" t="s">
        <v>951</v>
      </c>
    </row>
    <row r="5" spans="1:69" s="2" customFormat="1" ht="14" x14ac:dyDescent="0.3">
      <c r="A5" s="10" t="s">
        <v>590</v>
      </c>
    </row>
    <row r="6" spans="1:69" s="28" customFormat="1" ht="24.65" customHeight="1" x14ac:dyDescent="0.35">
      <c r="A6" s="27" t="s">
        <v>774</v>
      </c>
    </row>
    <row r="7" spans="1:69" s="50" customFormat="1" ht="56" x14ac:dyDescent="0.3">
      <c r="A7" s="22" t="s">
        <v>952</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26" t="s">
        <v>311</v>
      </c>
      <c r="BO7" s="26" t="s">
        <v>312</v>
      </c>
      <c r="BP7" s="26" t="s">
        <v>953</v>
      </c>
      <c r="BQ7" s="26" t="s">
        <v>314</v>
      </c>
    </row>
    <row r="8" spans="1:69" s="2" customFormat="1" ht="14" x14ac:dyDescent="0.3">
      <c r="A8" s="2" t="s">
        <v>954</v>
      </c>
      <c r="B8" s="73">
        <v>81</v>
      </c>
      <c r="C8" s="38">
        <v>0.25634658642750702</v>
      </c>
      <c r="D8" s="52">
        <v>2.5634658642750701</v>
      </c>
      <c r="E8" s="46" t="s">
        <v>955</v>
      </c>
      <c r="F8" s="73">
        <v>73</v>
      </c>
      <c r="G8" s="38">
        <v>0.23418568037232801</v>
      </c>
      <c r="H8" s="52">
        <v>2.3418568037232799</v>
      </c>
      <c r="I8" s="46" t="s">
        <v>956</v>
      </c>
      <c r="J8" s="73">
        <v>44</v>
      </c>
      <c r="K8" s="38">
        <v>0.14099852592450199</v>
      </c>
      <c r="L8" s="52">
        <v>1.4099852592450199</v>
      </c>
      <c r="M8" s="46" t="s">
        <v>957</v>
      </c>
      <c r="N8" s="73">
        <v>44</v>
      </c>
      <c r="O8" s="38">
        <v>0.14272276103668599</v>
      </c>
      <c r="P8" s="52">
        <v>1.42722761036686</v>
      </c>
      <c r="Q8" s="46" t="s">
        <v>957</v>
      </c>
      <c r="R8" s="73">
        <v>29</v>
      </c>
      <c r="S8" s="38">
        <v>9.9483057533928498E-2</v>
      </c>
      <c r="T8" s="52">
        <v>0.99483057533928498</v>
      </c>
      <c r="U8" s="46" t="s">
        <v>958</v>
      </c>
      <c r="V8" s="73">
        <v>35</v>
      </c>
      <c r="W8" s="38">
        <v>0.12786322288386401</v>
      </c>
      <c r="X8" s="52">
        <v>1.27863222883864</v>
      </c>
      <c r="Y8" s="46" t="s">
        <v>959</v>
      </c>
      <c r="Z8" s="73">
        <v>43</v>
      </c>
      <c r="AA8" s="38">
        <v>0.164039299003439</v>
      </c>
      <c r="AB8" s="52">
        <v>1.6403929900343901</v>
      </c>
      <c r="AC8" s="46" t="s">
        <v>960</v>
      </c>
      <c r="AD8" s="73">
        <v>48</v>
      </c>
      <c r="AE8" s="38">
        <v>0.18655489317938601</v>
      </c>
      <c r="AF8" s="52">
        <v>1.8655489317938601</v>
      </c>
      <c r="AG8" s="46" t="s">
        <v>961</v>
      </c>
      <c r="AH8" s="73">
        <v>45</v>
      </c>
      <c r="AI8" s="38">
        <v>0.17603355771342899</v>
      </c>
      <c r="AJ8" s="52">
        <v>1.7603355771342899</v>
      </c>
      <c r="AK8" s="46" t="s">
        <v>962</v>
      </c>
      <c r="AL8" s="73">
        <v>47</v>
      </c>
      <c r="AM8" s="38">
        <v>0.182346147303456</v>
      </c>
      <c r="AN8" s="52">
        <v>1.82346147303456</v>
      </c>
      <c r="AO8" s="46" t="s">
        <v>963</v>
      </c>
      <c r="AP8" s="73">
        <v>33</v>
      </c>
      <c r="AQ8" s="38">
        <v>0.126758066422408</v>
      </c>
      <c r="AR8" s="52">
        <v>1.2675806642240799</v>
      </c>
      <c r="AS8" s="46" t="s">
        <v>964</v>
      </c>
      <c r="AT8" s="73">
        <v>40</v>
      </c>
      <c r="AU8" s="38">
        <v>0.15188202271804499</v>
      </c>
      <c r="AV8" s="52">
        <v>1.5188202271804501</v>
      </c>
      <c r="AW8" s="46" t="s">
        <v>965</v>
      </c>
      <c r="AX8" s="73">
        <v>49</v>
      </c>
      <c r="AY8" s="38">
        <v>0.18379011572718201</v>
      </c>
      <c r="AZ8" s="52">
        <v>1.83790115727182</v>
      </c>
      <c r="BA8" s="46" t="s">
        <v>961</v>
      </c>
      <c r="BB8" s="73" t="s">
        <v>187</v>
      </c>
      <c r="BC8" s="38">
        <v>5.8096501631210697E-2</v>
      </c>
      <c r="BD8" s="52">
        <v>0.58096501631210695</v>
      </c>
      <c r="BE8" s="46" t="s">
        <v>966</v>
      </c>
      <c r="BF8" s="73">
        <v>25</v>
      </c>
      <c r="BG8" s="38">
        <v>8.8688770632354294E-2</v>
      </c>
      <c r="BH8" s="52">
        <v>0.88688770632354297</v>
      </c>
      <c r="BI8" s="46" t="s">
        <v>967</v>
      </c>
      <c r="BJ8" s="73">
        <v>30</v>
      </c>
      <c r="BK8" s="38">
        <v>0.108409822488879</v>
      </c>
      <c r="BL8" s="52">
        <v>1.08409822488879</v>
      </c>
      <c r="BM8" s="46" t="s">
        <v>968</v>
      </c>
      <c r="BN8" s="2">
        <v>25</v>
      </c>
      <c r="BO8" s="38">
        <v>9.3509303000000002E-2</v>
      </c>
      <c r="BP8" s="23">
        <v>0.93509303464463001</v>
      </c>
      <c r="BQ8" s="24" t="s">
        <v>969</v>
      </c>
    </row>
    <row r="9" spans="1:69" s="2" customFormat="1" ht="14" x14ac:dyDescent="0.3">
      <c r="A9" s="2" t="s">
        <v>970</v>
      </c>
      <c r="B9" s="73">
        <v>16</v>
      </c>
      <c r="C9" s="23">
        <v>0.20720227125566601</v>
      </c>
      <c r="D9" s="52">
        <v>2.0720227125566599</v>
      </c>
      <c r="E9" s="46" t="s">
        <v>971</v>
      </c>
      <c r="F9" s="73">
        <v>10</v>
      </c>
      <c r="G9" s="23">
        <v>0.12727628744860001</v>
      </c>
      <c r="H9" s="52">
        <v>1.272762874486</v>
      </c>
      <c r="I9" s="46" t="s">
        <v>972</v>
      </c>
      <c r="J9" s="73">
        <v>11</v>
      </c>
      <c r="K9" s="23">
        <v>0.13649466429948601</v>
      </c>
      <c r="L9" s="52">
        <v>1.36494664299486</v>
      </c>
      <c r="M9" s="46" t="s">
        <v>973</v>
      </c>
      <c r="N9" s="73" t="s">
        <v>187</v>
      </c>
      <c r="O9" s="23">
        <v>3.6267599084940601E-2</v>
      </c>
      <c r="P9" s="52">
        <v>0.36267599084940599</v>
      </c>
      <c r="Q9" s="46" t="s">
        <v>974</v>
      </c>
      <c r="R9" s="73">
        <v>9</v>
      </c>
      <c r="S9" s="23">
        <v>0.110874200426439</v>
      </c>
      <c r="T9" s="52">
        <v>1.1087420042643901</v>
      </c>
      <c r="U9" s="46" t="s">
        <v>975</v>
      </c>
      <c r="V9" s="73">
        <v>17</v>
      </c>
      <c r="W9" s="23">
        <v>0.21590886887199801</v>
      </c>
      <c r="X9" s="52">
        <v>2.1590886887199798</v>
      </c>
      <c r="Y9" s="46" t="s">
        <v>976</v>
      </c>
      <c r="Z9" s="73">
        <v>16</v>
      </c>
      <c r="AA9" s="23">
        <v>0.20419783628831201</v>
      </c>
      <c r="AB9" s="52">
        <v>2.0419783628831198</v>
      </c>
      <c r="AC9" s="46" t="s">
        <v>977</v>
      </c>
      <c r="AD9" s="73">
        <v>18</v>
      </c>
      <c r="AE9" s="23">
        <v>0.22958733148878499</v>
      </c>
      <c r="AF9" s="52">
        <v>2.2958733148878498</v>
      </c>
      <c r="AG9" s="46" t="s">
        <v>978</v>
      </c>
      <c r="AH9" s="73">
        <v>20</v>
      </c>
      <c r="AI9" s="23">
        <v>0.26043231764729502</v>
      </c>
      <c r="AJ9" s="52">
        <v>2.60432317647295</v>
      </c>
      <c r="AK9" s="46" t="s">
        <v>979</v>
      </c>
      <c r="AL9" s="73">
        <v>17</v>
      </c>
      <c r="AM9" s="23">
        <v>0.22652262151247399</v>
      </c>
      <c r="AN9" s="52">
        <v>2.26522621512474</v>
      </c>
      <c r="AO9" s="46" t="s">
        <v>980</v>
      </c>
      <c r="AP9" s="73">
        <v>10</v>
      </c>
      <c r="AQ9" s="23">
        <v>0.137303154804026</v>
      </c>
      <c r="AR9" s="52">
        <v>1.37303154804026</v>
      </c>
      <c r="AS9" s="46" t="s">
        <v>981</v>
      </c>
      <c r="AT9" s="73" t="s">
        <v>187</v>
      </c>
      <c r="AU9" s="23">
        <v>5.68778438921946E-2</v>
      </c>
      <c r="AV9" s="52">
        <v>0.56877843892194602</v>
      </c>
      <c r="AW9" s="46" t="s">
        <v>982</v>
      </c>
      <c r="AX9" s="73">
        <v>7</v>
      </c>
      <c r="AY9" s="23">
        <v>0.101168439893717</v>
      </c>
      <c r="AZ9" s="52">
        <v>1.01168439893717</v>
      </c>
      <c r="BA9" s="46" t="s">
        <v>983</v>
      </c>
      <c r="BB9" s="73" t="s">
        <v>187</v>
      </c>
      <c r="BC9" s="23">
        <v>4.3588568615542903E-2</v>
      </c>
      <c r="BD9" s="52">
        <v>0.435885686155429</v>
      </c>
      <c r="BE9" s="46" t="s">
        <v>984</v>
      </c>
      <c r="BF9" s="73" t="s">
        <v>187</v>
      </c>
      <c r="BG9" s="23">
        <v>5.78607114654974E-2</v>
      </c>
      <c r="BH9" s="52">
        <v>0.57860711465497405</v>
      </c>
      <c r="BI9" s="46" t="s">
        <v>982</v>
      </c>
      <c r="BJ9" s="73">
        <v>6</v>
      </c>
      <c r="BK9" s="23">
        <v>8.7872472259199794E-2</v>
      </c>
      <c r="BL9" s="52">
        <v>0.87872472259199796</v>
      </c>
      <c r="BM9" s="46" t="s">
        <v>985</v>
      </c>
      <c r="BN9" s="2">
        <v>5</v>
      </c>
      <c r="BO9" s="38">
        <v>7.5294227000000005E-2</v>
      </c>
      <c r="BP9" s="23">
        <v>0.75294226666012498</v>
      </c>
      <c r="BQ9" s="24" t="s">
        <v>986</v>
      </c>
    </row>
    <row r="10" spans="1:69" s="2" customFormat="1" ht="14" x14ac:dyDescent="0.3">
      <c r="A10" s="2" t="s">
        <v>987</v>
      </c>
      <c r="B10" s="73">
        <v>212</v>
      </c>
      <c r="C10" s="23">
        <v>0.18482714034992501</v>
      </c>
      <c r="D10" s="52">
        <v>1.84827140349925</v>
      </c>
      <c r="E10" s="46" t="s">
        <v>988</v>
      </c>
      <c r="F10" s="73">
        <v>214</v>
      </c>
      <c r="G10" s="23">
        <v>0.186731461096493</v>
      </c>
      <c r="H10" s="52">
        <v>1.8673146109649299</v>
      </c>
      <c r="I10" s="46" t="s">
        <v>988</v>
      </c>
      <c r="J10" s="73">
        <v>206</v>
      </c>
      <c r="K10" s="23">
        <v>0.17440027924884099</v>
      </c>
      <c r="L10" s="52">
        <v>1.7440027924884101</v>
      </c>
      <c r="M10" s="46" t="s">
        <v>915</v>
      </c>
      <c r="N10" s="73">
        <v>222</v>
      </c>
      <c r="O10" s="23">
        <v>0.18953834999182401</v>
      </c>
      <c r="P10" s="52">
        <v>1.89538349991824</v>
      </c>
      <c r="Q10" s="46" t="s">
        <v>988</v>
      </c>
      <c r="R10" s="73">
        <v>206</v>
      </c>
      <c r="S10" s="23">
        <v>0.178113815925556</v>
      </c>
      <c r="T10" s="52">
        <v>1.78113815925556</v>
      </c>
      <c r="U10" s="46" t="s">
        <v>915</v>
      </c>
      <c r="V10" s="73">
        <v>213</v>
      </c>
      <c r="W10" s="23">
        <v>0.18976294366254101</v>
      </c>
      <c r="X10" s="52">
        <v>1.8976294366254101</v>
      </c>
      <c r="Y10" s="46" t="s">
        <v>989</v>
      </c>
      <c r="Z10" s="73">
        <v>164</v>
      </c>
      <c r="AA10" s="23">
        <v>0.15590664614237101</v>
      </c>
      <c r="AB10" s="52">
        <v>1.55906646142371</v>
      </c>
      <c r="AC10" s="46" t="s">
        <v>990</v>
      </c>
      <c r="AD10" s="73">
        <v>148</v>
      </c>
      <c r="AE10" s="23">
        <v>0.151616162093753</v>
      </c>
      <c r="AF10" s="52">
        <v>1.5161616209375299</v>
      </c>
      <c r="AG10" s="46" t="s">
        <v>990</v>
      </c>
      <c r="AH10" s="73">
        <v>150</v>
      </c>
      <c r="AI10" s="23">
        <v>0.15844409523546399</v>
      </c>
      <c r="AJ10" s="52">
        <v>1.5844409523546401</v>
      </c>
      <c r="AK10" s="46" t="s">
        <v>990</v>
      </c>
      <c r="AL10" s="73">
        <v>126</v>
      </c>
      <c r="AM10" s="23">
        <v>0.13497434004304701</v>
      </c>
      <c r="AN10" s="52">
        <v>1.34974340043047</v>
      </c>
      <c r="AO10" s="46" t="s">
        <v>991</v>
      </c>
      <c r="AP10" s="73">
        <v>100</v>
      </c>
      <c r="AQ10" s="23">
        <v>0.10940210068864401</v>
      </c>
      <c r="AR10" s="52">
        <v>1.09402100688644</v>
      </c>
      <c r="AS10" s="46" t="s">
        <v>992</v>
      </c>
      <c r="AT10" s="73">
        <v>96</v>
      </c>
      <c r="AU10" s="23">
        <v>0.108643892654959</v>
      </c>
      <c r="AV10" s="52">
        <v>1.08643892654959</v>
      </c>
      <c r="AW10" s="46" t="s">
        <v>992</v>
      </c>
      <c r="AX10" s="73">
        <v>98</v>
      </c>
      <c r="AY10" s="23">
        <v>0.11113960844661</v>
      </c>
      <c r="AZ10" s="52">
        <v>1.1113960844660999</v>
      </c>
      <c r="BA10" s="46" t="s">
        <v>992</v>
      </c>
      <c r="BB10" s="73">
        <v>66</v>
      </c>
      <c r="BC10" s="23">
        <v>7.2393211576099695E-2</v>
      </c>
      <c r="BD10" s="52">
        <v>0.72393211576099703</v>
      </c>
      <c r="BE10" s="46" t="s">
        <v>993</v>
      </c>
      <c r="BF10" s="73">
        <v>76</v>
      </c>
      <c r="BG10" s="23">
        <v>8.2339714662592003E-2</v>
      </c>
      <c r="BH10" s="52">
        <v>0.82339714662592001</v>
      </c>
      <c r="BI10" s="46" t="s">
        <v>994</v>
      </c>
      <c r="BJ10" s="73">
        <v>58</v>
      </c>
      <c r="BK10" s="23">
        <v>6.4866464552888206E-2</v>
      </c>
      <c r="BL10" s="52">
        <v>0.64866464552888203</v>
      </c>
      <c r="BM10" s="46" t="s">
        <v>879</v>
      </c>
      <c r="BN10" s="2">
        <v>50</v>
      </c>
      <c r="BO10" s="38">
        <v>5.7796170000000001E-2</v>
      </c>
      <c r="BP10" s="23">
        <v>0.57796169801312902</v>
      </c>
      <c r="BQ10" s="24" t="s">
        <v>949</v>
      </c>
    </row>
    <row r="11" spans="1:69" s="2" customFormat="1" ht="14" x14ac:dyDescent="0.3">
      <c r="A11" s="2" t="s">
        <v>995</v>
      </c>
      <c r="B11" s="73">
        <v>37</v>
      </c>
      <c r="C11" s="23">
        <v>8.2897732462648602E-2</v>
      </c>
      <c r="D11" s="52">
        <v>0.82897732462648599</v>
      </c>
      <c r="E11" s="46" t="s">
        <v>996</v>
      </c>
      <c r="F11" s="73">
        <v>20</v>
      </c>
      <c r="G11" s="23">
        <v>4.5745734650106701E-2</v>
      </c>
      <c r="H11" s="52">
        <v>0.45745734650106701</v>
      </c>
      <c r="I11" s="46" t="s">
        <v>997</v>
      </c>
      <c r="J11" s="73">
        <v>28</v>
      </c>
      <c r="K11" s="23">
        <v>6.3159136732590507E-2</v>
      </c>
      <c r="L11" s="52">
        <v>0.63159136732590504</v>
      </c>
      <c r="M11" s="46" t="s">
        <v>998</v>
      </c>
      <c r="N11" s="73" t="s">
        <v>187</v>
      </c>
      <c r="O11" s="23">
        <v>8.2045528255743697E-2</v>
      </c>
      <c r="P11" s="52">
        <v>0.82045528255743705</v>
      </c>
      <c r="Q11" s="46" t="s">
        <v>996</v>
      </c>
      <c r="R11" s="73">
        <v>29</v>
      </c>
      <c r="S11" s="23">
        <v>6.9137776734496198E-2</v>
      </c>
      <c r="T11" s="52">
        <v>0.69137776734496204</v>
      </c>
      <c r="U11" s="46" t="s">
        <v>999</v>
      </c>
      <c r="V11" s="73">
        <v>22</v>
      </c>
      <c r="W11" s="23">
        <v>5.6261889258503603E-2</v>
      </c>
      <c r="X11" s="52">
        <v>0.56261889258503694</v>
      </c>
      <c r="Y11" s="46" t="s">
        <v>998</v>
      </c>
      <c r="Z11" s="73">
        <v>31</v>
      </c>
      <c r="AA11" s="23">
        <v>8.4391013090030401E-2</v>
      </c>
      <c r="AB11" s="52">
        <v>0.84391013090030398</v>
      </c>
      <c r="AC11" s="46" t="s">
        <v>1000</v>
      </c>
      <c r="AD11" s="73">
        <v>27</v>
      </c>
      <c r="AE11" s="23">
        <v>7.5991790288639005E-2</v>
      </c>
      <c r="AF11" s="52">
        <v>0.75991790288639005</v>
      </c>
      <c r="AG11" s="46" t="s">
        <v>1000</v>
      </c>
      <c r="AH11" s="73">
        <v>25</v>
      </c>
      <c r="AI11" s="23">
        <v>7.2116611451230397E-2</v>
      </c>
      <c r="AJ11" s="52">
        <v>0.72116611451230395</v>
      </c>
      <c r="AK11" s="46" t="s">
        <v>1000</v>
      </c>
      <c r="AL11" s="73">
        <v>26</v>
      </c>
      <c r="AM11" s="23">
        <v>7.54737204078261E-2</v>
      </c>
      <c r="AN11" s="52">
        <v>0.75473720407826095</v>
      </c>
      <c r="AO11" s="46" t="s">
        <v>1000</v>
      </c>
      <c r="AP11" s="73">
        <v>20</v>
      </c>
      <c r="AQ11" s="23">
        <v>5.84190895609581E-2</v>
      </c>
      <c r="AR11" s="52">
        <v>0.58419089560958104</v>
      </c>
      <c r="AS11" s="46" t="s">
        <v>998</v>
      </c>
      <c r="AT11" s="73" t="s">
        <v>187</v>
      </c>
      <c r="AU11" s="23">
        <v>8.2003406295338394E-2</v>
      </c>
      <c r="AV11" s="52">
        <v>0.82003406295338399</v>
      </c>
      <c r="AW11" s="46" t="s">
        <v>1001</v>
      </c>
      <c r="AX11" s="73">
        <v>24</v>
      </c>
      <c r="AY11" s="23">
        <v>7.0212866507787602E-2</v>
      </c>
      <c r="AZ11" s="52">
        <v>0.70212866507787597</v>
      </c>
      <c r="BA11" s="46" t="s">
        <v>1002</v>
      </c>
      <c r="BB11" s="73">
        <v>17</v>
      </c>
      <c r="BC11" s="23">
        <v>4.9271627129618502E-2</v>
      </c>
      <c r="BD11" s="52">
        <v>0.492716271296185</v>
      </c>
      <c r="BE11" s="46" t="s">
        <v>1003</v>
      </c>
      <c r="BF11" s="73" t="s">
        <v>187</v>
      </c>
      <c r="BG11" s="23">
        <v>6.6007037808699001E-2</v>
      </c>
      <c r="BH11" s="52">
        <v>0.66007037808698998</v>
      </c>
      <c r="BI11" s="46" t="s">
        <v>1002</v>
      </c>
      <c r="BJ11" s="73">
        <v>10</v>
      </c>
      <c r="BK11" s="23">
        <v>2.9153211339664201E-2</v>
      </c>
      <c r="BL11" s="52">
        <v>0.29153211339664198</v>
      </c>
      <c r="BM11" s="46" t="s">
        <v>1004</v>
      </c>
      <c r="BN11" s="2">
        <v>8</v>
      </c>
      <c r="BO11" s="38">
        <v>2.4279041000000001E-2</v>
      </c>
      <c r="BP11" s="23">
        <v>0.242790408839373</v>
      </c>
      <c r="BQ11" s="24" t="s">
        <v>1004</v>
      </c>
    </row>
    <row r="12" spans="1:69" s="2" customFormat="1" ht="14" x14ac:dyDescent="0.3">
      <c r="A12" s="2" t="s">
        <v>1005</v>
      </c>
      <c r="B12" s="73">
        <v>355</v>
      </c>
      <c r="C12" s="23">
        <v>0.17870190779291301</v>
      </c>
      <c r="D12" s="52">
        <v>1.78701907792913</v>
      </c>
      <c r="E12" s="46" t="s">
        <v>699</v>
      </c>
      <c r="F12" s="73">
        <v>321</v>
      </c>
      <c r="G12" s="23">
        <v>0.16265372296948899</v>
      </c>
      <c r="H12" s="52">
        <v>1.6265372296948899</v>
      </c>
      <c r="I12" s="46" t="s">
        <v>876</v>
      </c>
      <c r="J12" s="73">
        <v>290</v>
      </c>
      <c r="K12" s="23">
        <v>0.14376615462526601</v>
      </c>
      <c r="L12" s="52">
        <v>1.4376615462526601</v>
      </c>
      <c r="M12" s="46" t="s">
        <v>877</v>
      </c>
      <c r="N12" s="73">
        <v>305</v>
      </c>
      <c r="O12" s="23">
        <v>0.152419510773734</v>
      </c>
      <c r="P12" s="52">
        <v>1.5241951077373399</v>
      </c>
      <c r="Q12" s="46" t="s">
        <v>698</v>
      </c>
      <c r="R12" s="73">
        <v>273</v>
      </c>
      <c r="S12" s="23">
        <v>0.14009367210028001</v>
      </c>
      <c r="T12" s="52">
        <v>1.4009367210028001</v>
      </c>
      <c r="U12" s="46" t="s">
        <v>701</v>
      </c>
      <c r="V12" s="73">
        <v>287</v>
      </c>
      <c r="W12" s="23">
        <v>0.15380917850398201</v>
      </c>
      <c r="X12" s="52">
        <v>1.5380917850398199</v>
      </c>
      <c r="Y12" s="46" t="s">
        <v>698</v>
      </c>
      <c r="Z12" s="73">
        <v>254</v>
      </c>
      <c r="AA12" s="23">
        <v>0.14433975707907401</v>
      </c>
      <c r="AB12" s="52">
        <v>1.44339757079074</v>
      </c>
      <c r="AC12" s="46" t="s">
        <v>877</v>
      </c>
      <c r="AD12" s="73">
        <v>241</v>
      </c>
      <c r="AE12" s="23">
        <v>0.144558144857135</v>
      </c>
      <c r="AF12" s="52">
        <v>1.4455814485713501</v>
      </c>
      <c r="AG12" s="46" t="s">
        <v>877</v>
      </c>
      <c r="AH12" s="73">
        <v>240</v>
      </c>
      <c r="AI12" s="23">
        <v>0.14762005248082199</v>
      </c>
      <c r="AJ12" s="52">
        <v>1.4762005248082199</v>
      </c>
      <c r="AK12" s="46" t="s">
        <v>696</v>
      </c>
      <c r="AL12" s="73">
        <v>216</v>
      </c>
      <c r="AM12" s="23">
        <v>0.134094795660639</v>
      </c>
      <c r="AN12" s="52">
        <v>1.34094795660639</v>
      </c>
      <c r="AO12" s="46" t="s">
        <v>697</v>
      </c>
      <c r="AP12" s="73">
        <v>163</v>
      </c>
      <c r="AQ12" s="23">
        <v>0.10254261156045701</v>
      </c>
      <c r="AR12" s="52">
        <v>1.0254261156045701</v>
      </c>
      <c r="AS12" s="46" t="s">
        <v>878</v>
      </c>
      <c r="AT12" s="73">
        <v>168</v>
      </c>
      <c r="AU12" s="23">
        <v>0.107778083741202</v>
      </c>
      <c r="AV12" s="52">
        <v>1.0777808374120199</v>
      </c>
      <c r="AW12" s="46" t="s">
        <v>878</v>
      </c>
      <c r="AX12" s="73">
        <v>178</v>
      </c>
      <c r="AY12" s="23">
        <v>0.114147085968936</v>
      </c>
      <c r="AZ12" s="52">
        <v>1.1414708596893599</v>
      </c>
      <c r="BA12" s="46" t="s">
        <v>695</v>
      </c>
      <c r="BB12" s="73">
        <v>102</v>
      </c>
      <c r="BC12" s="23">
        <v>6.3712446410735202E-2</v>
      </c>
      <c r="BD12" s="52">
        <v>0.63712446410735202</v>
      </c>
      <c r="BE12" s="46" t="s">
        <v>879</v>
      </c>
      <c r="BF12" s="73">
        <v>128</v>
      </c>
      <c r="BG12" s="23">
        <v>7.8892097029851199E-2</v>
      </c>
      <c r="BH12" s="52">
        <v>0.78892097029851205</v>
      </c>
      <c r="BI12" s="46" t="s">
        <v>880</v>
      </c>
      <c r="BJ12" s="73">
        <v>104</v>
      </c>
      <c r="BK12" s="23">
        <v>6.5732570518145003E-2</v>
      </c>
      <c r="BL12" s="52">
        <v>0.65732570518144995</v>
      </c>
      <c r="BM12" s="46" t="s">
        <v>879</v>
      </c>
      <c r="BN12" s="2">
        <v>88</v>
      </c>
      <c r="BO12" s="38">
        <v>5.7577652E-2</v>
      </c>
      <c r="BP12" s="23">
        <v>0.575776518269698</v>
      </c>
      <c r="BQ12" s="24" t="s">
        <v>881</v>
      </c>
    </row>
    <row r="16" spans="1:69" x14ac:dyDescent="0.35">
      <c r="B16" s="142"/>
      <c r="C16" s="143"/>
      <c r="D16" s="142"/>
      <c r="E16" s="142"/>
      <c r="F16" s="142"/>
      <c r="G16" s="143"/>
      <c r="H16" s="142"/>
      <c r="I16" s="142"/>
      <c r="J16" s="142"/>
      <c r="K16" s="143"/>
      <c r="L16" s="142"/>
      <c r="M16" s="142"/>
      <c r="N16" s="142"/>
      <c r="O16" s="143"/>
      <c r="P16" s="142"/>
      <c r="Q16" s="142"/>
      <c r="R16" s="142"/>
      <c r="S16" s="143"/>
      <c r="T16" s="142"/>
      <c r="U16" s="142"/>
      <c r="V16" s="142"/>
      <c r="W16" s="143"/>
      <c r="X16" s="142"/>
      <c r="Y16" s="142"/>
      <c r="Z16" s="142"/>
      <c r="AA16" s="143"/>
      <c r="AB16" s="142"/>
      <c r="AC16" s="142"/>
      <c r="AD16" s="142"/>
      <c r="AE16" s="143"/>
      <c r="AF16" s="142"/>
      <c r="AG16" s="142"/>
      <c r="AH16" s="142"/>
      <c r="AI16" s="143"/>
      <c r="AJ16" s="142"/>
      <c r="AK16" s="142"/>
      <c r="AL16" s="142"/>
      <c r="AM16" s="143"/>
      <c r="AN16" s="142"/>
      <c r="AO16" s="142"/>
      <c r="AP16" s="142"/>
      <c r="AQ16" s="143"/>
      <c r="AR16" s="142"/>
      <c r="AS16" s="142"/>
      <c r="AT16" s="142"/>
      <c r="AU16" s="143"/>
      <c r="AV16" s="142"/>
      <c r="AW16" s="142"/>
      <c r="AX16" s="142"/>
      <c r="AY16" s="143"/>
      <c r="AZ16" s="142"/>
      <c r="BA16" s="142"/>
      <c r="BB16" s="142"/>
      <c r="BC16" s="143"/>
      <c r="BD16" s="142"/>
      <c r="BE16" s="142"/>
      <c r="BF16" s="142"/>
      <c r="BG16" s="143"/>
      <c r="BH16" s="142"/>
      <c r="BI16" s="142"/>
    </row>
    <row r="18" spans="3:61" x14ac:dyDescent="0.3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row>
  </sheetData>
  <phoneticPr fontId="25"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BQ16"/>
  <sheetViews>
    <sheetView showGridLines="0" workbookViewId="0"/>
  </sheetViews>
  <sheetFormatPr defaultColWidth="9.26953125" defaultRowHeight="14.5" x14ac:dyDescent="0.35"/>
  <cols>
    <col min="1" max="1" width="19.1796875" customWidth="1"/>
    <col min="2" max="65" width="9.54296875" customWidth="1"/>
    <col min="66" max="66" width="9.81640625" customWidth="1"/>
    <col min="67" max="67" width="9.54296875" customWidth="1"/>
    <col min="68" max="68" width="10.1796875" customWidth="1"/>
    <col min="69" max="69" width="9.81640625" customWidth="1"/>
    <col min="71" max="71" width="5.453125" customWidth="1"/>
    <col min="72" max="72" width="4.7265625" customWidth="1"/>
    <col min="74" max="75" width="7.54296875" customWidth="1"/>
  </cols>
  <sheetData>
    <row r="1" spans="1:69" s="2" customFormat="1" ht="18" x14ac:dyDescent="0.4">
      <c r="A1" s="34" t="s">
        <v>47</v>
      </c>
    </row>
    <row r="2" spans="1:69" s="16" customFormat="1" ht="15.5" x14ac:dyDescent="0.35">
      <c r="A2" s="15" t="s">
        <v>1006</v>
      </c>
    </row>
    <row r="3" spans="1:69" s="2" customFormat="1" ht="14" x14ac:dyDescent="0.3">
      <c r="A3" s="10" t="s">
        <v>194</v>
      </c>
    </row>
    <row r="4" spans="1:69" s="2" customFormat="1" ht="14" x14ac:dyDescent="0.3">
      <c r="A4" s="10" t="s">
        <v>590</v>
      </c>
    </row>
    <row r="5" spans="1:69" s="28" customFormat="1" ht="24.65" customHeight="1" x14ac:dyDescent="0.35">
      <c r="A5" s="27" t="s">
        <v>774</v>
      </c>
    </row>
    <row r="6" spans="1:69" s="50" customFormat="1" ht="56" x14ac:dyDescent="0.3">
      <c r="A6" s="22" t="s">
        <v>952</v>
      </c>
      <c r="B6" s="26" t="s">
        <v>855</v>
      </c>
      <c r="C6" s="26" t="s">
        <v>856</v>
      </c>
      <c r="D6" s="26" t="s">
        <v>857</v>
      </c>
      <c r="E6" s="26" t="s">
        <v>858</v>
      </c>
      <c r="F6" s="26" t="s">
        <v>859</v>
      </c>
      <c r="G6" s="26" t="s">
        <v>860</v>
      </c>
      <c r="H6" s="26" t="s">
        <v>861</v>
      </c>
      <c r="I6" s="26" t="s">
        <v>862</v>
      </c>
      <c r="J6" s="26" t="s">
        <v>863</v>
      </c>
      <c r="K6" s="26" t="s">
        <v>864</v>
      </c>
      <c r="L6" s="26" t="s">
        <v>865</v>
      </c>
      <c r="M6" s="26" t="s">
        <v>866</v>
      </c>
      <c r="N6" s="26" t="s">
        <v>867</v>
      </c>
      <c r="O6" s="26" t="s">
        <v>868</v>
      </c>
      <c r="P6" s="26" t="s">
        <v>869</v>
      </c>
      <c r="Q6" s="26" t="s">
        <v>870</v>
      </c>
      <c r="R6" s="26" t="s">
        <v>871</v>
      </c>
      <c r="S6" s="26" t="s">
        <v>872</v>
      </c>
      <c r="T6" s="26" t="s">
        <v>873</v>
      </c>
      <c r="U6" s="26" t="s">
        <v>874</v>
      </c>
      <c r="V6" s="26" t="s">
        <v>267</v>
      </c>
      <c r="W6" s="26" t="s">
        <v>268</v>
      </c>
      <c r="X6" s="26" t="s">
        <v>269</v>
      </c>
      <c r="Y6" s="26" t="s">
        <v>270</v>
      </c>
      <c r="Z6" s="26" t="s">
        <v>271</v>
      </c>
      <c r="AA6" s="26" t="s">
        <v>272</v>
      </c>
      <c r="AB6" s="26" t="s">
        <v>273</v>
      </c>
      <c r="AC6" s="26" t="s">
        <v>274</v>
      </c>
      <c r="AD6" s="26" t="s">
        <v>275</v>
      </c>
      <c r="AE6" s="26" t="s">
        <v>276</v>
      </c>
      <c r="AF6" s="26" t="s">
        <v>277</v>
      </c>
      <c r="AG6" s="26" t="s">
        <v>278</v>
      </c>
      <c r="AH6" s="26" t="s">
        <v>279</v>
      </c>
      <c r="AI6" s="26" t="s">
        <v>280</v>
      </c>
      <c r="AJ6" s="26" t="s">
        <v>281</v>
      </c>
      <c r="AK6" s="26" t="s">
        <v>282</v>
      </c>
      <c r="AL6" s="26" t="s">
        <v>283</v>
      </c>
      <c r="AM6" s="26" t="s">
        <v>284</v>
      </c>
      <c r="AN6" s="26" t="s">
        <v>285</v>
      </c>
      <c r="AO6" s="26" t="s">
        <v>286</v>
      </c>
      <c r="AP6" s="26" t="s">
        <v>287</v>
      </c>
      <c r="AQ6" s="26" t="s">
        <v>288</v>
      </c>
      <c r="AR6" s="26" t="s">
        <v>289</v>
      </c>
      <c r="AS6" s="26" t="s">
        <v>290</v>
      </c>
      <c r="AT6" s="26" t="s">
        <v>291</v>
      </c>
      <c r="AU6" s="26" t="s">
        <v>292</v>
      </c>
      <c r="AV6" s="26" t="s">
        <v>293</v>
      </c>
      <c r="AW6" s="26" t="s">
        <v>294</v>
      </c>
      <c r="AX6" s="26" t="s">
        <v>295</v>
      </c>
      <c r="AY6" s="26" t="s">
        <v>296</v>
      </c>
      <c r="AZ6" s="26" t="s">
        <v>297</v>
      </c>
      <c r="BA6" s="26" t="s">
        <v>298</v>
      </c>
      <c r="BB6" s="26" t="s">
        <v>299</v>
      </c>
      <c r="BC6" s="26" t="s">
        <v>300</v>
      </c>
      <c r="BD6" s="26" t="s">
        <v>301</v>
      </c>
      <c r="BE6" s="26" t="s">
        <v>302</v>
      </c>
      <c r="BF6" s="26" t="s">
        <v>303</v>
      </c>
      <c r="BG6" s="26" t="s">
        <v>304</v>
      </c>
      <c r="BH6" s="26" t="s">
        <v>305</v>
      </c>
      <c r="BI6" s="26" t="s">
        <v>306</v>
      </c>
      <c r="BJ6" s="26" t="s">
        <v>307</v>
      </c>
      <c r="BK6" s="26" t="s">
        <v>308</v>
      </c>
      <c r="BL6" s="26" t="s">
        <v>1007</v>
      </c>
      <c r="BM6" s="26" t="s">
        <v>310</v>
      </c>
      <c r="BN6" s="75" t="s">
        <v>849</v>
      </c>
      <c r="BO6" s="75" t="s">
        <v>851</v>
      </c>
      <c r="BP6" s="75" t="s">
        <v>1008</v>
      </c>
      <c r="BQ6" s="75" t="s">
        <v>1009</v>
      </c>
    </row>
    <row r="7" spans="1:69" s="2" customFormat="1" ht="14" x14ac:dyDescent="0.3">
      <c r="A7" s="2" t="s">
        <v>954</v>
      </c>
      <c r="B7" s="73">
        <v>13</v>
      </c>
      <c r="C7" s="38">
        <v>4.1142044735278903E-2</v>
      </c>
      <c r="D7" s="52">
        <v>0.41142044735278899</v>
      </c>
      <c r="E7" s="46" t="s">
        <v>1010</v>
      </c>
      <c r="F7" s="73">
        <v>13</v>
      </c>
      <c r="G7" s="38">
        <v>4.1704299244387101E-2</v>
      </c>
      <c r="H7" s="52">
        <v>0.417042992443871</v>
      </c>
      <c r="I7" s="46" t="s">
        <v>1010</v>
      </c>
      <c r="J7" s="73">
        <v>19</v>
      </c>
      <c r="K7" s="23">
        <v>6.0885727103762097E-2</v>
      </c>
      <c r="L7" s="52">
        <v>0.608857271037621</v>
      </c>
      <c r="M7" s="46" t="s">
        <v>1002</v>
      </c>
      <c r="N7" s="73">
        <v>20</v>
      </c>
      <c r="O7" s="38">
        <v>6.4873982289402804E-2</v>
      </c>
      <c r="P7" s="52">
        <v>0.64873982289402798</v>
      </c>
      <c r="Q7" s="46" t="s">
        <v>1002</v>
      </c>
      <c r="R7" s="73">
        <v>21</v>
      </c>
      <c r="S7" s="38">
        <v>7.2039455455603404E-2</v>
      </c>
      <c r="T7" s="52">
        <v>0.72039455455603396</v>
      </c>
      <c r="U7" s="46" t="s">
        <v>1011</v>
      </c>
      <c r="V7" s="73">
        <v>38</v>
      </c>
      <c r="W7" s="23">
        <v>0.138822927702481</v>
      </c>
      <c r="X7" s="52">
        <v>1.3882292770248099</v>
      </c>
      <c r="Y7" s="46" t="s">
        <v>1012</v>
      </c>
      <c r="Z7" s="73">
        <v>28</v>
      </c>
      <c r="AA7" s="38">
        <v>0.10681628772317001</v>
      </c>
      <c r="AB7" s="52">
        <v>1.0681628772317</v>
      </c>
      <c r="AC7" s="46" t="s">
        <v>968</v>
      </c>
      <c r="AD7" s="73">
        <v>32</v>
      </c>
      <c r="AE7" s="38">
        <v>0.12436992878625699</v>
      </c>
      <c r="AF7" s="52">
        <v>1.2436992878625699</v>
      </c>
      <c r="AG7" s="46" t="s">
        <v>964</v>
      </c>
      <c r="AH7" s="73">
        <v>48</v>
      </c>
      <c r="AI7" s="23">
        <v>0.18776912822765801</v>
      </c>
      <c r="AJ7" s="52">
        <v>1.8776912822765801</v>
      </c>
      <c r="AK7" s="46" t="s">
        <v>961</v>
      </c>
      <c r="AL7" s="73">
        <v>33</v>
      </c>
      <c r="AM7" s="38">
        <v>0.12803027363859701</v>
      </c>
      <c r="AN7" s="52">
        <v>1.28030273638597</v>
      </c>
      <c r="AO7" s="46" t="s">
        <v>964</v>
      </c>
      <c r="AP7" s="73">
        <v>35</v>
      </c>
      <c r="AQ7" s="38">
        <v>0.134440373478312</v>
      </c>
      <c r="AR7" s="52">
        <v>1.3444037347831199</v>
      </c>
      <c r="AS7" s="46" t="s">
        <v>1012</v>
      </c>
      <c r="AT7" s="73">
        <v>37</v>
      </c>
      <c r="AU7" s="38">
        <v>0.140490871014192</v>
      </c>
      <c r="AV7" s="52">
        <v>1.40490871014192</v>
      </c>
      <c r="AW7" s="46" t="s">
        <v>1013</v>
      </c>
      <c r="AX7" s="73">
        <v>53</v>
      </c>
      <c r="AY7" s="38">
        <v>0.19879339048042199</v>
      </c>
      <c r="AZ7" s="52">
        <v>1.9879339048042199</v>
      </c>
      <c r="BA7" s="46" t="s">
        <v>1014</v>
      </c>
      <c r="BB7" s="73">
        <v>26</v>
      </c>
      <c r="BC7" s="38">
        <v>9.4406815150717402E-2</v>
      </c>
      <c r="BD7" s="52">
        <v>0.94406815150717405</v>
      </c>
      <c r="BE7" s="46" t="s">
        <v>969</v>
      </c>
      <c r="BF7" s="2">
        <v>27</v>
      </c>
      <c r="BG7" s="23">
        <v>9.5783872282942606E-2</v>
      </c>
      <c r="BH7" s="23">
        <v>0.95783872282942595</v>
      </c>
      <c r="BI7" s="24" t="s">
        <v>969</v>
      </c>
      <c r="BJ7" s="2">
        <v>61</v>
      </c>
      <c r="BK7" s="23">
        <v>0.22043330572738601</v>
      </c>
      <c r="BL7" s="23">
        <v>2.20433305727386</v>
      </c>
      <c r="BM7" s="24" t="s">
        <v>1015</v>
      </c>
      <c r="BN7" s="24">
        <v>74</v>
      </c>
      <c r="BO7" s="38">
        <v>0.27678753825481001</v>
      </c>
      <c r="BP7" s="38">
        <v>2.7678753825480999</v>
      </c>
      <c r="BQ7" s="24" t="s">
        <v>1016</v>
      </c>
    </row>
    <row r="8" spans="1:69" s="2" customFormat="1" ht="14" x14ac:dyDescent="0.3">
      <c r="A8" s="2" t="s">
        <v>970</v>
      </c>
      <c r="B8" s="73">
        <v>22</v>
      </c>
      <c r="C8" s="23">
        <v>0.28490312297654002</v>
      </c>
      <c r="D8" s="52">
        <v>2.8490312297654001</v>
      </c>
      <c r="E8" s="46" t="s">
        <v>1017</v>
      </c>
      <c r="F8" s="73">
        <v>17</v>
      </c>
      <c r="G8" s="23">
        <v>0.21636968866261999</v>
      </c>
      <c r="H8" s="52">
        <v>2.1636968866261999</v>
      </c>
      <c r="I8" s="46" t="s">
        <v>976</v>
      </c>
      <c r="J8" s="73">
        <v>16</v>
      </c>
      <c r="K8" s="23">
        <v>0.198537693526526</v>
      </c>
      <c r="L8" s="52">
        <v>1.9853769352652599</v>
      </c>
      <c r="M8" s="46" t="s">
        <v>1018</v>
      </c>
      <c r="N8" s="73">
        <v>9</v>
      </c>
      <c r="O8" s="23">
        <v>0.108802797254822</v>
      </c>
      <c r="P8" s="52">
        <v>1.08802797254822</v>
      </c>
      <c r="Q8" s="46" t="s">
        <v>975</v>
      </c>
      <c r="R8" s="73">
        <v>9</v>
      </c>
      <c r="S8" s="23">
        <v>0.110874200426439</v>
      </c>
      <c r="T8" s="52">
        <v>1.1087420042643901</v>
      </c>
      <c r="U8" s="46" t="s">
        <v>975</v>
      </c>
      <c r="V8" s="73">
        <v>17</v>
      </c>
      <c r="W8" s="23">
        <v>0.21590886887199801</v>
      </c>
      <c r="X8" s="52">
        <v>2.1590886887199798</v>
      </c>
      <c r="Y8" s="46" t="s">
        <v>976</v>
      </c>
      <c r="Z8" s="73">
        <v>16</v>
      </c>
      <c r="AA8" s="23">
        <v>0.20419783628831201</v>
      </c>
      <c r="AB8" s="52">
        <v>2.0419783628831198</v>
      </c>
      <c r="AC8" s="46" t="s">
        <v>977</v>
      </c>
      <c r="AD8" s="73">
        <v>18</v>
      </c>
      <c r="AE8" s="23">
        <v>0.22958733148878499</v>
      </c>
      <c r="AF8" s="52">
        <v>2.2958733148878498</v>
      </c>
      <c r="AG8" s="46" t="s">
        <v>978</v>
      </c>
      <c r="AH8" s="73">
        <v>21</v>
      </c>
      <c r="AI8" s="23">
        <v>0.27345393352965902</v>
      </c>
      <c r="AJ8" s="52">
        <v>2.7345393352965899</v>
      </c>
      <c r="AK8" s="46" t="s">
        <v>1019</v>
      </c>
      <c r="AL8" s="73">
        <v>22</v>
      </c>
      <c r="AM8" s="23">
        <v>0.29314692195732001</v>
      </c>
      <c r="AN8" s="52">
        <v>2.9314692195731999</v>
      </c>
      <c r="AO8" s="46" t="s">
        <v>1020</v>
      </c>
      <c r="AP8" s="73">
        <v>17</v>
      </c>
      <c r="AQ8" s="23">
        <v>0.233415363166844</v>
      </c>
      <c r="AR8" s="52">
        <v>2.3341536316684399</v>
      </c>
      <c r="AS8" s="46" t="s">
        <v>1021</v>
      </c>
      <c r="AT8" s="73">
        <v>18</v>
      </c>
      <c r="AU8" s="23">
        <v>0.25595029751487602</v>
      </c>
      <c r="AV8" s="52">
        <v>2.5595029751487601</v>
      </c>
      <c r="AW8" s="46" t="s">
        <v>1022</v>
      </c>
      <c r="AX8" s="73">
        <v>18</v>
      </c>
      <c r="AY8" s="23">
        <v>0.260147416869559</v>
      </c>
      <c r="AZ8" s="52">
        <v>2.60147416869559</v>
      </c>
      <c r="BA8" s="46" t="s">
        <v>1023</v>
      </c>
      <c r="BB8" s="73">
        <v>11</v>
      </c>
      <c r="BC8" s="23">
        <v>0.159824751590324</v>
      </c>
      <c r="BD8" s="52">
        <v>1.5982475159032401</v>
      </c>
      <c r="BE8" s="46" t="s">
        <v>1024</v>
      </c>
      <c r="BF8" s="2">
        <v>7</v>
      </c>
      <c r="BG8" s="23">
        <v>0.101256245064621</v>
      </c>
      <c r="BH8" s="23">
        <v>1.0125624506462101</v>
      </c>
      <c r="BI8" s="24" t="s">
        <v>983</v>
      </c>
      <c r="BJ8" s="2">
        <v>6</v>
      </c>
      <c r="BK8" s="23">
        <v>8.7872472259199794E-2</v>
      </c>
      <c r="BL8" s="23">
        <v>0.87872472259199796</v>
      </c>
      <c r="BM8" s="24" t="s">
        <v>985</v>
      </c>
      <c r="BN8" s="24">
        <v>11</v>
      </c>
      <c r="BO8" s="38">
        <v>0.16564729866522801</v>
      </c>
      <c r="BP8" s="38">
        <v>1.65647298665228</v>
      </c>
      <c r="BQ8" s="24" t="s">
        <v>1025</v>
      </c>
    </row>
    <row r="9" spans="1:69" s="2" customFormat="1" ht="14" x14ac:dyDescent="0.3">
      <c r="A9" s="2" t="s">
        <v>987</v>
      </c>
      <c r="B9" s="73">
        <v>117</v>
      </c>
      <c r="C9" s="23">
        <v>0.102003657645949</v>
      </c>
      <c r="D9" s="52">
        <v>1.0200365764594901</v>
      </c>
      <c r="E9" s="46" t="s">
        <v>1026</v>
      </c>
      <c r="F9" s="73">
        <v>81</v>
      </c>
      <c r="G9" s="23">
        <v>7.0678730601943796E-2</v>
      </c>
      <c r="H9" s="52">
        <v>0.70678730601943796</v>
      </c>
      <c r="I9" s="46" t="s">
        <v>932</v>
      </c>
      <c r="J9" s="73">
        <v>126</v>
      </c>
      <c r="K9" s="23">
        <v>0.106672015462884</v>
      </c>
      <c r="L9" s="52">
        <v>1.0667201546288401</v>
      </c>
      <c r="M9" s="46" t="s">
        <v>992</v>
      </c>
      <c r="N9" s="73">
        <v>191</v>
      </c>
      <c r="O9" s="23">
        <v>0.16307128310107399</v>
      </c>
      <c r="P9" s="52">
        <v>1.6307128310107399</v>
      </c>
      <c r="Q9" s="46" t="s">
        <v>1027</v>
      </c>
      <c r="R9" s="73">
        <v>220</v>
      </c>
      <c r="S9" s="23">
        <v>0.19021863836709901</v>
      </c>
      <c r="T9" s="52">
        <v>1.90218638367099</v>
      </c>
      <c r="U9" s="46" t="s">
        <v>1028</v>
      </c>
      <c r="V9" s="73">
        <v>254</v>
      </c>
      <c r="W9" s="23">
        <v>0.22629008305298301</v>
      </c>
      <c r="X9" s="52">
        <v>2.2629008305298299</v>
      </c>
      <c r="Y9" s="46" t="s">
        <v>948</v>
      </c>
      <c r="Z9" s="73">
        <v>306</v>
      </c>
      <c r="AA9" s="23">
        <v>0.29089898609491099</v>
      </c>
      <c r="AB9" s="52">
        <v>2.9089898609491098</v>
      </c>
      <c r="AC9" s="46" t="s">
        <v>1029</v>
      </c>
      <c r="AD9" s="73">
        <v>204</v>
      </c>
      <c r="AE9" s="23">
        <v>0.20898443964274099</v>
      </c>
      <c r="AF9" s="52">
        <v>2.0898443964274098</v>
      </c>
      <c r="AG9" s="46" t="s">
        <v>1030</v>
      </c>
      <c r="AH9" s="73">
        <v>208</v>
      </c>
      <c r="AI9" s="23">
        <v>0.21970914539317701</v>
      </c>
      <c r="AJ9" s="52">
        <v>2.1970914539317699</v>
      </c>
      <c r="AK9" s="46" t="s">
        <v>1031</v>
      </c>
      <c r="AL9" s="73">
        <v>219</v>
      </c>
      <c r="AM9" s="23">
        <v>0.234598257693867</v>
      </c>
      <c r="AN9" s="52">
        <v>2.34598257693867</v>
      </c>
      <c r="AO9" s="46" t="s">
        <v>1032</v>
      </c>
      <c r="AP9" s="73">
        <v>228</v>
      </c>
      <c r="AQ9" s="23">
        <v>0.24943678957010901</v>
      </c>
      <c r="AR9" s="52">
        <v>2.4943678957010902</v>
      </c>
      <c r="AS9" s="46" t="s">
        <v>1033</v>
      </c>
      <c r="AT9" s="73">
        <v>216</v>
      </c>
      <c r="AU9" s="23">
        <v>0.24444875847365799</v>
      </c>
      <c r="AV9" s="52">
        <v>2.4444875847365801</v>
      </c>
      <c r="AW9" s="46" t="s">
        <v>1034</v>
      </c>
      <c r="AX9" s="73">
        <v>222</v>
      </c>
      <c r="AY9" s="23">
        <v>0.25176523546068902</v>
      </c>
      <c r="AZ9" s="52">
        <v>2.5176523546068901</v>
      </c>
      <c r="BA9" s="46" t="s">
        <v>1033</v>
      </c>
      <c r="BB9" s="73">
        <v>107</v>
      </c>
      <c r="BC9" s="23">
        <v>0.11736475210064699</v>
      </c>
      <c r="BD9" s="52">
        <v>1.1736475210064601</v>
      </c>
      <c r="BE9" s="46" t="s">
        <v>1035</v>
      </c>
      <c r="BF9" s="2">
        <v>175</v>
      </c>
      <c r="BG9" s="23">
        <v>0.1895980271836</v>
      </c>
      <c r="BH9" s="23">
        <v>1.8959802718359999</v>
      </c>
      <c r="BI9" s="24" t="s">
        <v>989</v>
      </c>
      <c r="BJ9" s="2">
        <v>179</v>
      </c>
      <c r="BK9" s="23">
        <v>0.200191330258052</v>
      </c>
      <c r="BL9" s="23">
        <v>2.0019133025805198</v>
      </c>
      <c r="BM9" s="24" t="s">
        <v>1036</v>
      </c>
      <c r="BN9" s="24">
        <v>223</v>
      </c>
      <c r="BO9" s="38">
        <v>0.25777091731385599</v>
      </c>
      <c r="BP9" s="38">
        <v>2.57770917313856</v>
      </c>
      <c r="BQ9" s="24" t="s">
        <v>1037</v>
      </c>
    </row>
    <row r="10" spans="1:69" s="2" customFormat="1" ht="14" x14ac:dyDescent="0.3">
      <c r="A10" s="2" t="s">
        <v>995</v>
      </c>
      <c r="B10" s="73">
        <v>16</v>
      </c>
      <c r="C10" s="23">
        <v>3.5847668091956199E-2</v>
      </c>
      <c r="D10" s="52">
        <v>0.35847668091956197</v>
      </c>
      <c r="E10" s="46" t="s">
        <v>1038</v>
      </c>
      <c r="F10" s="73">
        <v>26</v>
      </c>
      <c r="G10" s="23">
        <v>5.9469455045138703E-2</v>
      </c>
      <c r="H10" s="52">
        <v>0.59469455045138697</v>
      </c>
      <c r="I10" s="46" t="s">
        <v>998</v>
      </c>
      <c r="J10" s="73">
        <v>26</v>
      </c>
      <c r="K10" s="23">
        <v>5.8647769823119797E-2</v>
      </c>
      <c r="L10" s="52">
        <v>0.586477698231198</v>
      </c>
      <c r="M10" s="46" t="s">
        <v>998</v>
      </c>
      <c r="N10" s="73">
        <v>24</v>
      </c>
      <c r="O10" s="23">
        <v>5.4697018837162402E-2</v>
      </c>
      <c r="P10" s="52">
        <v>0.54697018837162403</v>
      </c>
      <c r="Q10" s="46" t="s">
        <v>1039</v>
      </c>
      <c r="R10" s="73">
        <v>19</v>
      </c>
      <c r="S10" s="23">
        <v>4.5297164067428501E-2</v>
      </c>
      <c r="T10" s="52">
        <v>0.45297164067428602</v>
      </c>
      <c r="U10" s="46" t="s">
        <v>997</v>
      </c>
      <c r="V10" s="73">
        <v>21</v>
      </c>
      <c r="W10" s="23">
        <v>5.37045306558444E-2</v>
      </c>
      <c r="X10" s="52">
        <v>0.53704530655844396</v>
      </c>
      <c r="Y10" s="46" t="s">
        <v>1003</v>
      </c>
      <c r="Z10" s="73">
        <v>25</v>
      </c>
      <c r="AA10" s="23">
        <v>6.8057268620992303E-2</v>
      </c>
      <c r="AB10" s="52">
        <v>0.68057268620992295</v>
      </c>
      <c r="AC10" s="46" t="s">
        <v>1002</v>
      </c>
      <c r="AD10" s="73">
        <v>20</v>
      </c>
      <c r="AE10" s="23">
        <v>5.6290215028621499E-2</v>
      </c>
      <c r="AF10" s="52">
        <v>0.56290215028621504</v>
      </c>
      <c r="AG10" s="46" t="s">
        <v>966</v>
      </c>
      <c r="AH10" s="73">
        <v>20</v>
      </c>
      <c r="AI10" s="23">
        <v>5.7693289160984297E-2</v>
      </c>
      <c r="AJ10" s="52">
        <v>0.57693289160984296</v>
      </c>
      <c r="AK10" s="46" t="s">
        <v>998</v>
      </c>
      <c r="AL10" s="73">
        <v>33</v>
      </c>
      <c r="AM10" s="23">
        <v>9.5793568209933094E-2</v>
      </c>
      <c r="AN10" s="52">
        <v>0.957935682099331</v>
      </c>
      <c r="AO10" s="46" t="s">
        <v>967</v>
      </c>
      <c r="AP10" s="73">
        <v>19</v>
      </c>
      <c r="AQ10" s="23">
        <v>5.5498135082910197E-2</v>
      </c>
      <c r="AR10" s="52">
        <v>0.55498135082910205</v>
      </c>
      <c r="AS10" s="46" t="s">
        <v>966</v>
      </c>
      <c r="AT10" s="73">
        <v>30</v>
      </c>
      <c r="AU10" s="23">
        <v>8.7860792459291098E-2</v>
      </c>
      <c r="AV10" s="52">
        <v>0.87860792459291104</v>
      </c>
      <c r="AW10" s="46" t="s">
        <v>1040</v>
      </c>
      <c r="AX10" s="73">
        <v>43</v>
      </c>
      <c r="AY10" s="23">
        <v>0.12579805249311901</v>
      </c>
      <c r="AZ10" s="52">
        <v>1.2579805249311899</v>
      </c>
      <c r="BA10" s="46" t="s">
        <v>1041</v>
      </c>
      <c r="BB10" s="73">
        <v>29</v>
      </c>
      <c r="BC10" s="23">
        <v>8.4051599221113896E-2</v>
      </c>
      <c r="BD10" s="52">
        <v>0.84051599221113904</v>
      </c>
      <c r="BE10" s="46" t="s">
        <v>1040</v>
      </c>
      <c r="BF10" s="2">
        <v>20</v>
      </c>
      <c r="BG10" s="23">
        <v>5.7397424181477398E-2</v>
      </c>
      <c r="BH10" s="23">
        <v>0.57397424181477397</v>
      </c>
      <c r="BI10" s="24" t="s">
        <v>998</v>
      </c>
      <c r="BJ10" s="2">
        <v>31</v>
      </c>
      <c r="BK10" s="23">
        <v>9.0374955152959E-2</v>
      </c>
      <c r="BL10" s="23">
        <v>0.90374955152959002</v>
      </c>
      <c r="BM10" s="24" t="s">
        <v>1040</v>
      </c>
      <c r="BN10" s="24">
        <v>28</v>
      </c>
      <c r="BO10" s="38">
        <v>8.4976643093780696E-2</v>
      </c>
      <c r="BP10" s="38">
        <v>0.84976643093780702</v>
      </c>
      <c r="BQ10" s="24" t="s">
        <v>1040</v>
      </c>
    </row>
    <row r="11" spans="1:69" s="2" customFormat="1" ht="14" x14ac:dyDescent="0.3">
      <c r="A11" s="2" t="s">
        <v>1005</v>
      </c>
      <c r="B11" s="73">
        <v>174</v>
      </c>
      <c r="C11" s="23">
        <v>8.7589104101315304E-2</v>
      </c>
      <c r="D11" s="52">
        <v>0.87589104101315296</v>
      </c>
      <c r="E11" s="46" t="s">
        <v>912</v>
      </c>
      <c r="F11" s="73">
        <v>141</v>
      </c>
      <c r="G11" s="23">
        <v>7.1446027846411006E-2</v>
      </c>
      <c r="H11" s="52">
        <v>0.71446027846410998</v>
      </c>
      <c r="I11" s="46" t="s">
        <v>736</v>
      </c>
      <c r="J11" s="73">
        <v>188</v>
      </c>
      <c r="K11" s="23">
        <v>9.3200127826034304E-2</v>
      </c>
      <c r="L11" s="52">
        <v>0.93200127826034396</v>
      </c>
      <c r="M11" s="46" t="s">
        <v>913</v>
      </c>
      <c r="N11" s="73">
        <v>244</v>
      </c>
      <c r="O11" s="23">
        <v>0.121935608618987</v>
      </c>
      <c r="P11" s="52">
        <v>1.21935608618987</v>
      </c>
      <c r="Q11" s="46" t="s">
        <v>702</v>
      </c>
      <c r="R11" s="73">
        <v>269</v>
      </c>
      <c r="S11" s="23">
        <v>0.13804101756401199</v>
      </c>
      <c r="T11" s="52">
        <v>1.3804101756401299</v>
      </c>
      <c r="U11" s="46" t="s">
        <v>697</v>
      </c>
      <c r="V11" s="73">
        <v>330</v>
      </c>
      <c r="W11" s="23">
        <v>0.17685375925544999</v>
      </c>
      <c r="X11" s="52">
        <v>1.7685375925544999</v>
      </c>
      <c r="Y11" s="46" t="s">
        <v>699</v>
      </c>
      <c r="Z11" s="73">
        <v>375</v>
      </c>
      <c r="AA11" s="23">
        <v>0.21310003505768799</v>
      </c>
      <c r="AB11" s="52">
        <v>2.1310003505768802</v>
      </c>
      <c r="AC11" s="46" t="s">
        <v>735</v>
      </c>
      <c r="AD11" s="73">
        <v>274</v>
      </c>
      <c r="AE11" s="23">
        <v>0.164352413655</v>
      </c>
      <c r="AF11" s="52">
        <v>1.64352413655</v>
      </c>
      <c r="AG11" s="46" t="s">
        <v>876</v>
      </c>
      <c r="AH11" s="73">
        <v>297</v>
      </c>
      <c r="AI11" s="23">
        <v>0.18267981494501701</v>
      </c>
      <c r="AJ11" s="52">
        <v>1.8267981494501699</v>
      </c>
      <c r="AK11" s="46" t="s">
        <v>699</v>
      </c>
      <c r="AL11" s="73">
        <v>307</v>
      </c>
      <c r="AM11" s="23">
        <v>0.190588436425075</v>
      </c>
      <c r="AN11" s="52">
        <v>1.9058843642507499</v>
      </c>
      <c r="AO11" s="46" t="s">
        <v>875</v>
      </c>
      <c r="AP11" s="73">
        <v>299</v>
      </c>
      <c r="AQ11" s="23">
        <v>0.188099637156913</v>
      </c>
      <c r="AR11" s="52">
        <v>1.88099637156913</v>
      </c>
      <c r="AS11" s="46" t="s">
        <v>875</v>
      </c>
      <c r="AT11" s="73">
        <v>301</v>
      </c>
      <c r="AU11" s="23">
        <v>0.19310240003632101</v>
      </c>
      <c r="AV11" s="52">
        <v>1.93102400036321</v>
      </c>
      <c r="AW11" s="46" t="s">
        <v>875</v>
      </c>
      <c r="AX11" s="73">
        <v>336</v>
      </c>
      <c r="AY11" s="23">
        <v>0.215468656660463</v>
      </c>
      <c r="AZ11" s="52">
        <v>2.1546865666046302</v>
      </c>
      <c r="BA11" s="46" t="s">
        <v>914</v>
      </c>
      <c r="BB11" s="73">
        <v>173</v>
      </c>
      <c r="BC11" s="23">
        <v>0.10806130616722701</v>
      </c>
      <c r="BD11" s="52">
        <v>1.08061306167227</v>
      </c>
      <c r="BE11" s="46" t="s">
        <v>878</v>
      </c>
      <c r="BF11" s="2">
        <v>229</v>
      </c>
      <c r="BG11" s="23">
        <v>0.14114289234246799</v>
      </c>
      <c r="BH11" s="23">
        <v>1.41142892342468</v>
      </c>
      <c r="BI11" s="24" t="s">
        <v>701</v>
      </c>
      <c r="BJ11" s="2">
        <v>277</v>
      </c>
      <c r="BK11" s="23">
        <v>0.17507617339928999</v>
      </c>
      <c r="BL11" s="23">
        <v>1.7507617339929</v>
      </c>
      <c r="BM11" s="24" t="s">
        <v>915</v>
      </c>
      <c r="BN11" s="2">
        <v>336</v>
      </c>
      <c r="BO11" s="38">
        <v>0.21984194333933901</v>
      </c>
      <c r="BP11" s="38">
        <v>2.19841943339339</v>
      </c>
      <c r="BQ11" s="24" t="s">
        <v>916</v>
      </c>
    </row>
    <row r="12" spans="1:69" s="5" customFormat="1" ht="12.5" x14ac:dyDescent="0.25"/>
    <row r="13" spans="1:69" s="5" customFormat="1" ht="12.5" x14ac:dyDescent="0.25"/>
    <row r="14" spans="1:69" s="5" customFormat="1" ht="12.5" x14ac:dyDescent="0.25"/>
    <row r="15" spans="1:69" s="5" customFormat="1" ht="12.5" x14ac:dyDescent="0.25"/>
    <row r="16" spans="1:69" x14ac:dyDescent="0.35">
      <c r="A16" s="70"/>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row>
  </sheetData>
  <phoneticPr fontId="25" type="noConversion"/>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21BD-E3E2-44B7-A4FC-BC70FCFE2F27}">
  <sheetPr codeName="Sheet56"/>
  <dimension ref="A1:V40"/>
  <sheetViews>
    <sheetView showGridLines="0" workbookViewId="0"/>
  </sheetViews>
  <sheetFormatPr defaultColWidth="9.26953125" defaultRowHeight="14.5" x14ac:dyDescent="0.35"/>
  <cols>
    <col min="1" max="1" width="67.54296875" customWidth="1"/>
    <col min="2" max="15" width="11.7265625" bestFit="1" customWidth="1"/>
    <col min="16" max="18" width="11.26953125" customWidth="1"/>
  </cols>
  <sheetData>
    <row r="1" spans="1:22" s="2" customFormat="1" ht="18" x14ac:dyDescent="0.4">
      <c r="A1" s="34" t="s">
        <v>1042</v>
      </c>
    </row>
    <row r="2" spans="1:22" s="16" customFormat="1" ht="15.5" x14ac:dyDescent="0.35">
      <c r="A2" s="15" t="s">
        <v>1043</v>
      </c>
      <c r="P2" s="72"/>
      <c r="Q2" s="72"/>
      <c r="R2" s="72"/>
    </row>
    <row r="3" spans="1:22" s="2" customFormat="1" ht="14" x14ac:dyDescent="0.3">
      <c r="A3" s="10" t="s">
        <v>589</v>
      </c>
    </row>
    <row r="4" spans="1:22" s="2" customFormat="1" ht="14" x14ac:dyDescent="0.3">
      <c r="A4" s="10" t="s">
        <v>590</v>
      </c>
    </row>
    <row r="5" spans="1:22" s="28" customFormat="1" ht="24.65" customHeight="1" x14ac:dyDescent="0.3">
      <c r="A5" s="27" t="s">
        <v>578</v>
      </c>
      <c r="U5" s="2"/>
    </row>
    <row r="6" spans="1:22" s="16" customFormat="1" ht="15.5" x14ac:dyDescent="0.35">
      <c r="A6" s="15" t="s">
        <v>1044</v>
      </c>
      <c r="P6" s="72"/>
      <c r="Q6" s="72"/>
      <c r="R6" s="72"/>
      <c r="U6" s="2"/>
    </row>
    <row r="7" spans="1:22" s="99" customFormat="1" ht="42" x14ac:dyDescent="0.3">
      <c r="A7" s="58" t="s">
        <v>592</v>
      </c>
      <c r="B7" s="49" t="s">
        <v>593</v>
      </c>
      <c r="C7" s="49" t="s">
        <v>594</v>
      </c>
      <c r="D7" s="49" t="s">
        <v>595</v>
      </c>
      <c r="E7" s="49" t="s">
        <v>596</v>
      </c>
      <c r="F7" s="49" t="s">
        <v>597</v>
      </c>
      <c r="G7" s="49" t="s">
        <v>598</v>
      </c>
      <c r="H7" s="49" t="s">
        <v>599</v>
      </c>
      <c r="I7" s="49" t="s">
        <v>600</v>
      </c>
      <c r="J7" s="49" t="s">
        <v>601</v>
      </c>
      <c r="K7" s="49" t="s">
        <v>283</v>
      </c>
      <c r="L7" s="49" t="s">
        <v>287</v>
      </c>
      <c r="M7" s="49" t="s">
        <v>291</v>
      </c>
      <c r="N7" s="49" t="s">
        <v>602</v>
      </c>
      <c r="O7" s="49" t="s">
        <v>603</v>
      </c>
      <c r="P7" s="49" t="s">
        <v>1045</v>
      </c>
      <c r="Q7" s="49" t="s">
        <v>605</v>
      </c>
      <c r="R7" s="49" t="s">
        <v>606</v>
      </c>
      <c r="V7" s="2"/>
    </row>
    <row r="8" spans="1:22" s="99" customFormat="1" ht="14" x14ac:dyDescent="0.3">
      <c r="A8" s="102" t="s">
        <v>1046</v>
      </c>
      <c r="B8" s="113">
        <v>5277</v>
      </c>
      <c r="C8" s="113">
        <v>4716</v>
      </c>
      <c r="D8" s="113">
        <v>5735</v>
      </c>
      <c r="E8" s="113">
        <v>5886</v>
      </c>
      <c r="F8" s="113">
        <v>5708</v>
      </c>
      <c r="G8" s="113">
        <v>7002</v>
      </c>
      <c r="H8" s="113">
        <v>7129</v>
      </c>
      <c r="I8" s="112">
        <v>6574</v>
      </c>
      <c r="J8" s="112">
        <v>7022</v>
      </c>
      <c r="K8" s="110">
        <v>6692</v>
      </c>
      <c r="L8" s="110">
        <v>6639</v>
      </c>
      <c r="M8" s="111">
        <v>5710</v>
      </c>
      <c r="N8" s="111">
        <v>5544</v>
      </c>
      <c r="O8" s="110">
        <v>3996</v>
      </c>
      <c r="P8" s="110">
        <v>4830</v>
      </c>
      <c r="Q8" s="110">
        <v>4263</v>
      </c>
      <c r="R8" s="160">
        <v>3667</v>
      </c>
      <c r="V8" s="2"/>
    </row>
    <row r="9" spans="1:22" s="99" customFormat="1" ht="14" x14ac:dyDescent="0.3">
      <c r="A9" s="35" t="s">
        <v>1047</v>
      </c>
      <c r="B9" s="108">
        <v>5037</v>
      </c>
      <c r="C9" s="108">
        <v>4418</v>
      </c>
      <c r="D9" s="108">
        <v>5443</v>
      </c>
      <c r="E9" s="108">
        <v>5582</v>
      </c>
      <c r="F9" s="108">
        <v>5404</v>
      </c>
      <c r="G9" s="108">
        <v>6700</v>
      </c>
      <c r="H9" s="109">
        <v>6804</v>
      </c>
      <c r="I9" s="107">
        <v>6210</v>
      </c>
      <c r="J9" s="107">
        <v>6686</v>
      </c>
      <c r="K9" s="106">
        <v>6381</v>
      </c>
      <c r="L9" s="106">
        <v>6336</v>
      </c>
      <c r="M9" s="44">
        <v>5402</v>
      </c>
      <c r="N9" s="44">
        <v>5234</v>
      </c>
      <c r="O9" s="106">
        <v>3779</v>
      </c>
      <c r="P9" s="106">
        <v>4569</v>
      </c>
      <c r="Q9" s="106">
        <v>4003</v>
      </c>
      <c r="R9" s="161">
        <v>3453</v>
      </c>
      <c r="V9" s="2"/>
    </row>
    <row r="10" spans="1:22" s="99" customFormat="1" ht="14" x14ac:dyDescent="0.3">
      <c r="A10" s="35" t="s">
        <v>1048</v>
      </c>
      <c r="B10" s="46">
        <v>240</v>
      </c>
      <c r="C10" s="108">
        <v>298</v>
      </c>
      <c r="D10" s="46">
        <v>292</v>
      </c>
      <c r="E10" s="46">
        <v>304</v>
      </c>
      <c r="F10" s="46">
        <v>304</v>
      </c>
      <c r="G10" s="46">
        <v>302</v>
      </c>
      <c r="H10" s="46">
        <v>325</v>
      </c>
      <c r="I10" s="107">
        <v>364</v>
      </c>
      <c r="J10" s="46">
        <v>336</v>
      </c>
      <c r="K10" s="43">
        <v>311</v>
      </c>
      <c r="L10" s="106">
        <v>303</v>
      </c>
      <c r="M10" s="44">
        <v>308</v>
      </c>
      <c r="N10" s="44">
        <v>310</v>
      </c>
      <c r="O10" s="43">
        <v>217</v>
      </c>
      <c r="P10" s="106">
        <v>261</v>
      </c>
      <c r="Q10" s="106">
        <v>260</v>
      </c>
      <c r="R10" s="161">
        <v>214</v>
      </c>
      <c r="V10" s="2"/>
    </row>
    <row r="11" spans="1:22" s="99" customFormat="1" ht="14" x14ac:dyDescent="0.3">
      <c r="A11" s="35" t="s">
        <v>1049</v>
      </c>
      <c r="B11" s="107">
        <v>3674</v>
      </c>
      <c r="C11" s="108">
        <v>3272</v>
      </c>
      <c r="D11" s="107">
        <v>4002</v>
      </c>
      <c r="E11" s="107">
        <v>4190</v>
      </c>
      <c r="F11" s="107">
        <v>4261</v>
      </c>
      <c r="G11" s="107">
        <v>5338</v>
      </c>
      <c r="H11" s="109">
        <v>5624</v>
      </c>
      <c r="I11" s="107">
        <v>5246</v>
      </c>
      <c r="J11" s="107">
        <v>5669</v>
      </c>
      <c r="K11" s="106">
        <v>5521</v>
      </c>
      <c r="L11" s="106">
        <v>5411</v>
      </c>
      <c r="M11" s="44">
        <v>4717</v>
      </c>
      <c r="N11" s="44">
        <v>4658</v>
      </c>
      <c r="O11" s="106">
        <v>3458</v>
      </c>
      <c r="P11" s="106">
        <v>4071</v>
      </c>
      <c r="Q11" s="106">
        <v>3823</v>
      </c>
      <c r="R11" s="161">
        <v>3319</v>
      </c>
    </row>
    <row r="12" spans="1:22" s="99" customFormat="1" ht="14" x14ac:dyDescent="0.3">
      <c r="A12" s="35" t="s">
        <v>1050</v>
      </c>
      <c r="B12" s="108">
        <v>1346</v>
      </c>
      <c r="C12" s="108">
        <v>1303</v>
      </c>
      <c r="D12" s="108">
        <v>1662</v>
      </c>
      <c r="E12" s="108">
        <v>1603</v>
      </c>
      <c r="F12" s="108">
        <v>1437</v>
      </c>
      <c r="G12" s="108">
        <v>1649</v>
      </c>
      <c r="H12" s="109">
        <v>1459</v>
      </c>
      <c r="I12" s="107">
        <v>1292</v>
      </c>
      <c r="J12" s="107">
        <v>1332</v>
      </c>
      <c r="K12" s="106">
        <v>1160</v>
      </c>
      <c r="L12" s="106">
        <v>1221</v>
      </c>
      <c r="M12" s="44">
        <v>980</v>
      </c>
      <c r="N12" s="44">
        <v>871</v>
      </c>
      <c r="O12" s="43">
        <v>523</v>
      </c>
      <c r="P12" s="106">
        <v>730</v>
      </c>
      <c r="Q12" s="106">
        <v>405</v>
      </c>
      <c r="R12" s="161">
        <v>326</v>
      </c>
    </row>
    <row r="13" spans="1:22" s="99" customFormat="1" ht="14" x14ac:dyDescent="0.3">
      <c r="A13" s="35" t="s">
        <v>612</v>
      </c>
      <c r="B13" s="73">
        <v>257</v>
      </c>
      <c r="C13" s="108">
        <v>141</v>
      </c>
      <c r="D13" s="73">
        <v>71</v>
      </c>
      <c r="E13" s="73">
        <v>93</v>
      </c>
      <c r="F13" s="73">
        <v>10</v>
      </c>
      <c r="G13" s="73">
        <v>15</v>
      </c>
      <c r="H13" s="73">
        <v>46</v>
      </c>
      <c r="I13" s="107">
        <v>36</v>
      </c>
      <c r="J13" s="43">
        <v>21</v>
      </c>
      <c r="K13" s="43">
        <v>11</v>
      </c>
      <c r="L13" s="106">
        <v>7</v>
      </c>
      <c r="M13" s="44">
        <v>13</v>
      </c>
      <c r="N13" s="44">
        <v>15</v>
      </c>
      <c r="O13" s="43">
        <v>15</v>
      </c>
      <c r="P13" s="106">
        <v>29</v>
      </c>
      <c r="Q13" s="106">
        <v>35</v>
      </c>
      <c r="R13" s="161">
        <v>22</v>
      </c>
    </row>
    <row r="14" spans="1:22" s="99" customFormat="1" ht="14" x14ac:dyDescent="0.3">
      <c r="A14" s="35"/>
      <c r="B14" s="43"/>
      <c r="C14" s="108"/>
      <c r="D14" s="43"/>
      <c r="E14" s="43"/>
      <c r="F14" s="43"/>
      <c r="G14" s="43"/>
      <c r="H14" s="109"/>
      <c r="I14" s="107"/>
      <c r="J14" s="107"/>
      <c r="K14" s="106"/>
      <c r="L14" s="106"/>
      <c r="M14" s="158"/>
      <c r="N14" s="158"/>
      <c r="O14" s="43"/>
      <c r="P14" s="106"/>
      <c r="Q14" s="106"/>
      <c r="R14" s="159"/>
    </row>
    <row r="15" spans="1:22" s="16" customFormat="1" ht="15.5" x14ac:dyDescent="0.35">
      <c r="A15" s="15" t="s">
        <v>1051</v>
      </c>
      <c r="B15" s="72"/>
      <c r="C15" s="72"/>
      <c r="D15" s="72"/>
      <c r="E15" s="72"/>
      <c r="F15" s="72"/>
      <c r="G15" s="72"/>
      <c r="H15" s="72"/>
      <c r="I15" s="72"/>
      <c r="J15" s="72"/>
      <c r="K15" s="72"/>
      <c r="L15" s="72"/>
      <c r="M15" s="72"/>
      <c r="N15" s="72"/>
      <c r="O15" s="72"/>
      <c r="P15" s="72"/>
      <c r="Q15" s="72"/>
      <c r="R15" s="72"/>
    </row>
    <row r="16" spans="1:22" s="99" customFormat="1" ht="42" x14ac:dyDescent="0.35">
      <c r="A16" s="58" t="s">
        <v>592</v>
      </c>
      <c r="B16" s="49" t="s">
        <v>614</v>
      </c>
      <c r="C16" s="49" t="s">
        <v>615</v>
      </c>
      <c r="D16" s="49" t="s">
        <v>616</v>
      </c>
      <c r="E16" s="49" t="s">
        <v>617</v>
      </c>
      <c r="F16" s="49" t="s">
        <v>618</v>
      </c>
      <c r="G16" s="49" t="s">
        <v>619</v>
      </c>
      <c r="H16" s="49" t="s">
        <v>620</v>
      </c>
      <c r="I16" s="49" t="s">
        <v>621</v>
      </c>
      <c r="J16" s="49" t="s">
        <v>622</v>
      </c>
      <c r="K16" s="49" t="s">
        <v>284</v>
      </c>
      <c r="L16" s="49" t="s">
        <v>288</v>
      </c>
      <c r="M16" s="49" t="s">
        <v>623</v>
      </c>
      <c r="N16" s="49" t="s">
        <v>624</v>
      </c>
      <c r="O16" s="49" t="s">
        <v>625</v>
      </c>
      <c r="P16" s="49" t="s">
        <v>1052</v>
      </c>
      <c r="Q16" s="49" t="s">
        <v>627</v>
      </c>
      <c r="R16" s="49" t="s">
        <v>628</v>
      </c>
      <c r="V16" s="16"/>
    </row>
    <row r="17" spans="1:22" s="99" customFormat="1" ht="15.5" x14ac:dyDescent="0.35">
      <c r="A17" s="102" t="s">
        <v>1046</v>
      </c>
      <c r="B17" s="101">
        <v>2.6563661054174799</v>
      </c>
      <c r="C17" s="101">
        <v>2.38964161222464</v>
      </c>
      <c r="D17" s="101">
        <v>2.8430996440548202</v>
      </c>
      <c r="E17" s="101">
        <v>2.9414466898826199</v>
      </c>
      <c r="F17" s="101">
        <v>2.9291380232542101</v>
      </c>
      <c r="G17" s="101">
        <v>3.75251521911109</v>
      </c>
      <c r="H17" s="101">
        <v>4.0511737331366904</v>
      </c>
      <c r="I17" s="101">
        <v>3.94325827506559</v>
      </c>
      <c r="J17" s="104">
        <v>4.3191167021680403</v>
      </c>
      <c r="K17" s="104">
        <v>4.1544554285231303</v>
      </c>
      <c r="L17" s="104">
        <v>4.1765668598151899</v>
      </c>
      <c r="M17" s="104">
        <v>3.6631717747753898</v>
      </c>
      <c r="N17" s="104">
        <v>3.5552328348976299</v>
      </c>
      <c r="O17" s="104">
        <v>2.4960287829146801</v>
      </c>
      <c r="P17" s="104">
        <v>2.9769439738607901</v>
      </c>
      <c r="Q17" s="104">
        <v>2.69440334729665</v>
      </c>
      <c r="R17" s="164">
        <v>2.39928692328975</v>
      </c>
      <c r="V17" s="16"/>
    </row>
    <row r="18" spans="1:22" s="99" customFormat="1" ht="15.5" x14ac:dyDescent="0.35">
      <c r="A18" s="35" t="s">
        <v>1047</v>
      </c>
      <c r="B18" s="52">
        <v>2.5355535480363498</v>
      </c>
      <c r="C18" s="52">
        <v>2.2386422058542101</v>
      </c>
      <c r="D18" s="52">
        <v>2.6983419987080102</v>
      </c>
      <c r="E18" s="52">
        <v>2.7895269152097799</v>
      </c>
      <c r="F18" s="52">
        <v>2.7731362784978599</v>
      </c>
      <c r="G18" s="52">
        <v>3.5906672333682299</v>
      </c>
      <c r="H18" s="52">
        <v>3.8664870360866899</v>
      </c>
      <c r="I18" s="52">
        <v>3.7249214919618701</v>
      </c>
      <c r="J18" s="45">
        <v>4.1124486286948896</v>
      </c>
      <c r="K18" s="45">
        <v>3.96138375514137</v>
      </c>
      <c r="L18" s="45">
        <v>3.9859508395524998</v>
      </c>
      <c r="M18" s="45">
        <v>3.4655786212498501</v>
      </c>
      <c r="N18" s="45">
        <v>3.3564373480978</v>
      </c>
      <c r="O18" s="45">
        <v>2.3604836763349799</v>
      </c>
      <c r="P18" s="45">
        <v>2.8160780572608601</v>
      </c>
      <c r="Q18" s="45">
        <v>2.5300719210012899</v>
      </c>
      <c r="R18" s="165">
        <v>2.2592685427105299</v>
      </c>
      <c r="V18" s="16"/>
    </row>
    <row r="19" spans="1:22" s="99" customFormat="1" ht="15.5" x14ac:dyDescent="0.35">
      <c r="A19" s="35" t="s">
        <v>1048</v>
      </c>
      <c r="B19" s="52">
        <v>0.12081255738112499</v>
      </c>
      <c r="C19" s="52">
        <v>0.150999406370429</v>
      </c>
      <c r="D19" s="52">
        <v>0.14475764534681901</v>
      </c>
      <c r="E19" s="52">
        <v>0.15191977467283699</v>
      </c>
      <c r="F19" s="52">
        <v>0.156001744756356</v>
      </c>
      <c r="G19" s="52">
        <v>0.16184798574286599</v>
      </c>
      <c r="H19" s="52">
        <v>0.18468669704999599</v>
      </c>
      <c r="I19" s="52">
        <v>0.21833678310372301</v>
      </c>
      <c r="J19" s="45">
        <v>0.20666807347315</v>
      </c>
      <c r="K19" s="45">
        <v>0.19307167338175299</v>
      </c>
      <c r="L19" s="45">
        <v>0.190616020262691</v>
      </c>
      <c r="M19" s="45">
        <v>0.197593153525538</v>
      </c>
      <c r="N19" s="45">
        <v>0.198795486799832</v>
      </c>
      <c r="O19" s="45">
        <v>0.13554510657970101</v>
      </c>
      <c r="P19" s="45">
        <v>0.16086591659993099</v>
      </c>
      <c r="Q19" s="45">
        <v>0.16433142629536199</v>
      </c>
      <c r="R19" s="165">
        <v>0.140018380579222</v>
      </c>
      <c r="V19" s="16"/>
    </row>
    <row r="20" spans="1:22" s="99" customFormat="1" ht="15.5" x14ac:dyDescent="0.35">
      <c r="A20" s="35" t="s">
        <v>1049</v>
      </c>
      <c r="B20" s="52">
        <v>1.84943889924272</v>
      </c>
      <c r="C20" s="52">
        <v>1.6579532135706201</v>
      </c>
      <c r="D20" s="52">
        <v>1.98397293382867</v>
      </c>
      <c r="E20" s="52">
        <v>2.0938942627604802</v>
      </c>
      <c r="F20" s="52">
        <v>2.1865902447593202</v>
      </c>
      <c r="G20" s="52">
        <v>2.8607435360775502</v>
      </c>
      <c r="H20" s="52">
        <v>3.1959322591051702</v>
      </c>
      <c r="I20" s="52">
        <v>3.1466889125333299</v>
      </c>
      <c r="J20" s="45">
        <v>3.4869086563074099</v>
      </c>
      <c r="K20" s="45">
        <v>3.4274878094555001</v>
      </c>
      <c r="L20" s="45">
        <v>3.40403724634132</v>
      </c>
      <c r="M20" s="45">
        <v>3.0261263155193601</v>
      </c>
      <c r="N20" s="45">
        <v>2.9870625081084401</v>
      </c>
      <c r="O20" s="45">
        <v>2.1599768596894302</v>
      </c>
      <c r="P20" s="45">
        <v>2.50913849225409</v>
      </c>
      <c r="Q20" s="45">
        <v>2.41630401048912</v>
      </c>
      <c r="R20" s="165">
        <v>2.1715934819740101</v>
      </c>
      <c r="V20" s="16"/>
    </row>
    <row r="21" spans="1:22" s="99" customFormat="1" ht="15.5" x14ac:dyDescent="0.35">
      <c r="A21" s="35" t="s">
        <v>1050</v>
      </c>
      <c r="B21" s="52">
        <v>0.67755709264580699</v>
      </c>
      <c r="C21" s="52">
        <v>0.66024237080761405</v>
      </c>
      <c r="D21" s="52">
        <v>0.82392878961100602</v>
      </c>
      <c r="E21" s="52">
        <v>0.80107696973867404</v>
      </c>
      <c r="F21" s="52">
        <v>0.73741614215422302</v>
      </c>
      <c r="G21" s="52">
        <v>0.88373287579465698</v>
      </c>
      <c r="H21" s="52">
        <v>0.82910120306444601</v>
      </c>
      <c r="I21" s="52">
        <v>0.77497561475277499</v>
      </c>
      <c r="J21" s="45">
        <v>0.81929129126856004</v>
      </c>
      <c r="K21" s="45">
        <v>0.72013871743676405</v>
      </c>
      <c r="L21" s="45">
        <v>0.76812594303876303</v>
      </c>
      <c r="M21" s="45">
        <v>0.62870548849034702</v>
      </c>
      <c r="N21" s="45">
        <v>0.55855119033113998</v>
      </c>
      <c r="O21" s="45">
        <v>0.32668244581190697</v>
      </c>
      <c r="P21" s="45">
        <v>0.44993149087336998</v>
      </c>
      <c r="Q21" s="45">
        <v>0.25597779865239201</v>
      </c>
      <c r="R21" s="163">
        <v>0.213299028359002</v>
      </c>
      <c r="V21" s="16"/>
    </row>
    <row r="22" spans="1:22" s="99" customFormat="1" ht="14" x14ac:dyDescent="0.3">
      <c r="A22" s="35" t="s">
        <v>612</v>
      </c>
      <c r="B22" s="52">
        <v>0.129370113528954</v>
      </c>
      <c r="C22" s="52">
        <v>7.1446027846411006E-2</v>
      </c>
      <c r="D22" s="52">
        <v>3.5197920615151299E-2</v>
      </c>
      <c r="E22" s="52">
        <v>4.6475457383466402E-2</v>
      </c>
      <c r="F22" s="52">
        <v>5.1316363406696099E-3</v>
      </c>
      <c r="G22" s="52">
        <v>8.0388072388840898E-3</v>
      </c>
      <c r="H22" s="52">
        <v>2.6140270967076398E-2</v>
      </c>
      <c r="I22" s="52">
        <v>2.1593747779489102E-2</v>
      </c>
      <c r="J22" s="45">
        <v>1.2916754592071899E-2</v>
      </c>
      <c r="K22" s="45">
        <v>6.82890163086587E-3</v>
      </c>
      <c r="L22" s="45">
        <v>4.4036704351116699E-3</v>
      </c>
      <c r="M22" s="45">
        <v>8.3399707656882805E-3</v>
      </c>
      <c r="N22" s="45">
        <v>9.6191364580563606E-3</v>
      </c>
      <c r="O22" s="45">
        <v>9.3694774133434092E-3</v>
      </c>
      <c r="P22" s="45">
        <v>1.7873990733325601E-2</v>
      </c>
      <c r="Q22" s="45">
        <v>2.21215381551449E-2</v>
      </c>
      <c r="R22" s="163">
        <v>1.4394412956742399E-2</v>
      </c>
    </row>
    <row r="23" spans="1:22" s="99" customFormat="1" ht="14" x14ac:dyDescent="0.3">
      <c r="A23" s="35"/>
      <c r="B23" s="52"/>
      <c r="C23" s="52"/>
      <c r="D23" s="52"/>
      <c r="E23" s="52"/>
      <c r="F23" s="52"/>
      <c r="G23" s="52"/>
      <c r="H23" s="52"/>
      <c r="I23" s="52"/>
      <c r="J23" s="45"/>
      <c r="K23" s="45"/>
      <c r="L23" s="45"/>
      <c r="M23" s="45"/>
      <c r="N23" s="45"/>
      <c r="O23" s="45"/>
      <c r="P23" s="45"/>
      <c r="Q23" s="45"/>
      <c r="R23" s="162"/>
    </row>
    <row r="24" spans="1:22" s="16" customFormat="1" ht="15.5" x14ac:dyDescent="0.35">
      <c r="A24" s="15" t="s">
        <v>1053</v>
      </c>
      <c r="B24" s="72"/>
      <c r="C24" s="72"/>
      <c r="D24" s="72"/>
      <c r="E24" s="72"/>
      <c r="F24" s="72"/>
      <c r="G24" s="72"/>
      <c r="H24" s="72"/>
      <c r="I24" s="72"/>
      <c r="J24" s="72"/>
      <c r="K24" s="72"/>
      <c r="L24" s="72"/>
      <c r="M24" s="72"/>
      <c r="N24" s="72"/>
      <c r="O24" s="72"/>
      <c r="P24" s="72"/>
      <c r="Q24" s="72"/>
      <c r="R24" s="72"/>
      <c r="U24" s="99"/>
    </row>
    <row r="25" spans="1:22" s="99" customFormat="1" ht="42" x14ac:dyDescent="0.25">
      <c r="A25" s="58" t="s">
        <v>592</v>
      </c>
      <c r="B25" s="49" t="s">
        <v>630</v>
      </c>
      <c r="C25" s="49" t="s">
        <v>631</v>
      </c>
      <c r="D25" s="49" t="s">
        <v>632</v>
      </c>
      <c r="E25" s="49" t="s">
        <v>633</v>
      </c>
      <c r="F25" s="49" t="s">
        <v>634</v>
      </c>
      <c r="G25" s="49" t="s">
        <v>635</v>
      </c>
      <c r="H25" s="49" t="s">
        <v>636</v>
      </c>
      <c r="I25" s="49" t="s">
        <v>637</v>
      </c>
      <c r="J25" s="49" t="s">
        <v>638</v>
      </c>
      <c r="K25" s="49" t="s">
        <v>639</v>
      </c>
      <c r="L25" s="49" t="s">
        <v>640</v>
      </c>
      <c r="M25" s="49" t="s">
        <v>641</v>
      </c>
      <c r="N25" s="49" t="s">
        <v>642</v>
      </c>
      <c r="O25" s="49" t="s">
        <v>643</v>
      </c>
      <c r="P25" s="49" t="s">
        <v>644</v>
      </c>
      <c r="Q25" s="49" t="s">
        <v>645</v>
      </c>
      <c r="R25" s="49" t="s">
        <v>646</v>
      </c>
    </row>
    <row r="26" spans="1:22" s="99" customFormat="1" ht="14" x14ac:dyDescent="0.3">
      <c r="A26" s="102" t="s">
        <v>1046</v>
      </c>
      <c r="B26" s="105">
        <v>26.563661054174801</v>
      </c>
      <c r="C26" s="105">
        <v>23.8964161222464</v>
      </c>
      <c r="D26" s="105">
        <v>28.430996440548199</v>
      </c>
      <c r="E26" s="105">
        <v>29.414466898826198</v>
      </c>
      <c r="F26" s="105">
        <v>29.2913802325421</v>
      </c>
      <c r="G26" s="105">
        <v>37.525152191110898</v>
      </c>
      <c r="H26" s="105">
        <v>40.511737331366902</v>
      </c>
      <c r="I26" s="101">
        <v>39.432582750655897</v>
      </c>
      <c r="J26" s="104">
        <v>43.1911670216804</v>
      </c>
      <c r="K26" s="104">
        <v>41.5445542852313</v>
      </c>
      <c r="L26" s="104">
        <v>41.765668598151898</v>
      </c>
      <c r="M26" s="104">
        <v>36.631717747753903</v>
      </c>
      <c r="N26" s="104">
        <v>35.552328348976303</v>
      </c>
      <c r="O26" s="104">
        <v>24.9602878291468</v>
      </c>
      <c r="P26" s="104">
        <v>29.7694397386079</v>
      </c>
      <c r="Q26" s="104">
        <v>26.944033472966499</v>
      </c>
      <c r="R26" s="104">
        <v>23.992869232897501</v>
      </c>
    </row>
    <row r="27" spans="1:22" s="99" customFormat="1" ht="14" x14ac:dyDescent="0.3">
      <c r="A27" s="35" t="s">
        <v>1047</v>
      </c>
      <c r="B27" s="47">
        <v>25.3555354803635</v>
      </c>
      <c r="C27" s="47">
        <v>22.386422058542099</v>
      </c>
      <c r="D27" s="47">
        <v>26.983419987080101</v>
      </c>
      <c r="E27" s="47">
        <v>27.8952691520978</v>
      </c>
      <c r="F27" s="47">
        <v>27.7313627849786</v>
      </c>
      <c r="G27" s="47">
        <v>35.906672333682302</v>
      </c>
      <c r="H27" s="103">
        <v>38.6648703608669</v>
      </c>
      <c r="I27" s="52">
        <v>37.249214919618701</v>
      </c>
      <c r="J27" s="45">
        <v>41.124486286948901</v>
      </c>
      <c r="K27" s="45">
        <v>39.613837551413702</v>
      </c>
      <c r="L27" s="45">
        <v>39.859508395524998</v>
      </c>
      <c r="M27" s="45">
        <v>34.655786212498498</v>
      </c>
      <c r="N27" s="45">
        <v>33.564373480977999</v>
      </c>
      <c r="O27" s="45">
        <v>23.604836763349802</v>
      </c>
      <c r="P27" s="45">
        <v>28.160780572608601</v>
      </c>
      <c r="Q27" s="45">
        <v>25.3007192100129</v>
      </c>
      <c r="R27" s="45">
        <v>22.592685427105302</v>
      </c>
    </row>
    <row r="28" spans="1:22" s="99" customFormat="1" ht="14" x14ac:dyDescent="0.3">
      <c r="A28" s="35" t="s">
        <v>1048</v>
      </c>
      <c r="B28" s="52">
        <v>1.20812557381125</v>
      </c>
      <c r="C28" s="47">
        <v>1.5099940637042899</v>
      </c>
      <c r="D28" s="52">
        <v>1.4475764534681901</v>
      </c>
      <c r="E28" s="52">
        <v>1.5191977467283699</v>
      </c>
      <c r="F28" s="52">
        <v>1.56001744756356</v>
      </c>
      <c r="G28" s="52">
        <v>1.6184798574286601</v>
      </c>
      <c r="H28" s="52">
        <v>1.8468669704999601</v>
      </c>
      <c r="I28" s="52">
        <v>2.1833678310372302</v>
      </c>
      <c r="J28" s="45">
        <v>2.0666807347314999</v>
      </c>
      <c r="K28" s="45">
        <v>1.93071673381753</v>
      </c>
      <c r="L28" s="45">
        <v>1.90616020262691</v>
      </c>
      <c r="M28" s="45">
        <v>1.9759315352553799</v>
      </c>
      <c r="N28" s="45">
        <v>1.9879548679983201</v>
      </c>
      <c r="O28" s="45">
        <v>1.35545106579701</v>
      </c>
      <c r="P28" s="45">
        <v>1.6086591659993099</v>
      </c>
      <c r="Q28" s="45">
        <v>1.6433142629536199</v>
      </c>
      <c r="R28" s="45">
        <v>1.40018380579222</v>
      </c>
    </row>
    <row r="29" spans="1:22" s="99" customFormat="1" ht="14" x14ac:dyDescent="0.3">
      <c r="A29" s="35" t="s">
        <v>1049</v>
      </c>
      <c r="B29" s="52">
        <v>18.494388992427201</v>
      </c>
      <c r="C29" s="47">
        <v>16.579532135706199</v>
      </c>
      <c r="D29" s="52">
        <v>19.839729338286698</v>
      </c>
      <c r="E29" s="52">
        <v>20.938942627604799</v>
      </c>
      <c r="F29" s="52">
        <v>21.8659024475932</v>
      </c>
      <c r="G29" s="52">
        <v>28.607435360775501</v>
      </c>
      <c r="H29" s="103">
        <v>31.959322591051698</v>
      </c>
      <c r="I29" s="52">
        <v>31.466889125333299</v>
      </c>
      <c r="J29" s="45">
        <v>34.869086563074099</v>
      </c>
      <c r="K29" s="45">
        <v>34.274878094555</v>
      </c>
      <c r="L29" s="45">
        <v>34.040372463413199</v>
      </c>
      <c r="M29" s="45">
        <v>30.2612631551936</v>
      </c>
      <c r="N29" s="45">
        <v>29.870625081084398</v>
      </c>
      <c r="O29" s="45">
        <v>21.5997685968943</v>
      </c>
      <c r="P29" s="45">
        <v>25.0913849225409</v>
      </c>
      <c r="Q29" s="45">
        <v>24.163040104891198</v>
      </c>
      <c r="R29" s="45">
        <v>21.715934819740102</v>
      </c>
    </row>
    <row r="30" spans="1:22" s="99" customFormat="1" ht="14" x14ac:dyDescent="0.3">
      <c r="A30" s="35" t="s">
        <v>1050</v>
      </c>
      <c r="B30" s="47">
        <v>6.7755709264580704</v>
      </c>
      <c r="C30" s="47">
        <v>6.6024237080761399</v>
      </c>
      <c r="D30" s="47">
        <v>8.23928789611006</v>
      </c>
      <c r="E30" s="47">
        <v>8.0107696973867402</v>
      </c>
      <c r="F30" s="47">
        <v>7.3741614215422304</v>
      </c>
      <c r="G30" s="47">
        <v>8.8373287579465707</v>
      </c>
      <c r="H30" s="103">
        <v>8.2910120306444597</v>
      </c>
      <c r="I30" s="52">
        <v>7.7497561475277497</v>
      </c>
      <c r="J30" s="45">
        <v>8.1929129126855997</v>
      </c>
      <c r="K30" s="45">
        <v>7.2013871743676399</v>
      </c>
      <c r="L30" s="45">
        <v>7.6812594303876303</v>
      </c>
      <c r="M30" s="45">
        <v>6.28705488490347</v>
      </c>
      <c r="N30" s="45">
        <v>5.5855119033113896</v>
      </c>
      <c r="O30" s="45">
        <v>3.26682445811907</v>
      </c>
      <c r="P30" s="45">
        <v>4.4993149087336999</v>
      </c>
      <c r="Q30" s="45">
        <v>2.5597779865239199</v>
      </c>
      <c r="R30" s="45">
        <v>2.1329902835900199</v>
      </c>
    </row>
    <row r="31" spans="1:22" s="99" customFormat="1" ht="14" x14ac:dyDescent="0.3">
      <c r="A31" s="35" t="s">
        <v>612</v>
      </c>
      <c r="B31" s="52">
        <v>1.29370113528954</v>
      </c>
      <c r="C31" s="47">
        <v>0.71446027846410998</v>
      </c>
      <c r="D31" s="52">
        <v>0.35197920615151301</v>
      </c>
      <c r="E31" s="52">
        <v>0.46475457383466401</v>
      </c>
      <c r="F31" s="52">
        <v>5.1316363406696097E-2</v>
      </c>
      <c r="G31" s="52">
        <v>8.0388072388840895E-2</v>
      </c>
      <c r="H31" s="52">
        <v>0.26140270967076401</v>
      </c>
      <c r="I31" s="52">
        <v>0.215937477794891</v>
      </c>
      <c r="J31" s="45">
        <v>0.129167545920719</v>
      </c>
      <c r="K31" s="45">
        <v>6.8289016308658704E-2</v>
      </c>
      <c r="L31" s="45">
        <v>4.4036704351116701E-2</v>
      </c>
      <c r="M31" s="45">
        <v>8.3399707656882802E-2</v>
      </c>
      <c r="N31" s="45">
        <v>9.6191364580563599E-2</v>
      </c>
      <c r="O31" s="45">
        <v>9.3694774133434106E-2</v>
      </c>
      <c r="P31" s="45">
        <v>0.17873990733325701</v>
      </c>
      <c r="Q31" s="45">
        <v>0.22121538155144899</v>
      </c>
      <c r="R31" s="45">
        <v>0.143944129567424</v>
      </c>
    </row>
    <row r="32" spans="1:22" s="99" customFormat="1" ht="14" x14ac:dyDescent="0.3">
      <c r="B32" s="43"/>
      <c r="C32" s="43"/>
      <c r="D32" s="43"/>
      <c r="E32" s="43"/>
      <c r="F32" s="43"/>
      <c r="G32" s="43"/>
      <c r="H32" s="43"/>
      <c r="I32" s="43"/>
      <c r="J32" s="43"/>
      <c r="K32" s="43"/>
      <c r="L32" s="43"/>
      <c r="M32" s="43"/>
      <c r="N32" s="43"/>
      <c r="O32" s="43"/>
      <c r="P32" s="43"/>
      <c r="Q32" s="43"/>
      <c r="R32" s="43"/>
    </row>
    <row r="33" spans="1:20" s="16" customFormat="1" ht="15.5" x14ac:dyDescent="0.35">
      <c r="A33" s="15" t="s">
        <v>1054</v>
      </c>
      <c r="B33" s="72"/>
      <c r="C33" s="72"/>
      <c r="D33" s="72"/>
      <c r="E33" s="72"/>
      <c r="F33" s="72"/>
      <c r="G33" s="72"/>
      <c r="H33" s="72"/>
      <c r="I33" s="72"/>
      <c r="J33" s="72"/>
      <c r="K33" s="72"/>
      <c r="L33" s="72"/>
      <c r="M33" s="72"/>
      <c r="N33" s="72"/>
      <c r="O33" s="72"/>
      <c r="P33" s="72"/>
      <c r="Q33" s="72"/>
      <c r="R33" s="72"/>
      <c r="T33" s="99"/>
    </row>
    <row r="34" spans="1:20" s="99" customFormat="1" ht="42" x14ac:dyDescent="0.25">
      <c r="A34" s="58" t="s">
        <v>592</v>
      </c>
      <c r="B34" s="49" t="s">
        <v>648</v>
      </c>
      <c r="C34" s="49" t="s">
        <v>649</v>
      </c>
      <c r="D34" s="49" t="s">
        <v>650</v>
      </c>
      <c r="E34" s="49" t="s">
        <v>651</v>
      </c>
      <c r="F34" s="49" t="s">
        <v>652</v>
      </c>
      <c r="G34" s="49" t="s">
        <v>653</v>
      </c>
      <c r="H34" s="49" t="s">
        <v>654</v>
      </c>
      <c r="I34" s="49" t="s">
        <v>655</v>
      </c>
      <c r="J34" s="49" t="s">
        <v>656</v>
      </c>
      <c r="K34" s="49" t="s">
        <v>286</v>
      </c>
      <c r="L34" s="49" t="s">
        <v>290</v>
      </c>
      <c r="M34" s="49" t="s">
        <v>657</v>
      </c>
      <c r="N34" s="49" t="s">
        <v>658</v>
      </c>
      <c r="O34" s="49" t="s">
        <v>659</v>
      </c>
      <c r="P34" s="49" t="s">
        <v>660</v>
      </c>
      <c r="Q34" s="49" t="s">
        <v>661</v>
      </c>
      <c r="R34" s="49" t="s">
        <v>662</v>
      </c>
    </row>
    <row r="35" spans="1:20" s="99" customFormat="1" ht="14" x14ac:dyDescent="0.3">
      <c r="A35" s="102" t="s">
        <v>1046</v>
      </c>
      <c r="B35" s="101" t="s">
        <v>708</v>
      </c>
      <c r="C35" s="101" t="s">
        <v>1055</v>
      </c>
      <c r="D35" s="101" t="s">
        <v>1056</v>
      </c>
      <c r="E35" s="101" t="s">
        <v>1057</v>
      </c>
      <c r="F35" s="101" t="s">
        <v>1058</v>
      </c>
      <c r="G35" s="101" t="s">
        <v>1059</v>
      </c>
      <c r="H35" s="101" t="s">
        <v>1060</v>
      </c>
      <c r="I35" s="101" t="s">
        <v>1061</v>
      </c>
      <c r="J35" s="100" t="s">
        <v>1062</v>
      </c>
      <c r="K35" s="100" t="s">
        <v>1063</v>
      </c>
      <c r="L35" s="100" t="s">
        <v>1064</v>
      </c>
      <c r="M35" s="100" t="s">
        <v>1065</v>
      </c>
      <c r="N35" s="100" t="s">
        <v>1066</v>
      </c>
      <c r="O35" s="100" t="s">
        <v>1067</v>
      </c>
      <c r="P35" s="100" t="s">
        <v>1068</v>
      </c>
      <c r="Q35" s="100" t="s">
        <v>1069</v>
      </c>
      <c r="R35" s="13" t="s">
        <v>1070</v>
      </c>
    </row>
    <row r="36" spans="1:20" s="99" customFormat="1" ht="14" x14ac:dyDescent="0.3">
      <c r="A36" s="35" t="s">
        <v>1047</v>
      </c>
      <c r="B36" s="52" t="s">
        <v>1071</v>
      </c>
      <c r="C36" s="52" t="s">
        <v>680</v>
      </c>
      <c r="D36" s="52" t="s">
        <v>1072</v>
      </c>
      <c r="E36" s="52" t="s">
        <v>1073</v>
      </c>
      <c r="F36" s="52" t="s">
        <v>1074</v>
      </c>
      <c r="G36" s="52" t="s">
        <v>1075</v>
      </c>
      <c r="H36" s="52" t="s">
        <v>1076</v>
      </c>
      <c r="I36" s="52" t="s">
        <v>1077</v>
      </c>
      <c r="J36" s="46" t="s">
        <v>1078</v>
      </c>
      <c r="K36" s="46" t="s">
        <v>1079</v>
      </c>
      <c r="L36" s="46" t="s">
        <v>1080</v>
      </c>
      <c r="M36" s="46" t="s">
        <v>1081</v>
      </c>
      <c r="N36" s="46" t="s">
        <v>1082</v>
      </c>
      <c r="O36" s="46" t="s">
        <v>1083</v>
      </c>
      <c r="P36" s="46" t="s">
        <v>1084</v>
      </c>
      <c r="Q36" s="46" t="s">
        <v>1085</v>
      </c>
      <c r="R36" s="24" t="s">
        <v>1086</v>
      </c>
    </row>
    <row r="37" spans="1:20" s="99" customFormat="1" ht="14" x14ac:dyDescent="0.3">
      <c r="A37" s="35" t="s">
        <v>1048</v>
      </c>
      <c r="B37" s="52" t="s">
        <v>702</v>
      </c>
      <c r="C37" s="52" t="s">
        <v>696</v>
      </c>
      <c r="D37" s="52" t="s">
        <v>877</v>
      </c>
      <c r="E37" s="52" t="s">
        <v>696</v>
      </c>
      <c r="F37" s="52" t="s">
        <v>698</v>
      </c>
      <c r="G37" s="52" t="s">
        <v>876</v>
      </c>
      <c r="H37" s="52" t="s">
        <v>699</v>
      </c>
      <c r="I37" s="52" t="s">
        <v>916</v>
      </c>
      <c r="J37" s="46" t="s">
        <v>1087</v>
      </c>
      <c r="K37" s="46" t="s">
        <v>875</v>
      </c>
      <c r="L37" s="46" t="s">
        <v>875</v>
      </c>
      <c r="M37" s="46" t="s">
        <v>947</v>
      </c>
      <c r="N37" s="46" t="s">
        <v>947</v>
      </c>
      <c r="O37" s="46" t="s">
        <v>697</v>
      </c>
      <c r="P37" s="46" t="s">
        <v>876</v>
      </c>
      <c r="Q37" s="46" t="s">
        <v>876</v>
      </c>
      <c r="R37" s="24" t="s">
        <v>701</v>
      </c>
    </row>
    <row r="38" spans="1:20" s="99" customFormat="1" ht="14" x14ac:dyDescent="0.3">
      <c r="A38" s="35" t="s">
        <v>1049</v>
      </c>
      <c r="B38" s="52" t="s">
        <v>1088</v>
      </c>
      <c r="C38" s="52" t="s">
        <v>1089</v>
      </c>
      <c r="D38" s="52" t="s">
        <v>1090</v>
      </c>
      <c r="E38" s="52" t="s">
        <v>1091</v>
      </c>
      <c r="F38" s="52" t="s">
        <v>1092</v>
      </c>
      <c r="G38" s="52" t="s">
        <v>1093</v>
      </c>
      <c r="H38" s="52" t="s">
        <v>1094</v>
      </c>
      <c r="I38" s="52" t="s">
        <v>1095</v>
      </c>
      <c r="J38" s="46" t="s">
        <v>1096</v>
      </c>
      <c r="K38" s="46" t="s">
        <v>1097</v>
      </c>
      <c r="L38" s="46" t="s">
        <v>1098</v>
      </c>
      <c r="M38" s="46" t="s">
        <v>1099</v>
      </c>
      <c r="N38" s="46" t="s">
        <v>1100</v>
      </c>
      <c r="O38" s="46" t="s">
        <v>694</v>
      </c>
      <c r="P38" s="46" t="s">
        <v>1101</v>
      </c>
      <c r="Q38" s="46" t="s">
        <v>1102</v>
      </c>
      <c r="R38" s="24" t="s">
        <v>1103</v>
      </c>
    </row>
    <row r="39" spans="1:20" s="99" customFormat="1" ht="14" x14ac:dyDescent="0.3">
      <c r="A39" s="35" t="s">
        <v>1050</v>
      </c>
      <c r="B39" s="52" t="s">
        <v>719</v>
      </c>
      <c r="C39" s="52" t="s">
        <v>720</v>
      </c>
      <c r="D39" s="52" t="s">
        <v>725</v>
      </c>
      <c r="E39" s="52" t="s">
        <v>727</v>
      </c>
      <c r="F39" s="52" t="s">
        <v>729</v>
      </c>
      <c r="G39" s="52" t="s">
        <v>1104</v>
      </c>
      <c r="H39" s="52" t="s">
        <v>1105</v>
      </c>
      <c r="I39" s="52" t="s">
        <v>1106</v>
      </c>
      <c r="J39" s="46" t="s">
        <v>725</v>
      </c>
      <c r="K39" s="46" t="s">
        <v>928</v>
      </c>
      <c r="L39" s="46" t="s">
        <v>939</v>
      </c>
      <c r="M39" s="46" t="s">
        <v>929</v>
      </c>
      <c r="N39" s="46" t="s">
        <v>1107</v>
      </c>
      <c r="O39" s="46" t="s">
        <v>900</v>
      </c>
      <c r="P39" s="46" t="s">
        <v>1108</v>
      </c>
      <c r="Q39" s="46" t="s">
        <v>734</v>
      </c>
      <c r="R39" s="24" t="s">
        <v>914</v>
      </c>
    </row>
    <row r="40" spans="1:20" s="99" customFormat="1" ht="14" x14ac:dyDescent="0.3">
      <c r="A40" s="35" t="s">
        <v>612</v>
      </c>
      <c r="B40" s="52" t="s">
        <v>1109</v>
      </c>
      <c r="C40" s="52" t="s">
        <v>736</v>
      </c>
      <c r="D40" s="52" t="s">
        <v>737</v>
      </c>
      <c r="E40" s="52" t="s">
        <v>931</v>
      </c>
      <c r="F40" s="52" t="s">
        <v>739</v>
      </c>
      <c r="G40" s="52" t="s">
        <v>739</v>
      </c>
      <c r="H40" s="52" t="s">
        <v>740</v>
      </c>
      <c r="I40" s="52" t="s">
        <v>741</v>
      </c>
      <c r="J40" s="46" t="s">
        <v>742</v>
      </c>
      <c r="K40" s="46" t="s">
        <v>739</v>
      </c>
      <c r="L40" s="46" t="s">
        <v>739</v>
      </c>
      <c r="M40" s="46" t="s">
        <v>739</v>
      </c>
      <c r="N40" s="46" t="s">
        <v>742</v>
      </c>
      <c r="O40" s="46" t="s">
        <v>742</v>
      </c>
      <c r="P40" s="46" t="s">
        <v>741</v>
      </c>
      <c r="Q40" s="46" t="s">
        <v>741</v>
      </c>
      <c r="R40" s="24" t="s">
        <v>742</v>
      </c>
    </row>
  </sheetData>
  <pageMargins left="0.7" right="0.7" top="0.75" bottom="0.75" header="0.3" footer="0.3"/>
  <pageSetup paperSize="9" orientation="portrait"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H22"/>
  <sheetViews>
    <sheetView showGridLines="0" workbookViewId="0"/>
  </sheetViews>
  <sheetFormatPr defaultColWidth="9.26953125" defaultRowHeight="14.5" x14ac:dyDescent="0.35"/>
  <cols>
    <col min="1" max="1" width="19.1796875" customWidth="1"/>
    <col min="2" max="2" width="13.81640625" customWidth="1"/>
    <col min="3" max="3" width="13.7265625" customWidth="1"/>
    <col min="4" max="8" width="13.81640625" customWidth="1"/>
  </cols>
  <sheetData>
    <row r="1" spans="1:8" s="34" customFormat="1" ht="18" x14ac:dyDescent="0.4">
      <c r="A1" s="34" t="s">
        <v>1110</v>
      </c>
    </row>
    <row r="2" spans="1:8" s="16" customFormat="1" ht="15.5" x14ac:dyDescent="0.35">
      <c r="A2" s="15" t="s">
        <v>1111</v>
      </c>
    </row>
    <row r="3" spans="1:8" s="2" customFormat="1" ht="14" x14ac:dyDescent="0.3">
      <c r="A3" s="10" t="s">
        <v>194</v>
      </c>
    </row>
    <row r="4" spans="1:8" s="28" customFormat="1" ht="24.65" customHeight="1" x14ac:dyDescent="0.35">
      <c r="A4" s="27" t="s">
        <v>578</v>
      </c>
    </row>
    <row r="5" spans="1:8" ht="73" customHeight="1" x14ac:dyDescent="0.35">
      <c r="A5" s="76" t="s">
        <v>196</v>
      </c>
      <c r="B5" s="26" t="s">
        <v>1112</v>
      </c>
      <c r="C5" s="75" t="s">
        <v>1113</v>
      </c>
      <c r="D5" s="75" t="s">
        <v>1114</v>
      </c>
      <c r="E5" s="75" t="s">
        <v>1115</v>
      </c>
      <c r="F5" s="75" t="s">
        <v>1116</v>
      </c>
      <c r="G5" s="75" t="s">
        <v>1117</v>
      </c>
      <c r="H5" s="75" t="s">
        <v>1118</v>
      </c>
    </row>
    <row r="6" spans="1:8" s="5" customFormat="1" ht="14" x14ac:dyDescent="0.3">
      <c r="A6" s="2" t="s">
        <v>580</v>
      </c>
      <c r="B6" s="24">
        <v>706</v>
      </c>
      <c r="C6" s="24">
        <v>461</v>
      </c>
      <c r="D6" s="38">
        <v>1.45896020176643</v>
      </c>
      <c r="E6" s="38">
        <v>14.5896020176643</v>
      </c>
      <c r="F6" s="24" t="s">
        <v>1119</v>
      </c>
      <c r="G6" s="24">
        <v>217</v>
      </c>
      <c r="H6" s="38">
        <v>0.68675566981196301</v>
      </c>
    </row>
    <row r="7" spans="1:8" s="5" customFormat="1" ht="14" x14ac:dyDescent="0.3">
      <c r="A7" s="2" t="s">
        <v>581</v>
      </c>
      <c r="B7" s="24">
        <v>651</v>
      </c>
      <c r="C7" s="24">
        <v>434</v>
      </c>
      <c r="D7" s="38">
        <v>1.39228199015877</v>
      </c>
      <c r="E7" s="38">
        <v>13.922819901587699</v>
      </c>
      <c r="F7" s="24" t="s">
        <v>1120</v>
      </c>
      <c r="G7" s="24">
        <v>218</v>
      </c>
      <c r="H7" s="38">
        <v>0.69934901809818395</v>
      </c>
    </row>
    <row r="8" spans="1:8" s="5" customFormat="1" ht="14" x14ac:dyDescent="0.3">
      <c r="A8" s="2" t="s">
        <v>582</v>
      </c>
      <c r="B8" s="24">
        <v>638</v>
      </c>
      <c r="C8" s="24">
        <v>404</v>
      </c>
      <c r="D8" s="38">
        <v>1.2946228289431501</v>
      </c>
      <c r="E8" s="38">
        <v>12.946228289431501</v>
      </c>
      <c r="F8" s="24" t="s">
        <v>1121</v>
      </c>
      <c r="G8" s="24">
        <v>241</v>
      </c>
      <c r="H8" s="38">
        <v>0.77228738063193003</v>
      </c>
    </row>
    <row r="9" spans="1:8" s="5" customFormat="1" ht="14" x14ac:dyDescent="0.3">
      <c r="A9" s="2" t="s">
        <v>583</v>
      </c>
      <c r="B9" s="24">
        <v>659</v>
      </c>
      <c r="C9" s="24">
        <v>394</v>
      </c>
      <c r="D9" s="38">
        <v>1.2780174511012401</v>
      </c>
      <c r="E9" s="38">
        <v>12.780174511012399</v>
      </c>
      <c r="F9" s="24" t="s">
        <v>1122</v>
      </c>
      <c r="G9" s="24">
        <v>266</v>
      </c>
      <c r="H9" s="38">
        <v>0.86282396444905796</v>
      </c>
    </row>
    <row r="10" spans="1:8" s="5" customFormat="1" ht="14" x14ac:dyDescent="0.3">
      <c r="A10" s="2" t="s">
        <v>584</v>
      </c>
      <c r="B10" s="24">
        <v>609</v>
      </c>
      <c r="C10" s="24">
        <v>392</v>
      </c>
      <c r="D10" s="38">
        <v>1.34473650183793</v>
      </c>
      <c r="E10" s="38">
        <v>13.447365018379299</v>
      </c>
      <c r="F10" s="24" t="s">
        <v>1123</v>
      </c>
      <c r="G10" s="24">
        <v>221</v>
      </c>
      <c r="H10" s="38">
        <v>0.75812950741373097</v>
      </c>
    </row>
    <row r="11" spans="1:8" s="5" customFormat="1" ht="14" x14ac:dyDescent="0.3">
      <c r="A11" s="2" t="s">
        <v>1124</v>
      </c>
      <c r="B11" s="24">
        <v>836</v>
      </c>
      <c r="C11" s="24">
        <v>586</v>
      </c>
      <c r="D11" s="38">
        <v>2.14079567456983</v>
      </c>
      <c r="E11" s="38">
        <v>21.4079567456983</v>
      </c>
      <c r="F11" s="24" t="s">
        <v>1125</v>
      </c>
      <c r="G11" s="24">
        <v>257</v>
      </c>
      <c r="H11" s="38">
        <v>0.93888137946151295</v>
      </c>
    </row>
    <row r="12" spans="1:8" s="5" customFormat="1" ht="14" x14ac:dyDescent="0.3">
      <c r="A12" s="2" t="s">
        <v>202</v>
      </c>
      <c r="B12" s="24">
        <v>849</v>
      </c>
      <c r="C12" s="24">
        <v>617</v>
      </c>
      <c r="D12" s="38">
        <v>2.3537731973284202</v>
      </c>
      <c r="E12" s="38">
        <v>23.537731973284199</v>
      </c>
      <c r="F12" s="24" t="s">
        <v>1126</v>
      </c>
      <c r="G12" s="24">
        <v>239</v>
      </c>
      <c r="H12" s="38">
        <v>0.91175331306562601</v>
      </c>
    </row>
    <row r="13" spans="1:8" s="5" customFormat="1" ht="14" x14ac:dyDescent="0.3">
      <c r="A13" s="2" t="s">
        <v>203</v>
      </c>
      <c r="B13" s="24">
        <v>819</v>
      </c>
      <c r="C13" s="24">
        <v>649</v>
      </c>
      <c r="D13" s="38">
        <v>2.52237761819628</v>
      </c>
      <c r="E13" s="38">
        <v>25.223776181962801</v>
      </c>
      <c r="F13" s="24" t="s">
        <v>1127</v>
      </c>
      <c r="G13" s="24">
        <v>175</v>
      </c>
      <c r="H13" s="38">
        <v>0.68014804804984397</v>
      </c>
    </row>
    <row r="14" spans="1:8" s="5" customFormat="1" ht="14" x14ac:dyDescent="0.3">
      <c r="A14" s="2" t="s">
        <v>204</v>
      </c>
      <c r="B14" s="24">
        <v>818</v>
      </c>
      <c r="C14" s="24">
        <v>672</v>
      </c>
      <c r="D14" s="38">
        <v>2.6287677951872102</v>
      </c>
      <c r="E14" s="38">
        <v>26.287677951872102</v>
      </c>
      <c r="F14" s="24" t="s">
        <v>1128</v>
      </c>
      <c r="G14" s="24">
        <v>160</v>
      </c>
      <c r="H14" s="38">
        <v>0.62589709409219296</v>
      </c>
    </row>
    <row r="15" spans="1:8" s="5" customFormat="1" ht="14" x14ac:dyDescent="0.3">
      <c r="A15" s="2" t="s">
        <v>205</v>
      </c>
      <c r="B15" s="24">
        <v>854</v>
      </c>
      <c r="C15" s="24">
        <v>696</v>
      </c>
      <c r="D15" s="38">
        <v>2.7002748621958599</v>
      </c>
      <c r="E15" s="38">
        <v>27.002748621958599</v>
      </c>
      <c r="F15" s="24" t="s">
        <v>1129</v>
      </c>
      <c r="G15" s="24">
        <v>168</v>
      </c>
      <c r="H15" s="38">
        <v>0.65179048397831096</v>
      </c>
    </row>
    <row r="16" spans="1:8" s="5" customFormat="1" ht="14" x14ac:dyDescent="0.3">
      <c r="A16" s="2" t="s">
        <v>206</v>
      </c>
      <c r="B16" s="24">
        <v>932</v>
      </c>
      <c r="C16" s="24">
        <v>758</v>
      </c>
      <c r="D16" s="38">
        <v>2.9115943741874402</v>
      </c>
      <c r="E16" s="38">
        <v>29.1159437418744</v>
      </c>
      <c r="F16" s="24" t="s">
        <v>1130</v>
      </c>
      <c r="G16" s="24">
        <v>187</v>
      </c>
      <c r="H16" s="38">
        <v>0.71829570972698098</v>
      </c>
    </row>
    <row r="17" spans="1:8" s="5" customFormat="1" ht="14" x14ac:dyDescent="0.3">
      <c r="A17" s="2" t="s">
        <v>207</v>
      </c>
      <c r="B17" s="24">
        <v>783</v>
      </c>
      <c r="C17" s="24">
        <v>651</v>
      </c>
      <c r="D17" s="38">
        <v>2.4718799197361898</v>
      </c>
      <c r="E17" s="38">
        <v>24.7187991973619</v>
      </c>
      <c r="F17" s="24" t="s">
        <v>1131</v>
      </c>
      <c r="G17" s="24">
        <v>147</v>
      </c>
      <c r="H17" s="38">
        <v>0.558166433488817</v>
      </c>
    </row>
    <row r="18" spans="1:8" s="5" customFormat="1" ht="14" x14ac:dyDescent="0.3">
      <c r="A18" s="2" t="s">
        <v>208</v>
      </c>
      <c r="B18" s="24">
        <v>800</v>
      </c>
      <c r="C18" s="24">
        <v>677</v>
      </c>
      <c r="D18" s="38">
        <v>2.53930425198577</v>
      </c>
      <c r="E18" s="38">
        <v>25.393042519857701</v>
      </c>
      <c r="F18" s="24" t="s">
        <v>1132</v>
      </c>
      <c r="G18" s="24">
        <v>131</v>
      </c>
      <c r="H18" s="38">
        <v>0.49135724816859</v>
      </c>
    </row>
    <row r="19" spans="1:8" s="5" customFormat="1" ht="14" x14ac:dyDescent="0.3">
      <c r="A19" s="2" t="s">
        <v>209</v>
      </c>
      <c r="B19" s="24">
        <v>557</v>
      </c>
      <c r="C19" s="24">
        <v>463</v>
      </c>
      <c r="D19" s="38">
        <v>1.6811675159531601</v>
      </c>
      <c r="E19" s="38">
        <v>16.8116751595316</v>
      </c>
      <c r="F19" s="24" t="s">
        <v>1133</v>
      </c>
      <c r="G19" s="24">
        <v>100</v>
      </c>
      <c r="H19" s="38">
        <v>0.36310313519506698</v>
      </c>
    </row>
    <row r="20" spans="1:8" x14ac:dyDescent="0.35">
      <c r="A20" s="2" t="s">
        <v>210</v>
      </c>
      <c r="B20" s="24">
        <v>738</v>
      </c>
      <c r="C20" s="24">
        <v>567</v>
      </c>
      <c r="D20" s="38">
        <v>2.01146131794179</v>
      </c>
      <c r="E20" s="38">
        <v>20.114613179417901</v>
      </c>
      <c r="F20" s="24" t="s">
        <v>1134</v>
      </c>
      <c r="G20" s="24">
        <v>178</v>
      </c>
      <c r="H20" s="38">
        <v>0.63146404690236202</v>
      </c>
    </row>
    <row r="21" spans="1:8" x14ac:dyDescent="0.35">
      <c r="A21" s="2" t="s">
        <v>211</v>
      </c>
      <c r="B21" s="24">
        <v>777</v>
      </c>
      <c r="C21" s="24">
        <v>703</v>
      </c>
      <c r="D21" s="38">
        <v>2.54040350698939</v>
      </c>
      <c r="E21" s="38">
        <v>25.404035069893901</v>
      </c>
      <c r="F21" s="24" t="s">
        <v>1132</v>
      </c>
      <c r="G21" s="24">
        <v>73</v>
      </c>
      <c r="H21" s="38">
        <v>0.26379723472293798</v>
      </c>
    </row>
    <row r="22" spans="1:8" x14ac:dyDescent="0.35">
      <c r="A22" s="2" t="s">
        <v>212</v>
      </c>
      <c r="B22" s="24">
        <v>697</v>
      </c>
      <c r="C22" s="24">
        <v>647</v>
      </c>
      <c r="D22" s="38">
        <v>2.4200207736602999</v>
      </c>
      <c r="E22" s="38">
        <v>24.200207736603002</v>
      </c>
      <c r="F22" s="24" t="s">
        <v>744</v>
      </c>
      <c r="G22" s="24">
        <v>52</v>
      </c>
      <c r="H22" s="38">
        <v>0.194499351206083</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dimension ref="A1:E24"/>
  <sheetViews>
    <sheetView showGridLines="0" workbookViewId="0"/>
  </sheetViews>
  <sheetFormatPr defaultColWidth="9.26953125" defaultRowHeight="14.5" x14ac:dyDescent="0.35"/>
  <cols>
    <col min="1" max="1" width="58.1796875" customWidth="1"/>
    <col min="2" max="3" width="8.54296875" customWidth="1"/>
    <col min="4" max="4" width="9.26953125" customWidth="1"/>
  </cols>
  <sheetData>
    <row r="1" spans="1:5" s="2" customFormat="1" ht="18" x14ac:dyDescent="0.4">
      <c r="A1" s="34" t="s">
        <v>1110</v>
      </c>
    </row>
    <row r="2" spans="1:5" s="16" customFormat="1" ht="15.5" x14ac:dyDescent="0.35">
      <c r="A2" s="15" t="s">
        <v>1135</v>
      </c>
    </row>
    <row r="3" spans="1:5" s="2" customFormat="1" ht="14" x14ac:dyDescent="0.3">
      <c r="A3" s="10" t="s">
        <v>194</v>
      </c>
    </row>
    <row r="4" spans="1:5" s="28" customFormat="1" ht="24.65" customHeight="1" x14ac:dyDescent="0.35">
      <c r="A4" s="27" t="s">
        <v>578</v>
      </c>
    </row>
    <row r="5" spans="1:5" s="5" customFormat="1" ht="44.15" customHeight="1" x14ac:dyDescent="0.3">
      <c r="A5" s="39" t="s">
        <v>215</v>
      </c>
      <c r="B5" s="25" t="s">
        <v>311</v>
      </c>
      <c r="C5" s="25" t="s">
        <v>312</v>
      </c>
      <c r="D5" s="2"/>
      <c r="E5" s="2"/>
    </row>
    <row r="6" spans="1:5" s="5" customFormat="1" ht="14" x14ac:dyDescent="0.3">
      <c r="A6" s="22" t="s">
        <v>220</v>
      </c>
      <c r="B6" s="13">
        <v>647</v>
      </c>
      <c r="C6" s="37">
        <v>2.4200207736602999</v>
      </c>
      <c r="D6" s="2"/>
      <c r="E6" s="2"/>
    </row>
    <row r="7" spans="1:5" s="5" customFormat="1" ht="24" customHeight="1" x14ac:dyDescent="0.3">
      <c r="A7" s="119" t="s">
        <v>230</v>
      </c>
      <c r="B7" s="24">
        <v>504</v>
      </c>
      <c r="C7" s="38">
        <v>2.171816111</v>
      </c>
      <c r="D7" s="2"/>
    </row>
    <row r="8" spans="1:5" s="5" customFormat="1" ht="14" x14ac:dyDescent="0.3">
      <c r="A8" s="119" t="s">
        <v>232</v>
      </c>
      <c r="B8" s="24">
        <v>143</v>
      </c>
      <c r="C8" s="38">
        <v>4.0522277439999996</v>
      </c>
    </row>
    <row r="9" spans="1:5" s="5" customFormat="1" ht="24" customHeight="1" x14ac:dyDescent="0.3">
      <c r="A9" s="119" t="s">
        <v>234</v>
      </c>
      <c r="B9" s="24">
        <v>110</v>
      </c>
      <c r="C9" s="38">
        <v>1.7040444239999999</v>
      </c>
      <c r="D9" s="2"/>
    </row>
    <row r="10" spans="1:5" s="5" customFormat="1" ht="14" x14ac:dyDescent="0.3">
      <c r="A10" s="119" t="s">
        <v>236</v>
      </c>
      <c r="B10" s="24">
        <v>537</v>
      </c>
      <c r="C10" s="38">
        <v>2.6479189509999999</v>
      </c>
    </row>
    <row r="11" spans="1:5" s="5" customFormat="1" ht="24" customHeight="1" x14ac:dyDescent="0.3">
      <c r="A11" s="119" t="s">
        <v>238</v>
      </c>
      <c r="B11" s="24">
        <v>19</v>
      </c>
      <c r="C11" s="38">
        <v>1.511442908</v>
      </c>
      <c r="D11" s="2"/>
    </row>
    <row r="12" spans="1:5" s="5" customFormat="1" ht="14" x14ac:dyDescent="0.3">
      <c r="A12" s="119" t="s">
        <v>240</v>
      </c>
      <c r="B12" s="24">
        <v>126</v>
      </c>
      <c r="C12" s="38">
        <v>2.2328548640000001</v>
      </c>
    </row>
    <row r="13" spans="1:5" s="5" customFormat="1" ht="14" x14ac:dyDescent="0.3">
      <c r="A13" s="119" t="s">
        <v>242</v>
      </c>
      <c r="B13" s="24">
        <v>143</v>
      </c>
      <c r="C13" s="38">
        <v>2.7833508010000001</v>
      </c>
    </row>
    <row r="14" spans="1:5" s="5" customFormat="1" ht="14" x14ac:dyDescent="0.3">
      <c r="A14" s="119" t="s">
        <v>244</v>
      </c>
      <c r="B14" s="24">
        <v>132</v>
      </c>
      <c r="C14" s="38">
        <v>3.208436168</v>
      </c>
    </row>
    <row r="15" spans="1:5" s="5" customFormat="1" ht="14" x14ac:dyDescent="0.3">
      <c r="A15" s="119" t="s">
        <v>246</v>
      </c>
      <c r="B15" s="24">
        <v>97</v>
      </c>
      <c r="C15" s="38">
        <v>2.5674437550000002</v>
      </c>
    </row>
    <row r="16" spans="1:5" s="5" customFormat="1" ht="14" x14ac:dyDescent="0.3">
      <c r="A16" s="119" t="s">
        <v>248</v>
      </c>
      <c r="B16" s="24">
        <v>78</v>
      </c>
      <c r="C16" s="38">
        <v>2.7356607140000002</v>
      </c>
    </row>
    <row r="17" spans="1:4" s="5" customFormat="1" ht="14" x14ac:dyDescent="0.3">
      <c r="A17" s="119" t="s">
        <v>250</v>
      </c>
      <c r="B17" s="24">
        <v>29</v>
      </c>
      <c r="C17" s="38">
        <v>1.7115358430000001</v>
      </c>
    </row>
    <row r="18" spans="1:4" s="5" customFormat="1" ht="14" x14ac:dyDescent="0.3">
      <c r="A18" s="119" t="s">
        <v>252</v>
      </c>
      <c r="B18" s="24">
        <v>26</v>
      </c>
      <c r="C18" s="38">
        <v>1.1505991280000001</v>
      </c>
    </row>
    <row r="19" spans="1:4" s="5" customFormat="1" ht="24" customHeight="1" x14ac:dyDescent="0.3">
      <c r="A19" s="119" t="s">
        <v>765</v>
      </c>
      <c r="B19" s="24">
        <v>117</v>
      </c>
      <c r="C19" s="38">
        <v>2.2183976780802799</v>
      </c>
      <c r="D19" s="2"/>
    </row>
    <row r="20" spans="1:4" s="5" customFormat="1" ht="14" x14ac:dyDescent="0.3">
      <c r="A20" s="119" t="s">
        <v>767</v>
      </c>
      <c r="B20" s="24">
        <v>71</v>
      </c>
      <c r="C20" s="38">
        <v>1.8216985416726901</v>
      </c>
    </row>
    <row r="21" spans="1:4" s="5" customFormat="1" ht="14" x14ac:dyDescent="0.3">
      <c r="A21" s="119" t="s">
        <v>769</v>
      </c>
      <c r="B21" s="24">
        <v>69</v>
      </c>
      <c r="C21" s="38">
        <v>2.6861112772336799</v>
      </c>
    </row>
    <row r="22" spans="1:4" s="5" customFormat="1" ht="14" x14ac:dyDescent="0.3">
      <c r="A22" s="119" t="s">
        <v>771</v>
      </c>
      <c r="B22" s="24">
        <v>530</v>
      </c>
      <c r="C22" s="38">
        <v>2.4695694561043999</v>
      </c>
    </row>
    <row r="23" spans="1:4" s="5" customFormat="1" ht="14" x14ac:dyDescent="0.3">
      <c r="A23" s="35"/>
      <c r="B23" s="38"/>
      <c r="C23" s="24"/>
    </row>
    <row r="24" spans="1:4" s="5" customFormat="1" ht="14" x14ac:dyDescent="0.3">
      <c r="A24" s="35"/>
      <c r="B24" s="38"/>
      <c r="C24" s="24"/>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K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1" s="2" customFormat="1" ht="18" x14ac:dyDescent="0.4">
      <c r="A1" s="34" t="s">
        <v>1110</v>
      </c>
    </row>
    <row r="2" spans="1:11" s="16" customFormat="1" ht="15.5" x14ac:dyDescent="0.35">
      <c r="A2" s="15" t="s">
        <v>1136</v>
      </c>
    </row>
    <row r="3" spans="1:11" s="2" customFormat="1" ht="14" x14ac:dyDescent="0.3">
      <c r="A3" s="10" t="s">
        <v>194</v>
      </c>
    </row>
    <row r="4" spans="1:11" s="28" customFormat="1" ht="24.65" customHeight="1" x14ac:dyDescent="0.35">
      <c r="A4" s="27" t="s">
        <v>578</v>
      </c>
    </row>
    <row r="5" spans="1:11" ht="117.65" customHeight="1" x14ac:dyDescent="0.35">
      <c r="A5" s="76" t="s">
        <v>196</v>
      </c>
      <c r="B5" s="26" t="s">
        <v>1137</v>
      </c>
      <c r="C5" s="75" t="s">
        <v>1138</v>
      </c>
      <c r="D5" s="75" t="s">
        <v>1139</v>
      </c>
      <c r="E5" s="75" t="s">
        <v>1140</v>
      </c>
      <c r="F5" s="75" t="s">
        <v>1141</v>
      </c>
      <c r="G5" s="26" t="s">
        <v>1142</v>
      </c>
      <c r="H5" s="75" t="s">
        <v>1143</v>
      </c>
      <c r="I5" s="75" t="s">
        <v>1144</v>
      </c>
      <c r="J5" s="75" t="s">
        <v>1145</v>
      </c>
      <c r="K5" s="75" t="s">
        <v>1146</v>
      </c>
    </row>
    <row r="6" spans="1:11" s="5" customFormat="1" ht="14" x14ac:dyDescent="0.3">
      <c r="A6" s="2" t="s">
        <v>580</v>
      </c>
      <c r="B6" s="24">
        <v>526</v>
      </c>
      <c r="C6" s="24">
        <v>331</v>
      </c>
      <c r="D6" s="38">
        <v>1.1835865726325501</v>
      </c>
      <c r="E6" s="38">
        <v>11.835865726325499</v>
      </c>
      <c r="F6" s="24" t="s">
        <v>1147</v>
      </c>
      <c r="G6" s="24">
        <v>180</v>
      </c>
      <c r="H6" s="24">
        <v>130</v>
      </c>
      <c r="I6" s="38">
        <v>3.57929515418502</v>
      </c>
      <c r="J6" s="38">
        <v>35.792951541850201</v>
      </c>
      <c r="K6" s="24" t="s">
        <v>1148</v>
      </c>
    </row>
    <row r="7" spans="1:11" s="5" customFormat="1" ht="14" x14ac:dyDescent="0.3">
      <c r="A7" s="2" t="s">
        <v>581</v>
      </c>
      <c r="B7" s="24">
        <v>463</v>
      </c>
      <c r="C7" s="24">
        <v>287</v>
      </c>
      <c r="D7" s="38">
        <v>1.0426505849015499</v>
      </c>
      <c r="E7" s="38">
        <v>10.4265058490155</v>
      </c>
      <c r="F7" s="24" t="s">
        <v>1149</v>
      </c>
      <c r="G7" s="24">
        <v>188</v>
      </c>
      <c r="H7" s="24">
        <v>147</v>
      </c>
      <c r="I7" s="38">
        <v>4.0319858215883198</v>
      </c>
      <c r="J7" s="38">
        <v>40.319858215883201</v>
      </c>
      <c r="K7" s="24" t="s">
        <v>1150</v>
      </c>
    </row>
    <row r="8" spans="1:11" s="5" customFormat="1" ht="14" x14ac:dyDescent="0.3">
      <c r="A8" s="2" t="s">
        <v>582</v>
      </c>
      <c r="B8" s="24">
        <v>476</v>
      </c>
      <c r="C8" s="24">
        <v>290</v>
      </c>
      <c r="D8" s="38">
        <v>1.0530696841628899</v>
      </c>
      <c r="E8" s="38">
        <v>10.530696841628901</v>
      </c>
      <c r="F8" s="24" t="s">
        <v>1151</v>
      </c>
      <c r="G8" s="24">
        <v>162</v>
      </c>
      <c r="H8" s="24">
        <v>114</v>
      </c>
      <c r="I8" s="38">
        <v>3.1084170564423101</v>
      </c>
      <c r="J8" s="38">
        <v>31.084170564423101</v>
      </c>
      <c r="K8" s="24" t="s">
        <v>1152</v>
      </c>
    </row>
    <row r="9" spans="1:11" s="5" customFormat="1" ht="14" x14ac:dyDescent="0.3">
      <c r="A9" s="2" t="s">
        <v>583</v>
      </c>
      <c r="B9" s="24">
        <v>499</v>
      </c>
      <c r="C9" s="24">
        <v>285</v>
      </c>
      <c r="D9" s="38">
        <v>1.04734094127824</v>
      </c>
      <c r="E9" s="38">
        <v>10.4734094127824</v>
      </c>
      <c r="F9" s="24" t="s">
        <v>1151</v>
      </c>
      <c r="G9" s="24">
        <v>160</v>
      </c>
      <c r="H9" s="24">
        <v>109</v>
      </c>
      <c r="I9" s="38">
        <v>3.0133548826131298</v>
      </c>
      <c r="J9" s="38">
        <v>30.1335488261313</v>
      </c>
      <c r="K9" s="24" t="s">
        <v>1153</v>
      </c>
    </row>
    <row r="10" spans="1:11" s="5" customFormat="1" ht="14" x14ac:dyDescent="0.3">
      <c r="A10" s="2" t="s">
        <v>584</v>
      </c>
      <c r="B10" s="24">
        <v>465</v>
      </c>
      <c r="C10" s="24">
        <v>301</v>
      </c>
      <c r="D10" s="38">
        <v>1.1678365924122001</v>
      </c>
      <c r="E10" s="38">
        <v>11.678365924122</v>
      </c>
      <c r="F10" s="24" t="s">
        <v>1154</v>
      </c>
      <c r="G10" s="24">
        <v>144</v>
      </c>
      <c r="H10" s="24">
        <v>91</v>
      </c>
      <c r="I10" s="38">
        <v>2.6950677753730501</v>
      </c>
      <c r="J10" s="38">
        <v>26.950677753730499</v>
      </c>
      <c r="K10" s="24" t="s">
        <v>1155</v>
      </c>
    </row>
    <row r="11" spans="1:11" s="5" customFormat="1" ht="14" x14ac:dyDescent="0.3">
      <c r="A11" s="2" t="s">
        <v>1124</v>
      </c>
      <c r="B11" s="24">
        <v>636</v>
      </c>
      <c r="C11" s="24">
        <v>428</v>
      </c>
      <c r="D11" s="38">
        <v>1.76549168181803</v>
      </c>
      <c r="E11" s="38">
        <v>17.6549168181803</v>
      </c>
      <c r="F11" s="24" t="s">
        <v>1156</v>
      </c>
      <c r="G11" s="24">
        <v>200</v>
      </c>
      <c r="H11" s="24">
        <v>158</v>
      </c>
      <c r="I11" s="38">
        <v>5.0471790839394499</v>
      </c>
      <c r="J11" s="38">
        <v>50.471790839394501</v>
      </c>
      <c r="K11" s="24" t="s">
        <v>1157</v>
      </c>
    </row>
    <row r="12" spans="1:11" s="5" customFormat="1" ht="14" x14ac:dyDescent="0.3">
      <c r="A12" s="2" t="s">
        <v>202</v>
      </c>
      <c r="B12" s="24">
        <v>682</v>
      </c>
      <c r="C12" s="24">
        <v>498</v>
      </c>
      <c r="D12" s="38">
        <v>2.1430983229941201</v>
      </c>
      <c r="E12" s="38">
        <v>21.430983229941202</v>
      </c>
      <c r="F12" s="24" t="s">
        <v>1158</v>
      </c>
      <c r="G12" s="24">
        <v>167</v>
      </c>
      <c r="H12" s="24">
        <v>119</v>
      </c>
      <c r="I12" s="38">
        <v>3.9988626376466998</v>
      </c>
      <c r="J12" s="38">
        <v>39.988626376467003</v>
      </c>
      <c r="K12" s="24" t="s">
        <v>1159</v>
      </c>
    </row>
    <row r="13" spans="1:11" s="5" customFormat="1" ht="14" x14ac:dyDescent="0.3">
      <c r="A13" s="2" t="s">
        <v>203</v>
      </c>
      <c r="B13" s="24">
        <v>635</v>
      </c>
      <c r="C13" s="24">
        <v>493</v>
      </c>
      <c r="D13" s="38">
        <v>2.1671502093097201</v>
      </c>
      <c r="E13" s="38">
        <v>21.6715020930972</v>
      </c>
      <c r="F13" s="24" t="s">
        <v>1160</v>
      </c>
      <c r="G13" s="24">
        <v>184</v>
      </c>
      <c r="H13" s="24">
        <v>156</v>
      </c>
      <c r="I13" s="38">
        <v>5.2332782824112298</v>
      </c>
      <c r="J13" s="38">
        <v>52.3327828241123</v>
      </c>
      <c r="K13" s="24" t="s">
        <v>1161</v>
      </c>
    </row>
    <row r="14" spans="1:11" s="5" customFormat="1" ht="14" x14ac:dyDescent="0.3">
      <c r="A14" s="2" t="s">
        <v>204</v>
      </c>
      <c r="B14" s="24">
        <v>640</v>
      </c>
      <c r="C14" s="24">
        <v>515</v>
      </c>
      <c r="D14" s="38">
        <v>2.2828481215518601</v>
      </c>
      <c r="E14" s="38">
        <v>22.8284812155186</v>
      </c>
      <c r="F14" s="24" t="s">
        <v>1162</v>
      </c>
      <c r="G14" s="24">
        <v>178</v>
      </c>
      <c r="H14" s="24">
        <v>157</v>
      </c>
      <c r="I14" s="38">
        <v>5.2267663704576304</v>
      </c>
      <c r="J14" s="38">
        <v>52.2676637045763</v>
      </c>
      <c r="K14" s="24" t="s">
        <v>1163</v>
      </c>
    </row>
    <row r="15" spans="1:11" s="5" customFormat="1" ht="14" x14ac:dyDescent="0.3">
      <c r="A15" s="2" t="s">
        <v>205</v>
      </c>
      <c r="B15" s="24">
        <v>670</v>
      </c>
      <c r="C15" s="24">
        <v>533</v>
      </c>
      <c r="D15" s="38">
        <v>2.3406569648816999</v>
      </c>
      <c r="E15" s="38">
        <v>23.406569648817001</v>
      </c>
      <c r="F15" s="24" t="s">
        <v>1164</v>
      </c>
      <c r="G15" s="24">
        <v>184</v>
      </c>
      <c r="H15" s="24">
        <v>163</v>
      </c>
      <c r="I15" s="38">
        <v>5.4265154037235304</v>
      </c>
      <c r="J15" s="38">
        <v>54.265154037235298</v>
      </c>
      <c r="K15" s="24" t="s">
        <v>1165</v>
      </c>
    </row>
    <row r="16" spans="1:11" s="5" customFormat="1" ht="14" x14ac:dyDescent="0.3">
      <c r="A16" s="2" t="s">
        <v>206</v>
      </c>
      <c r="B16" s="24">
        <v>726</v>
      </c>
      <c r="C16" s="24">
        <v>581</v>
      </c>
      <c r="D16" s="38">
        <v>2.5246262196120601</v>
      </c>
      <c r="E16" s="38">
        <v>25.2462621961206</v>
      </c>
      <c r="F16" s="24" t="s">
        <v>1166</v>
      </c>
      <c r="G16" s="24">
        <v>206</v>
      </c>
      <c r="H16" s="24">
        <v>177</v>
      </c>
      <c r="I16" s="38">
        <v>5.8598823439529397</v>
      </c>
      <c r="J16" s="38">
        <v>58.598823439529397</v>
      </c>
      <c r="K16" s="24" t="s">
        <v>1167</v>
      </c>
    </row>
    <row r="17" spans="1:11" s="5" customFormat="1" ht="14" x14ac:dyDescent="0.3">
      <c r="A17" s="2" t="s">
        <v>207</v>
      </c>
      <c r="B17" s="24">
        <v>614</v>
      </c>
      <c r="C17" s="24">
        <v>500</v>
      </c>
      <c r="D17" s="38">
        <v>2.1494993320017399</v>
      </c>
      <c r="E17" s="38">
        <v>21.4949933200174</v>
      </c>
      <c r="F17" s="24" t="s">
        <v>1168</v>
      </c>
      <c r="G17" s="24">
        <v>169</v>
      </c>
      <c r="H17" s="24">
        <v>151</v>
      </c>
      <c r="I17" s="38">
        <v>4.9105691056910601</v>
      </c>
      <c r="J17" s="38">
        <v>49.105691056910601</v>
      </c>
      <c r="K17" s="24" t="s">
        <v>1169</v>
      </c>
    </row>
    <row r="18" spans="1:11" s="5" customFormat="1" ht="14" x14ac:dyDescent="0.3">
      <c r="A18" s="2" t="s">
        <v>208</v>
      </c>
      <c r="B18" s="24">
        <v>632</v>
      </c>
      <c r="C18" s="24">
        <v>522</v>
      </c>
      <c r="D18" s="38">
        <v>2.2220694126546001</v>
      </c>
      <c r="E18" s="38">
        <v>22.220694126546</v>
      </c>
      <c r="F18" s="24" t="s">
        <v>1170</v>
      </c>
      <c r="G18" s="24">
        <v>168</v>
      </c>
      <c r="H18" s="24">
        <v>155</v>
      </c>
      <c r="I18" s="38">
        <v>4.8907766990291304</v>
      </c>
      <c r="J18" s="38">
        <v>48.9077669902913</v>
      </c>
      <c r="K18" s="24" t="s">
        <v>1171</v>
      </c>
    </row>
    <row r="19" spans="1:11" s="5" customFormat="1" ht="14" x14ac:dyDescent="0.3">
      <c r="A19" s="2" t="s">
        <v>209</v>
      </c>
      <c r="B19" s="24">
        <v>431</v>
      </c>
      <c r="C19" s="24">
        <v>361</v>
      </c>
      <c r="D19" s="38">
        <v>1.4931213969414201</v>
      </c>
      <c r="E19" s="38">
        <v>14.9312139694142</v>
      </c>
      <c r="F19" s="24" t="s">
        <v>1172</v>
      </c>
      <c r="G19" s="24">
        <v>126</v>
      </c>
      <c r="H19" s="24">
        <v>102</v>
      </c>
      <c r="I19" s="38">
        <v>3.0331450006618401</v>
      </c>
      <c r="J19" s="38">
        <v>30.3314500066184</v>
      </c>
      <c r="K19" s="24" t="s">
        <v>1173</v>
      </c>
    </row>
    <row r="20" spans="1:11" x14ac:dyDescent="0.35">
      <c r="A20" s="2" t="s">
        <v>210</v>
      </c>
      <c r="B20" s="24">
        <v>580</v>
      </c>
      <c r="C20" s="24">
        <v>430</v>
      </c>
      <c r="D20" s="38">
        <v>1.7423286116057799</v>
      </c>
      <c r="E20" s="38">
        <v>17.423286116057799</v>
      </c>
      <c r="F20" s="24" t="s">
        <v>1174</v>
      </c>
      <c r="G20" s="24">
        <v>158</v>
      </c>
      <c r="H20" s="24">
        <v>137</v>
      </c>
      <c r="I20" s="38">
        <v>3.9044174063836699</v>
      </c>
      <c r="J20" s="38">
        <v>39.044174063836699</v>
      </c>
      <c r="K20" s="24" t="s">
        <v>1175</v>
      </c>
    </row>
    <row r="21" spans="1:11" x14ac:dyDescent="0.35">
      <c r="A21" s="2" t="s">
        <v>211</v>
      </c>
      <c r="B21" s="24">
        <v>586</v>
      </c>
      <c r="C21" s="24">
        <v>531</v>
      </c>
      <c r="D21" s="38">
        <v>2.19939526985047</v>
      </c>
      <c r="E21" s="38">
        <v>21.9939526985047</v>
      </c>
      <c r="F21" s="24" t="s">
        <v>1176</v>
      </c>
      <c r="G21" s="24">
        <v>191</v>
      </c>
      <c r="H21" s="24">
        <v>172</v>
      </c>
      <c r="I21" s="38">
        <v>4.8728398018040302</v>
      </c>
      <c r="J21" s="38">
        <v>48.728398018040302</v>
      </c>
      <c r="K21" s="24" t="s">
        <v>1177</v>
      </c>
    </row>
    <row r="22" spans="1:11" x14ac:dyDescent="0.35">
      <c r="A22" s="2" t="s">
        <v>212</v>
      </c>
      <c r="B22" s="24">
        <v>545</v>
      </c>
      <c r="C22" s="24">
        <v>504</v>
      </c>
      <c r="D22" s="38">
        <v>2.1718161111819101</v>
      </c>
      <c r="E22" s="38">
        <v>21.7181611118191</v>
      </c>
      <c r="F22" s="24" t="s">
        <v>1160</v>
      </c>
      <c r="G22" s="24">
        <v>152</v>
      </c>
      <c r="H22" s="24">
        <v>143</v>
      </c>
      <c r="I22" s="38">
        <v>4.0522277442660197</v>
      </c>
      <c r="J22" s="38">
        <v>40.522277442660197</v>
      </c>
      <c r="K22" s="24" t="s">
        <v>1178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CF1B-49FE-4547-89A6-60C5663295E4}">
  <sheetPr codeName="Sheet1"/>
  <dimension ref="A1:C66"/>
  <sheetViews>
    <sheetView showGridLines="0" zoomScaleNormal="100" workbookViewId="0"/>
  </sheetViews>
  <sheetFormatPr defaultColWidth="9.26953125" defaultRowHeight="14.5" x14ac:dyDescent="0.35"/>
  <cols>
    <col min="1" max="1" width="170.54296875" style="2" customWidth="1"/>
  </cols>
  <sheetData>
    <row r="1" spans="1:1" ht="18" x14ac:dyDescent="0.4">
      <c r="A1" s="34" t="s">
        <v>32</v>
      </c>
    </row>
    <row r="2" spans="1:1" ht="27.65" customHeight="1" x14ac:dyDescent="0.35">
      <c r="A2" s="16" t="s">
        <v>33</v>
      </c>
    </row>
    <row r="3" spans="1:1" ht="15.5" x14ac:dyDescent="0.35">
      <c r="A3" s="85" t="s">
        <v>34</v>
      </c>
    </row>
    <row r="4" spans="1:1" ht="15.5" x14ac:dyDescent="0.35">
      <c r="A4" s="85" t="s">
        <v>35</v>
      </c>
    </row>
    <row r="5" spans="1:1" ht="15.5" x14ac:dyDescent="0.35">
      <c r="A5" s="85" t="s">
        <v>36</v>
      </c>
    </row>
    <row r="6" spans="1:1" ht="15.5" x14ac:dyDescent="0.35">
      <c r="A6" s="85" t="s">
        <v>37</v>
      </c>
    </row>
    <row r="7" spans="1:1" ht="27.65" customHeight="1" x14ac:dyDescent="0.35">
      <c r="A7" s="16" t="s">
        <v>38</v>
      </c>
    </row>
    <row r="8" spans="1:1" ht="15.5" x14ac:dyDescent="0.35">
      <c r="A8" s="85" t="s">
        <v>39</v>
      </c>
    </row>
    <row r="9" spans="1:1" ht="15.5" x14ac:dyDescent="0.35">
      <c r="A9" s="85" t="s">
        <v>40</v>
      </c>
    </row>
    <row r="10" spans="1:1" ht="15.5" x14ac:dyDescent="0.35">
      <c r="A10" s="85" t="s">
        <v>41</v>
      </c>
    </row>
    <row r="11" spans="1:1" ht="15.5" x14ac:dyDescent="0.35">
      <c r="A11" s="85" t="s">
        <v>42</v>
      </c>
    </row>
    <row r="12" spans="1:1" ht="27.65" customHeight="1" x14ac:dyDescent="0.35">
      <c r="A12" s="16" t="s">
        <v>43</v>
      </c>
    </row>
    <row r="13" spans="1:1" ht="15.5" x14ac:dyDescent="0.35">
      <c r="A13" s="85" t="s">
        <v>44</v>
      </c>
    </row>
    <row r="14" spans="1:1" ht="15.5" x14ac:dyDescent="0.35">
      <c r="A14" s="85" t="s">
        <v>45</v>
      </c>
    </row>
    <row r="15" spans="1:1" ht="15.5" x14ac:dyDescent="0.35">
      <c r="A15" s="85" t="s">
        <v>46</v>
      </c>
    </row>
    <row r="16" spans="1:1" ht="27.65" customHeight="1" x14ac:dyDescent="0.35">
      <c r="A16" s="16" t="s">
        <v>47</v>
      </c>
    </row>
    <row r="17" spans="1:2" ht="15.5" x14ac:dyDescent="0.35">
      <c r="A17" s="85" t="s">
        <v>48</v>
      </c>
    </row>
    <row r="18" spans="1:2" ht="15.5" x14ac:dyDescent="0.35">
      <c r="A18" s="85" t="s">
        <v>49</v>
      </c>
    </row>
    <row r="19" spans="1:2" ht="15.5" x14ac:dyDescent="0.35">
      <c r="A19" s="85" t="s">
        <v>50</v>
      </c>
      <c r="B19" s="1"/>
    </row>
    <row r="20" spans="1:2" ht="15.5" x14ac:dyDescent="0.35">
      <c r="A20" s="85" t="s">
        <v>51</v>
      </c>
    </row>
    <row r="21" spans="1:2" ht="15.5" x14ac:dyDescent="0.35">
      <c r="A21" s="85" t="s">
        <v>52</v>
      </c>
    </row>
    <row r="22" spans="1:2" ht="15.5" x14ac:dyDescent="0.35">
      <c r="A22" s="85" t="s">
        <v>53</v>
      </c>
    </row>
    <row r="23" spans="1:2" ht="15.5" x14ac:dyDescent="0.35">
      <c r="A23" s="85" t="s">
        <v>54</v>
      </c>
    </row>
    <row r="24" spans="1:2" ht="15.5" x14ac:dyDescent="0.35">
      <c r="A24" s="85" t="s">
        <v>55</v>
      </c>
    </row>
    <row r="25" spans="1:2" ht="27.65" customHeight="1" x14ac:dyDescent="0.35">
      <c r="A25" s="16" t="s">
        <v>56</v>
      </c>
    </row>
    <row r="26" spans="1:2" ht="15.5" x14ac:dyDescent="0.35">
      <c r="A26" s="85" t="s">
        <v>57</v>
      </c>
    </row>
    <row r="27" spans="1:2" ht="15.5" x14ac:dyDescent="0.35">
      <c r="A27" s="85" t="s">
        <v>58</v>
      </c>
    </row>
    <row r="28" spans="1:2" ht="27.65" customHeight="1" x14ac:dyDescent="0.35">
      <c r="A28" s="16" t="s">
        <v>59</v>
      </c>
    </row>
    <row r="29" spans="1:2" ht="15.5" x14ac:dyDescent="0.35">
      <c r="A29" s="85" t="s">
        <v>60</v>
      </c>
    </row>
    <row r="30" spans="1:2" ht="15.5" x14ac:dyDescent="0.35">
      <c r="A30" s="85" t="s">
        <v>61</v>
      </c>
    </row>
    <row r="31" spans="1:2" ht="27.65" customHeight="1" x14ac:dyDescent="0.35">
      <c r="A31" s="16" t="s">
        <v>62</v>
      </c>
    </row>
    <row r="32" spans="1:2" ht="15.5" x14ac:dyDescent="0.35">
      <c r="A32" s="85" t="s">
        <v>63</v>
      </c>
      <c r="B32" s="1"/>
    </row>
    <row r="33" spans="1:3" ht="15.5" x14ac:dyDescent="0.35">
      <c r="A33" s="85" t="s">
        <v>64</v>
      </c>
      <c r="B33" s="1"/>
    </row>
    <row r="34" spans="1:3" ht="15.5" x14ac:dyDescent="0.35">
      <c r="A34" s="86" t="s">
        <v>65</v>
      </c>
    </row>
    <row r="35" spans="1:3" ht="15.5" x14ac:dyDescent="0.35">
      <c r="A35" s="86" t="s">
        <v>66</v>
      </c>
    </row>
    <row r="36" spans="1:3" ht="15.5" x14ac:dyDescent="0.35">
      <c r="A36" s="86" t="s">
        <v>67</v>
      </c>
    </row>
    <row r="37" spans="1:3" ht="15.5" x14ac:dyDescent="0.35">
      <c r="A37" s="86" t="s">
        <v>68</v>
      </c>
      <c r="B37" s="1"/>
      <c r="C37" s="1"/>
    </row>
    <row r="38" spans="1:3" ht="15.5" x14ac:dyDescent="0.35">
      <c r="A38" s="86" t="s">
        <v>69</v>
      </c>
      <c r="B38" s="1"/>
    </row>
    <row r="39" spans="1:3" ht="27.65" customHeight="1" x14ac:dyDescent="0.35">
      <c r="A39" s="16" t="s">
        <v>70</v>
      </c>
    </row>
    <row r="40" spans="1:3" ht="15.5" x14ac:dyDescent="0.35">
      <c r="A40" s="85" t="s">
        <v>71</v>
      </c>
      <c r="B40" s="1"/>
      <c r="C40" s="1"/>
    </row>
    <row r="41" spans="1:3" ht="15.5" x14ac:dyDescent="0.35">
      <c r="A41" s="85" t="s">
        <v>72</v>
      </c>
      <c r="B41" s="1"/>
      <c r="C41" s="1"/>
    </row>
    <row r="42" spans="1:3" ht="15.5" x14ac:dyDescent="0.35">
      <c r="A42" s="86" t="s">
        <v>73</v>
      </c>
    </row>
    <row r="43" spans="1:3" ht="15.5" x14ac:dyDescent="0.35">
      <c r="A43" s="86" t="s">
        <v>74</v>
      </c>
    </row>
    <row r="44" spans="1:3" ht="15.5" x14ac:dyDescent="0.35">
      <c r="A44" s="86" t="s">
        <v>75</v>
      </c>
    </row>
    <row r="45" spans="1:3" ht="15.5" x14ac:dyDescent="0.35">
      <c r="A45" s="86" t="s">
        <v>76</v>
      </c>
      <c r="B45" s="1"/>
      <c r="C45" s="1"/>
    </row>
    <row r="46" spans="1:3" ht="15.5" x14ac:dyDescent="0.35">
      <c r="A46" s="86" t="s">
        <v>77</v>
      </c>
      <c r="B46" s="1"/>
    </row>
    <row r="47" spans="1:3" ht="27.65" customHeight="1" x14ac:dyDescent="0.35">
      <c r="A47" s="16" t="s">
        <v>78</v>
      </c>
    </row>
    <row r="48" spans="1:3" ht="15.5" x14ac:dyDescent="0.35">
      <c r="A48" s="85" t="s">
        <v>79</v>
      </c>
      <c r="B48" s="1"/>
    </row>
    <row r="49" spans="1:2" ht="15.5" x14ac:dyDescent="0.35">
      <c r="A49" s="85" t="s">
        <v>80</v>
      </c>
      <c r="B49" s="1"/>
    </row>
    <row r="50" spans="1:2" ht="15.5" x14ac:dyDescent="0.35">
      <c r="A50" s="86" t="s">
        <v>81</v>
      </c>
    </row>
    <row r="51" spans="1:2" ht="15.5" x14ac:dyDescent="0.35">
      <c r="A51" s="86" t="s">
        <v>82</v>
      </c>
    </row>
    <row r="52" spans="1:2" ht="15.5" x14ac:dyDescent="0.35">
      <c r="A52" s="86" t="s">
        <v>83</v>
      </c>
    </row>
    <row r="53" spans="1:2" ht="15.5" x14ac:dyDescent="0.35">
      <c r="A53" s="86" t="s">
        <v>84</v>
      </c>
      <c r="B53" s="1"/>
    </row>
    <row r="54" spans="1:2" ht="15.5" x14ac:dyDescent="0.35">
      <c r="A54" s="86" t="s">
        <v>85</v>
      </c>
    </row>
    <row r="55" spans="1:2" ht="27.65" customHeight="1" x14ac:dyDescent="0.35">
      <c r="A55" s="16" t="s">
        <v>86</v>
      </c>
    </row>
    <row r="56" spans="1:2" ht="15.5" x14ac:dyDescent="0.35">
      <c r="A56" s="85" t="s">
        <v>87</v>
      </c>
      <c r="B56" s="1"/>
    </row>
    <row r="57" spans="1:2" ht="15.5" x14ac:dyDescent="0.35">
      <c r="A57" s="85" t="s">
        <v>88</v>
      </c>
      <c r="B57" s="1"/>
    </row>
    <row r="58" spans="1:2" ht="15.5" x14ac:dyDescent="0.35">
      <c r="A58" s="86" t="s">
        <v>89</v>
      </c>
    </row>
    <row r="59" spans="1:2" ht="15.5" x14ac:dyDescent="0.35">
      <c r="A59" s="86" t="s">
        <v>90</v>
      </c>
    </row>
    <row r="60" spans="1:2" ht="15.5" x14ac:dyDescent="0.35">
      <c r="A60" s="86" t="s">
        <v>91</v>
      </c>
    </row>
    <row r="61" spans="1:2" ht="15.5" x14ac:dyDescent="0.35">
      <c r="A61" s="86" t="s">
        <v>92</v>
      </c>
      <c r="B61" s="1"/>
    </row>
    <row r="62" spans="1:2" ht="15.5" x14ac:dyDescent="0.35">
      <c r="A62" s="86" t="s">
        <v>93</v>
      </c>
    </row>
    <row r="63" spans="1:2" ht="27.65" customHeight="1" x14ac:dyDescent="0.35">
      <c r="A63" s="16" t="s">
        <v>94</v>
      </c>
    </row>
    <row r="64" spans="1:2" ht="15.5" x14ac:dyDescent="0.35">
      <c r="A64" s="85" t="s">
        <v>95</v>
      </c>
    </row>
    <row r="65" spans="1:1" ht="27.65" customHeight="1" x14ac:dyDescent="0.35">
      <c r="A65" s="16" t="s">
        <v>96</v>
      </c>
    </row>
    <row r="66" spans="1:1" ht="15.5" x14ac:dyDescent="0.35">
      <c r="A66" s="85" t="s">
        <v>97</v>
      </c>
    </row>
  </sheetData>
  <hyperlinks>
    <hyperlink ref="A8" location="'Figure 1a'!A1" display="Figure 1a - UK Armed Forces personnel presenting at MOD Specialist Mental Health Services by Service type, 2007/08 - 2018/19, percentage of personnel at risk. " xr:uid="{BA0F13E6-57A2-4894-87F6-85E509307CC2}"/>
    <hyperlink ref="A32:B32" location="'Table A1.1'!A1" display="Table A1.1: Royal Navy personnel assessed at MOD Specialist Mental Health Services, 2007/08 - 2014/15, numbers, percentage personnel at risk, rate per 1,000 personnel at risk and 95% Confidence Intervals." xr:uid="{01E8AC87-6CCB-4341-9DC0-74889A7B7540}"/>
    <hyperlink ref="A34" location="'Table A1.3'!A1" display="Table A1.3 - Royal Navy personnel assessed at MOD Specialist Mental Health Services, by gender, 2007/08 - 2018/19, numbers and percentage personnel at risk." xr:uid="{151B6609-1721-42DC-B148-3E2AA8DCE5D3}"/>
    <hyperlink ref="A35" location="'Table A1.4'!A1" display="Table A1.4 - Royal Navy personnel assessed at MOD Specialist Mental Health Services, by Officer/Other Rank, 2007/08 - 2018/19, numbers and percentage personnel at risk." xr:uid="{1136A438-8B9B-4293-92BF-DF0E1D183B82}"/>
    <hyperlink ref="A36" location="'Table A1.5'!A1" display="Table A1.5 - Royal Navy personnel assessed at MOD Specialist Mental Health Services, by Age group, 2007/08 - 2018/19, numbers and percentage personnel at risk." xr:uid="{DCACE56F-8E87-4129-B365-A94C4B7BC6CD}"/>
    <hyperlink ref="A37:C37" location="'Table A1.6'!A1" display="Table A1.6 - Royal Navy personnel assessed at MOD Specialist Mental Health Services, by Deployment Status, 2007/08 - 2018/19, numbers and percentage personnel at risk.at risk and 95% Confidence Intervals" xr:uid="{42908573-2C77-4752-A48E-03C45DCBC810}"/>
    <hyperlink ref="A38:B38" location="'Table A1.7'!A1" display="Table A1.7 - Royal Navy personnel seen at the MOD’s DCMH by mental disorder, 2007/08 - 2018/19, numbers, percentage personnel at risk, rate per 1,000 personnel at risk and 95% Confidence Intervals" xr:uid="{AE96D7AB-1DE8-4379-A4DF-79EAF8FE2044}"/>
    <hyperlink ref="A40:C40" location="'Table A2.1'!A1" display="Table A2.1: Royal Marine personnel assessed at MOD Specialist Mental Health Services, 2007/08 - 2014/15, numbers, percentage personnel at risk, rate per 1,000 personnel at risk and 95% Confidence Intervals." xr:uid="{BC7ABCC5-3979-452B-85CF-833E49F068E9}"/>
    <hyperlink ref="A42" location="'Table A2.3'!A1" display="Table A2.3 - Royal Marine personnel assessed at MOD Specialist Mental Health Services, by gender, 2007/08 - 2018/19, numbers and percentage personnel at risk." xr:uid="{D4A446B8-7A88-42C4-86C9-8B4FA147C177}"/>
    <hyperlink ref="A43" location="'Table A2.4'!A1" display="Table A2.4 - Royal Marine personnel assessed at MOD Specialist Mental Health Services, by Officer/Other Rank, 2007/08 - 2018/19, numbers and percentage personnel at risk." xr:uid="{19994CD7-A84E-4987-80E1-AB49ADE4F263}"/>
    <hyperlink ref="A44" location="'Table A2.5'!A1" display="Table A2.5 - Royal Marine personnel assessed at MOD Specialist Mental Health Services, by Age group, 2007/08 - 2018/19, numbers and percentage personnel at risk." xr:uid="{D694119E-9EB3-418E-9CCF-D0AB3D5E8EC5}"/>
    <hyperlink ref="A45:C45" location="'Table A2.6'!A1" display="Table A2.6 - Royal Marine personnel assessed at MOD Specialist Mental Health Services, by Deployment Status, 2007/08 - 2018/19, numbers and percentage personnel at risk.at risk and 95% Confidence Intervals" xr:uid="{D8283EDF-AE7A-4F37-9681-B7BDC3EFA80C}"/>
    <hyperlink ref="A46:B46" location="'Table A2.7'!A1" display="Table A2.7 - Royal Marine personnel seen at the MOD’s DCMH by mental disorder, 2007/08 - 2018/19, numbers, percentage personnel at risk, rate per 1,000 personnel at risk and 95% Confidence Intervals" xr:uid="{CB301499-D817-4906-843C-0BE0DB20E64B}"/>
    <hyperlink ref="A48:B48" location="'Table A3.1'!A1" display="Table A3.1: Army personnel assessed at MOD Specialist Mental Health Services, 2007/08 - 2014/15, numbers, percentage personnel at risk, rate per 1,000 personnel at risk and 95% Confidence Intervals." xr:uid="{FDAEB92D-4EA5-48B9-AF45-04F168EF36AA}"/>
    <hyperlink ref="A50" location="'Table A3.3'!A1" display="Table A3.3 - Army personnel assessed at MOD Specialist Mental Health Services, by gender, 2007/08 - 2018/19, numbers and percentage personnel at risk." xr:uid="{EA326052-139E-49C7-A629-1E095F0431C8}"/>
    <hyperlink ref="A51" location="'Table A3.4'!A1" display="Table A3.4 - Army personnel assessed at MOD Specialist Mental Health Services, by Officer/Other Rank, 2007/08 - 2018/19, numbers and percentage personnel at risk." xr:uid="{B3F6DDB7-677E-4921-AED9-249DB5F674BD}"/>
    <hyperlink ref="A52" location="'Table A3.5'!A1" display="Table A3.5 - Army personnel assessed at MOD Specialist Mental Health Services, by Age group, 2007/08 - 2018/19, numbers and percentage personnel at risk." xr:uid="{C4391519-6560-47A5-AC0C-E38FADBFCE89}"/>
    <hyperlink ref="A53:B53" location="'Table A3.6'!A1" display="Table A3.6 - Army personnel assessed at MOD Specialist Mental Health Services, by Deployment Status, 2007/08 - 2018/19, numbers and percentage personnel at risk.at risk and 95% Confidence Intervals" xr:uid="{71DC2711-6D59-4974-94B1-1F00F9AF25B7}"/>
    <hyperlink ref="A54" location="'Table A3.7'!A1" display="Table A3.7 - Army personnel seen at the MOD’s DCMH by mental disorder, 2007/08 - 2018/19, numbers, percentage personnel at risk, rate per 1,000 personnel at risk and 95% Confidence Intervals" xr:uid="{890002F6-320E-465E-86AB-BFD2DB67280F}"/>
    <hyperlink ref="A56:B56" location="'Table A4.1'!A1" display="Table A4.1: RAF personnel assessed at MOD Specialist Mental Health Services, 2007/08 - 2014/15, numbers, percentage personnel at risk, rate per 1,000 personnel at risk and 95% Confidence Intervals." xr:uid="{5AB69E96-1DC9-46EE-A886-6F8490F76E77}"/>
    <hyperlink ref="A58" location="'Table A4.3'!A1" display="Table A4.3 - RAF personnel assessed at MOD Specialist Mental Health Services, by gender, 2007/08 - 2018/19, numbers and percentage personnel at risk." xr:uid="{312303FD-8777-4CFC-9711-4BFF1625E047}"/>
    <hyperlink ref="A59" location="'Table A4.4'!A1" display="Table A4.4 - RAF personnel assessed at MOD Specialist Mental Health Services, by Officer/Other Rank, 2007/08 - 2018/19, numbers and percentage personnel at risk." xr:uid="{E187DA60-B27F-4E7C-A2A2-360B901936AB}"/>
    <hyperlink ref="A60" location="'Table A4.5'!A1" display="Table A4.5 - RAF personnel assessed at MOD Specialist Mental Health Services, by Age group, 2007/08 - 2018/19, numbers and percentage personnel at risk." xr:uid="{17C0101C-7AA3-465E-AA43-B110BEACE5A2}"/>
    <hyperlink ref="A61:B61" location="'Table A4.6'!A1" display="Table A4.6 - RAF personnel assessed at MOD Specialist Mental Health Services, by Deployment Status, 2007/08 - 2018/19, numbers and percentage personnel at risk and 95% Confidence Intervals" xr:uid="{DDB9506E-10F2-41AF-A220-D588A2F21C40}"/>
    <hyperlink ref="A62" location="'Table A4.7'!A1" display="Table A4.7 - RAF personnel seen at the MOD’s DCMH by mental disorder, 2007/08 - 2018/19, numbers, percentage personnel at risk, rate per 1,000 personnel at risk and 95% Confidence Intervals" xr:uid="{F61960EC-3B8D-4658-A8BA-28F051DA958F}"/>
    <hyperlink ref="A11" location="'Table 2a'!A1" display="Table 2a - UK Armed Forces personnel presenting at MOD Specialist Mental Health Services by assignment type, service provider and initial assessment, 2007/08 to 2021/22." xr:uid="{FD8D5E8D-B2DE-43EE-94BF-F4AAE453360C}"/>
    <hyperlink ref="A30" location="'Table 3a'!A1" display="Table 3a - UK Armed Forces personnel with a new episode of care at MOD Specialist Mental Health Services by assignment type, service provider and initial assessment, 2007/08 – 2015/16" xr:uid="{0E8AA7CA-AA0C-4EE6-B8E5-86FBCEACDF53}"/>
    <hyperlink ref="A64" location="'Annex E - Table 6'!A1" display="Table 6 - Calls received and cases assessed by the Reserves Mental Health Programme, 2007/08 to 2021/22." xr:uid="{58491F9B-56F7-495D-9F02-B33BAA54BC69}"/>
    <hyperlink ref="A66" location="'Annex G - Table 7'!A1" display="Table 7 - Claims awarded under the AFCS for Mental Health conditions, 2008/09 to 2020/21." xr:uid="{D55C07B6-2482-4631-960A-A32F58F19BA1}"/>
    <hyperlink ref="A33" location="'Table 2'!A1" display="Table 2 UK Armed Forces personnel assessed with a mental disorder at MOD Mental Health Services by demographics, 2014/15, number and percentage of personnel at risk" xr:uid="{E7EBB23E-4E64-4FFB-B628-FBB1A254DEA7}"/>
    <hyperlink ref="A33" location="'Table A1.2'!A1" display="Table A1.2 - Royal Navy personnel assessed with a mental disorder at MOD Mental Health Services by demographics, 2018/19, number and percentage of personnel at risk" xr:uid="{E77BFA73-A072-4FE9-9B83-465EE58FC092}"/>
    <hyperlink ref="A41" location="'Table 2'!A1" display="Table 2 UK Armed Forces personnel assessed with a mental disorder at MOD Mental Health Services by demographics, 2014/15, number and percentage of personnel at risk" xr:uid="{77AAF227-BABE-48C7-8AF6-77A552D8CF26}"/>
    <hyperlink ref="A41" location="'Table A2.2'!A1" display="Table A2.2 - Royal Marine personnel assessed with a mental disorder at MOD Mental Health Services by demographics, 2018/19, number and percentage of personnel at risk" xr:uid="{71C856E6-A401-4D7F-AA40-D35C4B34D07C}"/>
    <hyperlink ref="A49" location="'Table 2'!A1" display="Table 2 UK Armed Forces personnel assessed with a mental disorder at MOD Mental Health Services by demographics, 2014/15, number and percentage of personnel at risk" xr:uid="{6363E417-195D-4796-BE0D-97049B7A7F74}"/>
    <hyperlink ref="A57" location="'Table 2'!A1" display="Table 2 UK Armed Forces personnel assessed with a mental disorder at MOD Mental Health Services by demographics, 2014/15, number and percentage of personnel at risk" xr:uid="{6AF69FBD-B0D0-4096-ABE1-0E99E20A9BFD}"/>
    <hyperlink ref="A57" location="'Table A4.2'!A1" display="Table A3.2 - Army personnel assessed with a mental disorder at MOD Mental Health Services by demographics, 2018/19, number and percentage of personnel at risk" xr:uid="{C3E658E3-3B67-4ED3-94CA-09257C5FE1B5}"/>
    <hyperlink ref="A3" location="'Figure 1'!A1" display="Figure 1 - UK Armed Foces personnel with a mental health related diagnosis code recorded in their electronic patient record, 2012/13 - 2019/20, percentage of personel at risk" xr:uid="{19E8DE9C-805C-4C90-83AC-D8EB484A4E3E}"/>
    <hyperlink ref="A5" location="'Figure 2'!A1" display="Figure 2 - UK Armed Foces personnel with a mental health related diagnosis code recorded in their electronic patient record by service, 2012/13 - 2019/20, percentage of personel at risk" xr:uid="{281A7CE7-1E05-487F-9751-42EB7DE0780B}"/>
    <hyperlink ref="A9" location="'Figure 3'!A1" display="Figure 3 - UK Armed Forces personnel presenting at MOD Specialist Mental Health Services by initial assessment, 2007/08 - 2019/20, percentage of personnel at risk. " xr:uid="{5429776D-D709-48A9-B91F-3EFCBD3BF43E}"/>
    <hyperlink ref="A14" location="'Figure 4'!A1" display="Figure 4 - UK Armed Forces personnel assessed with a mental disorder at MOD Specialist Mental Health Services by Service, 2007/08 - 2019/20, percentage of personnel at risk" xr:uid="{3832EE68-3D8D-43A2-AF06-DDC546D26CE9}"/>
    <hyperlink ref="A15" location="'Figure 7'!A1" display="Figure 7 - UK Armed Forces personnel assessed with a mental disorder at MOD Specialist Mental Health Services by Age group, 2007/08 - 2019/20, percentage of personnel at risk" xr:uid="{F09B7E12-F9B4-43DB-B3BB-4D879222B9D5}"/>
    <hyperlink ref="A17" location="'Figure 9'!A1" display="Figure 9 - UK Armed Forces personnel mental disorders at initial assessment at MOD DCMH, 2019/20" xr:uid="{9E215F35-BBDE-4812-9010-2AEC8F7DD40C}"/>
    <hyperlink ref="A18" location="'Figure 10'!A1" display="Figure 10 - UK Armed Forces personnel by mental disorder at initial assessment at MOD DCMH, 2007/08-2019/20, percentage of personnel at risk" xr:uid="{6331DF6B-8224-47FE-97FD-0E606A316880}"/>
    <hyperlink ref="A19:B19" location="'Figure 11'!A1" display="Figure 11 - UK Armed Forces personnel with an initial assessment at the MOD’s DCMH, for psychoactive substance misuse due to alcohol, by Service, 2007/08 – 2019/20, percentage personnel at risk." xr:uid="{0476ED42-7FED-4858-87DD-35E99C648867}"/>
    <hyperlink ref="A20" location="'Figure 12'!A1" display="Figure 12 - UK Armed Forces personnel with an initial assessment at the MOD’s DCMH, for PTSD by Service, 2007/08 – 2019/20, percentage personnel at risk." xr:uid="{CB5B3EA8-4702-4F2D-99C0-0931DDC269CF}"/>
    <hyperlink ref="A21" location="'Figure 14'!A1" display="Figure 14 - UK Armed Forces personnel with an initial assessment at the MOD’s DCMH, for adjustment disorder, by Service, 2007/08 – 2019/20, percentage personnel at risk." xr:uid="{84A82DC6-3231-41AB-AB50-83A1B0D46EC0}"/>
    <hyperlink ref="A22" location="'Figure 15'!A1" display="Figure 15 - UK Armed Forces personnel with an initial assessment at the MOD’s DCMH, for mood disorder, by Service, 2007/08 – 2019/20, percentage personnel at risk." xr:uid="{EB0231C8-8C1F-4467-B444-986EC473CC30}"/>
    <hyperlink ref="A23" location="'Figure 16'!A1" display="Figure 16 - UK Armed Forces personnel with an initial assessment at the MOD’s DCMH, for psychoactive substance misuse due to alcohol, by gender between 2007/08 and 2019/20" xr:uid="{8A083603-D197-4954-A4A1-B43707EE2BAC}"/>
    <hyperlink ref="A24" location="'Figure 17'!A1" display="Figure 17 - UK Armed Forces personnel with an initial assessment at the MOD’s DCMH, for PTSD, by gender between 2007/08 and 2019/20" xr:uid="{76792998-FAF1-4A0C-9B09-A20A73305588}"/>
    <hyperlink ref="A26" location="'Figure 13'!A1" display="Figure 13 - UK Armed Forces personnel assessed with a mental disorder at MOD Specialist Mental Health Services by Deployment Status, 2007/08 - 2019/20, percentage of personnel at risk" xr:uid="{C88CF719-FD60-4070-B6BE-7017F6500139}"/>
    <hyperlink ref="A27" location="'Figure 8'!A1" display="Figure 8 - UK Armed Forces personnel seen at the MOD’s DCMH’s, for Iraq and/or Afghanistan by mental disorder, 2019/20, Rate  Ratio, 95% Confidence Interval" xr:uid="{CCF62EDD-C7E4-4D71-B64D-FAE805E49C0A}"/>
    <hyperlink ref="A10" location="'Table 0'!A1" display="Table 0 - UK Armed Forces personnel presenting at MOD Specialist Mental Health Services by Service provider, initial assessment, 2007/08 to 2021/22." xr:uid="{8D0230EF-C8A2-46B9-B60C-21DF0F02C7D7}"/>
    <hyperlink ref="A13" location="'Table 2'!A1" display="Table 2 - UK Armed Forces personnel assessed with a mental disorder at MOD Specialist Mental Health Services by demographics, 2021/22." xr:uid="{29520BFF-1831-4BF9-B778-2CC7092F2CCE}"/>
    <hyperlink ref="A29" location="'Table 3'!A1" display="Table 3 - UK Armed Forces new episodes of care at MOD Specialist Mental Health Services by Service provider/initial assessment, 2007/08 to 2021/22." xr:uid="{642D2A60-36E4-4735-A283-DED559211E5C}"/>
    <hyperlink ref="A3" location="'Figure 1 Data'!A1" display="Figure 1 - UK Armed Foces personnel seen in a military healthcare setting for a mental health related reason, 2012/13 - 2020/21, percentage of personel at risk" xr:uid="{4435BC36-C5B0-4658-A41E-60B14375E8B1}"/>
    <hyperlink ref="A5" location="'Figure 2 Data'!A1" display="Figure 2 - UK Armed Foces personnel seen in a military healthcare setting for a mental health related reason by service, 2012/13 - 2020/21, percentage of personel at risk" xr:uid="{962BD013-CBA0-442F-8014-9FF4C5756382}"/>
    <hyperlink ref="A9" location="'Figure 4 Data'!A1" display="Figure 4 - UK Armed Forces personnel presenting at MOD Specialist Mental Health Services by initial assessment, 2007/08 to 2021/22. " xr:uid="{B751DF6B-9E31-45D0-A652-A534228630F2}"/>
    <hyperlink ref="A14" location="'Figure 10'!A1" display="Figure 10 - UK Armed Forces personnel assessed with a mental disorder at MOD Specialist Mental Health Services by Service, gender and rank, 2007/08 to 2021/22." xr:uid="{809063CB-F099-4674-8C8F-077038FBDA3D}"/>
    <hyperlink ref="A15" location="'Figure 11'!A1" display="Figure 11 - UK Armed Forces personnel assessed with a mental disorder at MOD Specialist Mental Health Services by Age group, 2007/08 to 2021/22." xr:uid="{E4DB0E7A-6BB2-46C2-987F-657C455D0506}"/>
    <hyperlink ref="A17" location="'Figure 6 Data'!A1" display="Figure 6 - UK Armed Forces personnel mental disorders at initial assessment at MOD DCMH, 2007/08 to 2021/22." xr:uid="{1682486A-9B6F-4F7C-85B8-3A3FB3426FA5}"/>
    <hyperlink ref="A18" location="'Figure 7 Data'!A1" display="Figure 7 - UK Armed Forces personnel with an initial assessment at the MOD's DCMH by mental disorder, 2007/08 to 2021/22." xr:uid="{1126143A-EF91-4F1B-9E4E-EFC1A43A64AD}"/>
    <hyperlink ref="A19" location="'Figure 8 Data'!A1" display="Figure 8 - UK Armed Forces personnel with an initial assessment at the MOD’s DCMH, for psychoactive substance misuse due to alcohol, by Service, 2007/08 to 2021/22." xr:uid="{CFC7F63E-4D16-4816-B8B5-CE82A766C5BB}"/>
    <hyperlink ref="A20" location="'Figure 9 Data'!A1" display="Figure 9 - UK Armed Forces personnel with an initial assessment at the MOD’s DCMH, for PTSD by Service, 2007/08 to 2021/22." xr:uid="{A9F2145E-6FFE-4561-A6C3-8DAA82C983E1}"/>
    <hyperlink ref="A21" location="'Figure 13'!A1" display="Figure 13 - UK Armed Forces personnel with an initial assessment at the MOD’s DCMH, for adjustment disorder, by Service, 2007/08 to 2021/22." xr:uid="{BCD56C15-27A3-45DB-963A-7D0129890225}"/>
    <hyperlink ref="A22" location="'Figure 14'!A1" display="Figure 14 - UK Armed Forces personnel with an initial assessment at the MOD’s DCMH, for mood disorder, by Service, 2007/08 to 2021/22." xr:uid="{DDBAF514-8D2C-4E8E-8829-192B3D0020FC}"/>
    <hyperlink ref="A23" location="'Figure 15'!A1" display="Figure 15 - UK Armed Forces personnel with an initial assessment at the MOD’s DCMH, for psychoactive substance misuse due to alcohol, by gender, 2007/08 to 2021/22." xr:uid="{43203804-FF4F-41F8-930D-C1B9DD3517D2}"/>
    <hyperlink ref="A24" location="'Figure 16'!A1" display="Figure 16 - UK Armed Forces personnel with an initial assessment at the MOD’s DCMH, for PTSD, by gender, 2007/08 to 2021/22" xr:uid="{9135A814-4F19-46C3-84A0-B1FDFA7FED76}"/>
    <hyperlink ref="A26" location="'Figure 12'!A1" display="Figure 12 - UK Armed Forces personnel assessed with a mental disorder at MOD Specialist Mental Health Services by Deployment Status, 2007/08 to 2021/22." xr:uid="{38334A7A-5B51-4997-86F8-2BE862A79376}"/>
    <hyperlink ref="A27" location="'Figure 5 Data'!A1" display="Figure 5 - UK Armed Forces personnel seen at the MOD’s DCMH, for Iraq and/or Afghanistan by mental disorder, 2021/22." xr:uid="{BED9A9F9-94CF-4DBE-9F4B-7A4BCC1BB783}"/>
    <hyperlink ref="A4" location="'Table 1'!A1" display="Table 1 - UK Armed Forces personnel seen in any military healthcare setting for a mental health related reason by demographics, 2021/22." xr:uid="{AEE88B3B-3249-4126-A03F-4A49ECFFEE0E}"/>
    <hyperlink ref="A6" location="'Figure 3 Data'!A1" display="Figure 3 - UK Armed Foces personnel seen in any military healthcare setting for a mental health related reason by age group, 2012/13 to 2021/22." xr:uid="{534167DD-B62C-4198-A679-0E927A7BB86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K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1" s="2" customFormat="1" ht="18" x14ac:dyDescent="0.4">
      <c r="A1" s="34" t="s">
        <v>1110</v>
      </c>
    </row>
    <row r="2" spans="1:11" s="16" customFormat="1" ht="15.5" x14ac:dyDescent="0.35">
      <c r="A2" s="15" t="s">
        <v>1179</v>
      </c>
    </row>
    <row r="3" spans="1:11" s="2" customFormat="1" ht="14" x14ac:dyDescent="0.3">
      <c r="A3" s="10" t="s">
        <v>194</v>
      </c>
    </row>
    <row r="4" spans="1:11" s="28" customFormat="1" ht="24.65" customHeight="1" x14ac:dyDescent="0.35">
      <c r="A4" s="27" t="s">
        <v>578</v>
      </c>
    </row>
    <row r="5" spans="1:11" ht="117.65" customHeight="1" x14ac:dyDescent="0.35">
      <c r="A5" s="78" t="s">
        <v>196</v>
      </c>
      <c r="B5" s="75" t="s">
        <v>1180</v>
      </c>
      <c r="C5" s="75" t="s">
        <v>1181</v>
      </c>
      <c r="D5" s="77" t="s">
        <v>1182</v>
      </c>
      <c r="E5" s="77" t="s">
        <v>1183</v>
      </c>
      <c r="F5" s="75" t="s">
        <v>1184</v>
      </c>
      <c r="G5" s="75" t="s">
        <v>1185</v>
      </c>
      <c r="H5" s="75" t="s">
        <v>1186</v>
      </c>
      <c r="I5" s="77" t="s">
        <v>1187</v>
      </c>
      <c r="J5" s="77" t="s">
        <v>1188</v>
      </c>
      <c r="K5" s="75" t="s">
        <v>1189</v>
      </c>
    </row>
    <row r="6" spans="1:11" s="5" customFormat="1" ht="14" x14ac:dyDescent="0.3">
      <c r="A6" s="2" t="s">
        <v>580</v>
      </c>
      <c r="B6" s="24">
        <v>66</v>
      </c>
      <c r="C6" s="24">
        <v>55</v>
      </c>
      <c r="D6" s="38">
        <v>0.80041196028165496</v>
      </c>
      <c r="E6" s="38">
        <v>8.0041196028165498</v>
      </c>
      <c r="F6" s="24" t="s">
        <v>1190</v>
      </c>
      <c r="G6" s="24">
        <v>640</v>
      </c>
      <c r="H6" s="24">
        <v>406</v>
      </c>
      <c r="I6" s="38">
        <v>1.64197073820242</v>
      </c>
      <c r="J6" s="38">
        <v>16.4197073820242</v>
      </c>
      <c r="K6" s="24" t="s">
        <v>1191</v>
      </c>
    </row>
    <row r="7" spans="1:11" s="5" customFormat="1" ht="14" x14ac:dyDescent="0.3">
      <c r="A7" s="2" t="s">
        <v>581</v>
      </c>
      <c r="B7" s="24">
        <v>80</v>
      </c>
      <c r="C7" s="24">
        <v>62</v>
      </c>
      <c r="D7" s="38">
        <v>0.91089914560824503</v>
      </c>
      <c r="E7" s="38">
        <v>9.1089914560824496</v>
      </c>
      <c r="F7" s="24" t="s">
        <v>1192</v>
      </c>
      <c r="G7" s="24">
        <v>571</v>
      </c>
      <c r="H7" s="24">
        <v>372</v>
      </c>
      <c r="I7" s="38">
        <v>1.5267561168113699</v>
      </c>
      <c r="J7" s="38">
        <v>15.2675611681137</v>
      </c>
      <c r="K7" s="24" t="s">
        <v>1193</v>
      </c>
    </row>
    <row r="8" spans="1:11" s="5" customFormat="1" ht="14" x14ac:dyDescent="0.3">
      <c r="A8" s="2" t="s">
        <v>582</v>
      </c>
      <c r="B8" s="24">
        <v>71</v>
      </c>
      <c r="C8" s="24">
        <v>52</v>
      </c>
      <c r="D8" s="38">
        <v>0.76506937685325604</v>
      </c>
      <c r="E8" s="38">
        <v>7.6506937685325598</v>
      </c>
      <c r="F8" s="24" t="s">
        <v>1194</v>
      </c>
      <c r="G8" s="24">
        <v>567</v>
      </c>
      <c r="H8" s="24">
        <v>352</v>
      </c>
      <c r="I8" s="38">
        <v>1.4420773982100099</v>
      </c>
      <c r="J8" s="38">
        <v>14.4207739821001</v>
      </c>
      <c r="K8" s="24" t="s">
        <v>1195</v>
      </c>
    </row>
    <row r="9" spans="1:11" s="5" customFormat="1" ht="14" x14ac:dyDescent="0.3">
      <c r="A9" s="2" t="s">
        <v>583</v>
      </c>
      <c r="B9" s="24">
        <v>76</v>
      </c>
      <c r="C9" s="24">
        <v>52</v>
      </c>
      <c r="D9" s="38">
        <v>0.76751024671594104</v>
      </c>
      <c r="E9" s="38">
        <v>7.6751024671594097</v>
      </c>
      <c r="F9" s="24" t="s">
        <v>1196</v>
      </c>
      <c r="G9" s="24">
        <v>583</v>
      </c>
      <c r="H9" s="24">
        <v>342</v>
      </c>
      <c r="I9" s="38">
        <v>1.4218100415733901</v>
      </c>
      <c r="J9" s="38">
        <v>14.2181004157339</v>
      </c>
      <c r="K9" s="24" t="s">
        <v>1197</v>
      </c>
    </row>
    <row r="10" spans="1:11" s="5" customFormat="1" ht="14" x14ac:dyDescent="0.3">
      <c r="A10" s="2" t="s">
        <v>584</v>
      </c>
      <c r="B10" s="24">
        <v>77</v>
      </c>
      <c r="C10" s="24">
        <v>56</v>
      </c>
      <c r="D10" s="38">
        <v>0.84807958900758296</v>
      </c>
      <c r="E10" s="38">
        <v>8.4807958900758305</v>
      </c>
      <c r="F10" s="24" t="s">
        <v>1198</v>
      </c>
      <c r="G10" s="24">
        <v>532</v>
      </c>
      <c r="H10" s="24">
        <v>336</v>
      </c>
      <c r="I10" s="38">
        <v>1.49018484023499</v>
      </c>
      <c r="J10" s="38">
        <v>14.9018484023499</v>
      </c>
      <c r="K10" s="24" t="s">
        <v>1199</v>
      </c>
    </row>
    <row r="11" spans="1:11" s="5" customFormat="1" ht="14" x14ac:dyDescent="0.3">
      <c r="A11" s="2" t="s">
        <v>1124</v>
      </c>
      <c r="B11" s="24">
        <v>105</v>
      </c>
      <c r="C11" s="24">
        <v>76</v>
      </c>
      <c r="D11" s="38">
        <v>1.1962562506810701</v>
      </c>
      <c r="E11" s="38">
        <v>11.9625625068107</v>
      </c>
      <c r="F11" s="24" t="s">
        <v>1200</v>
      </c>
      <c r="G11" s="24">
        <v>731</v>
      </c>
      <c r="H11" s="24">
        <v>510</v>
      </c>
      <c r="I11" s="38">
        <v>2.42627846211272</v>
      </c>
      <c r="J11" s="38">
        <v>24.262784621127199</v>
      </c>
      <c r="K11" s="24" t="s">
        <v>1201</v>
      </c>
    </row>
    <row r="12" spans="1:11" s="5" customFormat="1" ht="14" x14ac:dyDescent="0.3">
      <c r="A12" s="2" t="s">
        <v>202</v>
      </c>
      <c r="B12" s="24">
        <v>109</v>
      </c>
      <c r="C12" s="24">
        <v>77</v>
      </c>
      <c r="D12" s="38">
        <v>1.24655981868221</v>
      </c>
      <c r="E12" s="38">
        <v>12.465598186822101</v>
      </c>
      <c r="F12" s="24" t="s">
        <v>1202</v>
      </c>
      <c r="G12" s="24">
        <v>740</v>
      </c>
      <c r="H12" s="24">
        <v>540</v>
      </c>
      <c r="I12" s="38">
        <v>2.69511769064502</v>
      </c>
      <c r="J12" s="38">
        <v>26.9511769064502</v>
      </c>
      <c r="K12" s="24" t="s">
        <v>1203</v>
      </c>
    </row>
    <row r="13" spans="1:11" s="5" customFormat="1" ht="14" x14ac:dyDescent="0.3">
      <c r="A13" s="2" t="s">
        <v>203</v>
      </c>
      <c r="B13" s="24">
        <v>120</v>
      </c>
      <c r="C13" s="24">
        <v>87</v>
      </c>
      <c r="D13" s="38">
        <v>1.4169736149740699</v>
      </c>
      <c r="E13" s="38">
        <v>14.1697361497407</v>
      </c>
      <c r="F13" s="24" t="s">
        <v>1204</v>
      </c>
      <c r="G13" s="24">
        <v>699</v>
      </c>
      <c r="H13" s="24">
        <v>562</v>
      </c>
      <c r="I13" s="38">
        <v>2.8688331474704301</v>
      </c>
      <c r="J13" s="38">
        <v>28.688331474704299</v>
      </c>
      <c r="K13" s="24" t="s">
        <v>1205</v>
      </c>
    </row>
    <row r="14" spans="1:11" s="5" customFormat="1" ht="14" x14ac:dyDescent="0.3">
      <c r="A14" s="2" t="s">
        <v>204</v>
      </c>
      <c r="B14" s="24">
        <v>125</v>
      </c>
      <c r="C14" s="24">
        <v>98</v>
      </c>
      <c r="D14" s="38">
        <v>1.59591126031893</v>
      </c>
      <c r="E14" s="38">
        <v>15.9591126031893</v>
      </c>
      <c r="F14" s="24" t="s">
        <v>1206</v>
      </c>
      <c r="G14" s="24">
        <v>693</v>
      </c>
      <c r="H14" s="24">
        <v>574</v>
      </c>
      <c r="I14" s="38">
        <v>2.9553177501247498</v>
      </c>
      <c r="J14" s="38">
        <v>29.5531775012475</v>
      </c>
      <c r="K14" s="24" t="s">
        <v>1207</v>
      </c>
    </row>
    <row r="15" spans="1:11" s="5" customFormat="1" ht="14" x14ac:dyDescent="0.3">
      <c r="A15" s="2" t="s">
        <v>205</v>
      </c>
      <c r="B15" s="24">
        <v>114</v>
      </c>
      <c r="C15" s="24">
        <v>96</v>
      </c>
      <c r="D15" s="38">
        <v>1.55306942767898</v>
      </c>
      <c r="E15" s="38">
        <v>15.5306942767898</v>
      </c>
      <c r="F15" s="24" t="s">
        <v>1208</v>
      </c>
      <c r="G15" s="24">
        <v>740</v>
      </c>
      <c r="H15" s="24">
        <v>600</v>
      </c>
      <c r="I15" s="38">
        <v>3.0621859296482299</v>
      </c>
      <c r="J15" s="38">
        <v>30.621859296482299</v>
      </c>
      <c r="K15" s="24" t="s">
        <v>1209</v>
      </c>
    </row>
    <row r="16" spans="1:11" s="5" customFormat="1" ht="14" x14ac:dyDescent="0.3">
      <c r="A16" s="2" t="s">
        <v>206</v>
      </c>
      <c r="B16" s="24">
        <v>141</v>
      </c>
      <c r="C16" s="24">
        <v>125</v>
      </c>
      <c r="D16" s="38">
        <v>2.0075359812218201</v>
      </c>
      <c r="E16" s="38">
        <v>20.075359812218199</v>
      </c>
      <c r="F16" s="24" t="s">
        <v>1210</v>
      </c>
      <c r="G16" s="24">
        <v>791</v>
      </c>
      <c r="H16" s="24">
        <v>633</v>
      </c>
      <c r="I16" s="38">
        <v>3.1957902095186301</v>
      </c>
      <c r="J16" s="38">
        <v>31.957902095186299</v>
      </c>
      <c r="K16" s="24" t="s">
        <v>1211</v>
      </c>
    </row>
    <row r="17" spans="1:11" s="5" customFormat="1" ht="14" x14ac:dyDescent="0.3">
      <c r="A17" s="2" t="s">
        <v>207</v>
      </c>
      <c r="B17" s="24">
        <v>115</v>
      </c>
      <c r="C17" s="24">
        <v>96</v>
      </c>
      <c r="D17" s="38">
        <v>1.5286998701585099</v>
      </c>
      <c r="E17" s="38">
        <v>15.2869987015851</v>
      </c>
      <c r="F17" s="24" t="s">
        <v>1212</v>
      </c>
      <c r="G17" s="24">
        <v>668</v>
      </c>
      <c r="H17" s="24">
        <v>555</v>
      </c>
      <c r="I17" s="38">
        <v>2.76719862848201</v>
      </c>
      <c r="J17" s="38">
        <v>27.6719862848201</v>
      </c>
      <c r="K17" s="24" t="s">
        <v>1213</v>
      </c>
    </row>
    <row r="18" spans="1:11" s="5" customFormat="1" ht="14" x14ac:dyDescent="0.3">
      <c r="A18" s="2" t="s">
        <v>208</v>
      </c>
      <c r="B18" s="24">
        <v>107</v>
      </c>
      <c r="C18" s="24">
        <v>93</v>
      </c>
      <c r="D18" s="38">
        <v>1.4715727205228999</v>
      </c>
      <c r="E18" s="38">
        <v>14.715727205228999</v>
      </c>
      <c r="F18" s="24" t="s">
        <v>1214</v>
      </c>
      <c r="G18" s="24">
        <v>693</v>
      </c>
      <c r="H18" s="24">
        <v>584</v>
      </c>
      <c r="I18" s="38">
        <v>2.8710377636763802</v>
      </c>
      <c r="J18" s="38">
        <v>28.710377636763798</v>
      </c>
      <c r="K18" s="24" t="s">
        <v>1215</v>
      </c>
    </row>
    <row r="19" spans="1:11" s="5" customFormat="1" ht="14" x14ac:dyDescent="0.3">
      <c r="A19" s="2" t="s">
        <v>209</v>
      </c>
      <c r="B19" s="24">
        <v>88</v>
      </c>
      <c r="C19" s="24">
        <v>75</v>
      </c>
      <c r="D19" s="38">
        <v>1.16923298324717</v>
      </c>
      <c r="E19" s="38">
        <v>11.6923298324717</v>
      </c>
      <c r="F19" s="24" t="s">
        <v>1216</v>
      </c>
      <c r="G19" s="24">
        <v>469</v>
      </c>
      <c r="H19" s="24">
        <v>388</v>
      </c>
      <c r="I19" s="38">
        <v>1.8366061380168599</v>
      </c>
      <c r="J19" s="38">
        <v>18.366061380168599</v>
      </c>
      <c r="K19" s="24" t="s">
        <v>1217</v>
      </c>
    </row>
    <row r="20" spans="1:11" x14ac:dyDescent="0.35">
      <c r="A20" s="2" t="s">
        <v>210</v>
      </c>
      <c r="B20" s="24">
        <v>102</v>
      </c>
      <c r="C20" s="24">
        <v>84</v>
      </c>
      <c r="D20" s="38">
        <v>1.30001547646758</v>
      </c>
      <c r="E20" s="38">
        <v>13.0001547646758</v>
      </c>
      <c r="F20" s="24" t="s">
        <v>1218</v>
      </c>
      <c r="G20" s="24">
        <v>636</v>
      </c>
      <c r="H20" s="24">
        <v>483</v>
      </c>
      <c r="I20" s="38">
        <v>2.2230404565747701</v>
      </c>
      <c r="J20" s="38">
        <v>22.230404565747701</v>
      </c>
      <c r="K20" s="24" t="s">
        <v>1219</v>
      </c>
    </row>
    <row r="21" spans="1:11" x14ac:dyDescent="0.35">
      <c r="A21" s="2" t="s">
        <v>211</v>
      </c>
      <c r="B21" s="24">
        <v>140</v>
      </c>
      <c r="C21" s="24">
        <v>129</v>
      </c>
      <c r="D21" s="38">
        <v>2.01088781238921</v>
      </c>
      <c r="E21" s="38">
        <v>20.108878123892101</v>
      </c>
      <c r="F21" s="24" t="s">
        <v>1210</v>
      </c>
      <c r="G21" s="24">
        <v>637</v>
      </c>
      <c r="H21" s="24">
        <v>574</v>
      </c>
      <c r="I21" s="38">
        <v>2.7001990226849801</v>
      </c>
      <c r="J21" s="38">
        <v>27.001990226849799</v>
      </c>
      <c r="K21" s="24" t="s">
        <v>1220</v>
      </c>
    </row>
    <row r="22" spans="1:11" x14ac:dyDescent="0.35">
      <c r="A22" s="2" t="s">
        <v>212</v>
      </c>
      <c r="B22" s="24">
        <v>117</v>
      </c>
      <c r="C22" s="24">
        <v>110</v>
      </c>
      <c r="D22" s="38">
        <v>1.7040444243799</v>
      </c>
      <c r="E22" s="38">
        <v>17.040444243799001</v>
      </c>
      <c r="F22" s="24" t="s">
        <v>1221</v>
      </c>
      <c r="G22" s="24">
        <v>580</v>
      </c>
      <c r="H22" s="24">
        <v>537</v>
      </c>
      <c r="I22" s="38">
        <v>2.64791895079262</v>
      </c>
      <c r="J22" s="38">
        <v>26.479189507926201</v>
      </c>
      <c r="K22" s="24" t="s">
        <v>1222</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BQ14"/>
  <sheetViews>
    <sheetView showGridLines="0" workbookViewId="0"/>
  </sheetViews>
  <sheetFormatPr defaultColWidth="9.26953125" defaultRowHeight="14.5" x14ac:dyDescent="0.35"/>
  <cols>
    <col min="1" max="1" width="19.1796875" customWidth="1"/>
    <col min="2" max="2" width="8" customWidth="1"/>
    <col min="3" max="4" width="8.1796875" customWidth="1"/>
    <col min="5" max="5" width="11.7265625" bestFit="1" customWidth="1"/>
    <col min="6" max="6" width="8" customWidth="1"/>
    <col min="7" max="8" width="8.1796875" customWidth="1"/>
    <col min="9" max="9" width="11.7265625" bestFit="1" customWidth="1"/>
    <col min="10" max="10" width="8" customWidth="1"/>
    <col min="11" max="12" width="8.1796875" customWidth="1"/>
    <col min="13" max="13" width="11.7265625" bestFit="1" customWidth="1"/>
    <col min="14" max="14" width="8" customWidth="1"/>
    <col min="15" max="16" width="8.1796875" customWidth="1"/>
    <col min="17" max="17" width="11.7265625" bestFit="1" customWidth="1"/>
    <col min="18" max="18" width="8" customWidth="1"/>
    <col min="19" max="20" width="8.1796875" customWidth="1"/>
    <col min="21" max="21" width="11.7265625" bestFit="1" customWidth="1"/>
    <col min="22" max="22" width="8" customWidth="1"/>
    <col min="23" max="24" width="8.1796875" customWidth="1"/>
    <col min="25" max="25" width="11.7265625" bestFit="1" customWidth="1"/>
    <col min="26" max="26" width="8" customWidth="1"/>
    <col min="27" max="28" width="8.1796875" customWidth="1"/>
    <col min="29" max="29" width="11.7265625" bestFit="1" customWidth="1"/>
    <col min="30" max="30" width="8" customWidth="1"/>
    <col min="31" max="32" width="8.1796875" customWidth="1"/>
    <col min="33" max="33" width="11.7265625" bestFit="1" customWidth="1"/>
    <col min="34" max="34" width="8" customWidth="1"/>
    <col min="35" max="36" width="8.1796875" customWidth="1"/>
    <col min="37" max="37" width="11.7265625" bestFit="1" customWidth="1"/>
    <col min="38" max="38" width="8" customWidth="1"/>
    <col min="39" max="40" width="8.1796875" customWidth="1"/>
    <col min="41" max="41" width="11.7265625" bestFit="1" customWidth="1"/>
    <col min="42" max="42" width="8" customWidth="1"/>
    <col min="43" max="44" width="8.1796875" customWidth="1"/>
    <col min="45" max="45" width="11.7265625" bestFit="1" customWidth="1"/>
    <col min="46" max="46" width="8" customWidth="1"/>
    <col min="47" max="48" width="8.1796875" customWidth="1"/>
    <col min="49" max="49" width="11.7265625" bestFit="1" customWidth="1"/>
    <col min="50" max="50" width="8" customWidth="1"/>
    <col min="51" max="52" width="8.1796875" customWidth="1"/>
    <col min="53" max="53" width="11.7265625" bestFit="1" customWidth="1"/>
    <col min="54" max="54" width="8" customWidth="1"/>
    <col min="55" max="56" width="8.1796875" customWidth="1"/>
    <col min="57" max="57" width="11.7265625" bestFit="1" customWidth="1"/>
    <col min="58" max="61" width="11.7265625" customWidth="1"/>
    <col min="65" max="65" width="11.7265625" bestFit="1" customWidth="1"/>
    <col min="68" max="68" width="9.453125" customWidth="1"/>
    <col min="69" max="69" width="12" customWidth="1"/>
  </cols>
  <sheetData>
    <row r="1" spans="1:69" s="2" customFormat="1" ht="18" x14ac:dyDescent="0.4">
      <c r="A1" s="34" t="s">
        <v>1110</v>
      </c>
    </row>
    <row r="2" spans="1:69" s="16" customFormat="1" ht="15.5" x14ac:dyDescent="0.35">
      <c r="A2" s="15" t="s">
        <v>1223</v>
      </c>
    </row>
    <row r="3" spans="1:69" s="2" customFormat="1" ht="14" x14ac:dyDescent="0.3">
      <c r="A3" s="10" t="s">
        <v>194</v>
      </c>
    </row>
    <row r="4" spans="1:69" s="2" customFormat="1" ht="14" x14ac:dyDescent="0.3">
      <c r="A4" s="10" t="s">
        <v>951</v>
      </c>
    </row>
    <row r="5" spans="1:69" s="28" customFormat="1" ht="24.65" customHeight="1" x14ac:dyDescent="0.35">
      <c r="A5" s="27" t="s">
        <v>578</v>
      </c>
    </row>
    <row r="6" spans="1:69" s="50" customFormat="1" ht="56" x14ac:dyDescent="0.35">
      <c r="A6" s="51" t="s">
        <v>1224</v>
      </c>
      <c r="B6" s="26" t="s">
        <v>855</v>
      </c>
      <c r="C6" s="26" t="s">
        <v>856</v>
      </c>
      <c r="D6" s="26" t="s">
        <v>857</v>
      </c>
      <c r="E6" s="26" t="s">
        <v>858</v>
      </c>
      <c r="F6" s="26" t="s">
        <v>859</v>
      </c>
      <c r="G6" s="26" t="s">
        <v>860</v>
      </c>
      <c r="H6" s="26" t="s">
        <v>861</v>
      </c>
      <c r="I6" s="26" t="s">
        <v>862</v>
      </c>
      <c r="J6" s="26" t="s">
        <v>863</v>
      </c>
      <c r="K6" s="26" t="s">
        <v>864</v>
      </c>
      <c r="L6" s="26" t="s">
        <v>865</v>
      </c>
      <c r="M6" s="26" t="s">
        <v>866</v>
      </c>
      <c r="N6" s="26" t="s">
        <v>867</v>
      </c>
      <c r="O6" s="26" t="s">
        <v>868</v>
      </c>
      <c r="P6" s="26" t="s">
        <v>869</v>
      </c>
      <c r="Q6" s="26" t="s">
        <v>870</v>
      </c>
      <c r="R6" s="26" t="s">
        <v>871</v>
      </c>
      <c r="S6" s="26" t="s">
        <v>872</v>
      </c>
      <c r="T6" s="26" t="s">
        <v>873</v>
      </c>
      <c r="U6" s="26" t="s">
        <v>874</v>
      </c>
      <c r="V6" s="26" t="s">
        <v>267</v>
      </c>
      <c r="W6" s="26" t="s">
        <v>268</v>
      </c>
      <c r="X6" s="26" t="s">
        <v>269</v>
      </c>
      <c r="Y6" s="26" t="s">
        <v>270</v>
      </c>
      <c r="Z6" s="26" t="s">
        <v>271</v>
      </c>
      <c r="AA6" s="26" t="s">
        <v>272</v>
      </c>
      <c r="AB6" s="26" t="s">
        <v>273</v>
      </c>
      <c r="AC6" s="26" t="s">
        <v>274</v>
      </c>
      <c r="AD6" s="26" t="s">
        <v>275</v>
      </c>
      <c r="AE6" s="26" t="s">
        <v>276</v>
      </c>
      <c r="AF6" s="26" t="s">
        <v>277</v>
      </c>
      <c r="AG6" s="26" t="s">
        <v>278</v>
      </c>
      <c r="AH6" s="26" t="s">
        <v>279</v>
      </c>
      <c r="AI6" s="26" t="s">
        <v>280</v>
      </c>
      <c r="AJ6" s="26" t="s">
        <v>281</v>
      </c>
      <c r="AK6" s="26" t="s">
        <v>282</v>
      </c>
      <c r="AL6" s="26" t="s">
        <v>283</v>
      </c>
      <c r="AM6" s="26" t="s">
        <v>284</v>
      </c>
      <c r="AN6" s="26" t="s">
        <v>285</v>
      </c>
      <c r="AO6" s="26" t="s">
        <v>286</v>
      </c>
      <c r="AP6" s="26" t="s">
        <v>287</v>
      </c>
      <c r="AQ6" s="26" t="s">
        <v>288</v>
      </c>
      <c r="AR6" s="26" t="s">
        <v>289</v>
      </c>
      <c r="AS6" s="26" t="s">
        <v>290</v>
      </c>
      <c r="AT6" s="26" t="s">
        <v>291</v>
      </c>
      <c r="AU6" s="26" t="s">
        <v>292</v>
      </c>
      <c r="AV6" s="26" t="s">
        <v>293</v>
      </c>
      <c r="AW6" s="26" t="s">
        <v>294</v>
      </c>
      <c r="AX6" s="26" t="s">
        <v>295</v>
      </c>
      <c r="AY6" s="26" t="s">
        <v>296</v>
      </c>
      <c r="AZ6" s="26" t="s">
        <v>297</v>
      </c>
      <c r="BA6" s="26" t="s">
        <v>298</v>
      </c>
      <c r="BB6" s="26" t="s">
        <v>299</v>
      </c>
      <c r="BC6" s="26" t="s">
        <v>300</v>
      </c>
      <c r="BD6" s="26" t="s">
        <v>301</v>
      </c>
      <c r="BE6" s="26" t="s">
        <v>302</v>
      </c>
      <c r="BF6" s="26" t="s">
        <v>303</v>
      </c>
      <c r="BG6" s="26" t="s">
        <v>304</v>
      </c>
      <c r="BH6" s="26" t="s">
        <v>305</v>
      </c>
      <c r="BI6" s="26" t="s">
        <v>306</v>
      </c>
      <c r="BJ6" s="26" t="s">
        <v>307</v>
      </c>
      <c r="BK6" s="26" t="s">
        <v>308</v>
      </c>
      <c r="BL6" s="26" t="s">
        <v>309</v>
      </c>
      <c r="BM6" s="26" t="s">
        <v>310</v>
      </c>
      <c r="BN6" s="75" t="s">
        <v>849</v>
      </c>
      <c r="BO6" s="75" t="s">
        <v>851</v>
      </c>
      <c r="BP6" s="75" t="s">
        <v>1008</v>
      </c>
      <c r="BQ6" s="75" t="s">
        <v>1009</v>
      </c>
    </row>
    <row r="7" spans="1:69" x14ac:dyDescent="0.35">
      <c r="A7" s="2" t="s">
        <v>1225</v>
      </c>
      <c r="B7" s="24">
        <v>40</v>
      </c>
      <c r="C7" s="38">
        <v>2.0666083777124298</v>
      </c>
      <c r="D7" s="38">
        <v>20.6660837771243</v>
      </c>
      <c r="E7" s="38" t="s">
        <v>1226</v>
      </c>
      <c r="F7" s="24">
        <v>27</v>
      </c>
      <c r="G7" s="38">
        <v>1.4498141263940501</v>
      </c>
      <c r="H7" s="38">
        <v>14.4981412639405</v>
      </c>
      <c r="I7" s="38" t="s">
        <v>1227</v>
      </c>
      <c r="J7" s="24">
        <v>26</v>
      </c>
      <c r="K7" s="38">
        <v>1.4517029592406501</v>
      </c>
      <c r="L7" s="38">
        <v>14.5170295924065</v>
      </c>
      <c r="M7" s="38" t="s">
        <v>1228</v>
      </c>
      <c r="N7" s="24">
        <v>20</v>
      </c>
      <c r="O7" s="38">
        <v>1.44548840829488</v>
      </c>
      <c r="P7" s="38">
        <v>14.4548840829488</v>
      </c>
      <c r="Q7" s="38" t="s">
        <v>1229</v>
      </c>
      <c r="R7" s="24">
        <v>8</v>
      </c>
      <c r="S7" s="38">
        <v>1.0360629607491501</v>
      </c>
      <c r="T7" s="38">
        <v>10.3606296074915</v>
      </c>
      <c r="U7" s="38" t="s">
        <v>1230</v>
      </c>
      <c r="V7" s="24">
        <v>8</v>
      </c>
      <c r="W7" s="38">
        <v>1.67958656330749</v>
      </c>
      <c r="X7" s="38">
        <v>16.7958656330749</v>
      </c>
      <c r="Y7" s="38" t="s">
        <v>1231</v>
      </c>
      <c r="Z7" s="24" t="s">
        <v>187</v>
      </c>
      <c r="AA7" s="38">
        <v>0.60540204905308803</v>
      </c>
      <c r="AB7" s="38">
        <v>6.0540204905308901</v>
      </c>
      <c r="AC7" s="38" t="s">
        <v>1232</v>
      </c>
      <c r="AD7" s="24">
        <v>8</v>
      </c>
      <c r="AE7" s="38">
        <v>1.1893870082342199</v>
      </c>
      <c r="AF7" s="38">
        <v>11.8938700823422</v>
      </c>
      <c r="AG7" s="38" t="s">
        <v>1233</v>
      </c>
      <c r="AH7" s="24">
        <v>8</v>
      </c>
      <c r="AI7" s="38">
        <v>0.93837408643868903</v>
      </c>
      <c r="AJ7" s="38">
        <v>9.3837408643868905</v>
      </c>
      <c r="AK7" s="38" t="s">
        <v>1234</v>
      </c>
      <c r="AL7" s="24">
        <v>23</v>
      </c>
      <c r="AM7" s="38">
        <v>2.3515532835233999</v>
      </c>
      <c r="AN7" s="38">
        <v>23.515532835234001</v>
      </c>
      <c r="AO7" s="38" t="s">
        <v>1235</v>
      </c>
      <c r="AP7" s="24">
        <v>17</v>
      </c>
      <c r="AQ7" s="38">
        <v>1.5922190201729101</v>
      </c>
      <c r="AR7" s="38">
        <v>15.9221902017291</v>
      </c>
      <c r="AS7" s="38" t="s">
        <v>1236</v>
      </c>
      <c r="AT7" s="24">
        <v>23</v>
      </c>
      <c r="AU7" s="38">
        <v>1.9149481234789301</v>
      </c>
      <c r="AV7" s="38">
        <v>19.149481234789299</v>
      </c>
      <c r="AW7" s="38" t="s">
        <v>1237</v>
      </c>
      <c r="AX7" s="24">
        <v>29</v>
      </c>
      <c r="AY7" s="38">
        <v>2.2147808718129398</v>
      </c>
      <c r="AZ7" s="38">
        <v>22.147808718129401</v>
      </c>
      <c r="BA7" s="38" t="s">
        <v>1238</v>
      </c>
      <c r="BB7" s="24">
        <v>21</v>
      </c>
      <c r="BC7" s="38">
        <v>1.39542015940526</v>
      </c>
      <c r="BD7" s="38">
        <v>13.9542015940526</v>
      </c>
      <c r="BE7" s="38" t="s">
        <v>1239</v>
      </c>
      <c r="BF7" s="132">
        <v>30</v>
      </c>
      <c r="BG7" s="38">
        <v>1.7947537960990101</v>
      </c>
      <c r="BH7" s="38">
        <v>17.9475379609901</v>
      </c>
      <c r="BI7" s="38" t="s">
        <v>1240</v>
      </c>
      <c r="BJ7" s="132">
        <v>27</v>
      </c>
      <c r="BK7" s="38">
        <v>1.7679947616751099</v>
      </c>
      <c r="BL7" s="38">
        <v>17.6799476167511</v>
      </c>
      <c r="BM7" s="38" t="s">
        <v>1241</v>
      </c>
      <c r="BN7" s="2">
        <v>19</v>
      </c>
      <c r="BO7" s="38">
        <v>1.51144290793731</v>
      </c>
      <c r="BP7" s="38">
        <v>15.1144290793731</v>
      </c>
      <c r="BQ7" s="38" t="s">
        <v>1242</v>
      </c>
    </row>
    <row r="8" spans="1:69" x14ac:dyDescent="0.35">
      <c r="A8" s="2" t="s">
        <v>1243</v>
      </c>
      <c r="B8" s="24">
        <v>127</v>
      </c>
      <c r="C8" s="38">
        <v>1.91715921362797</v>
      </c>
      <c r="D8" s="38">
        <v>19.171592136279699</v>
      </c>
      <c r="E8" s="38" t="s">
        <v>1244</v>
      </c>
      <c r="F8" s="24">
        <v>126</v>
      </c>
      <c r="G8" s="38">
        <v>1.95458396477453</v>
      </c>
      <c r="H8" s="38">
        <v>19.5458396477453</v>
      </c>
      <c r="I8" s="38" t="s">
        <v>1245</v>
      </c>
      <c r="J8" s="24">
        <v>109</v>
      </c>
      <c r="K8" s="38">
        <v>1.67144390577633</v>
      </c>
      <c r="L8" s="38">
        <v>16.7144390577633</v>
      </c>
      <c r="M8" s="38" t="s">
        <v>1246</v>
      </c>
      <c r="N8" s="24">
        <v>103</v>
      </c>
      <c r="O8" s="38">
        <v>1.61967316229391</v>
      </c>
      <c r="P8" s="38">
        <v>16.196731622939101</v>
      </c>
      <c r="Q8" s="38" t="s">
        <v>1247</v>
      </c>
      <c r="R8" s="24">
        <v>81</v>
      </c>
      <c r="S8" s="38">
        <v>1.40643782556431</v>
      </c>
      <c r="T8" s="38">
        <v>14.064378255643099</v>
      </c>
      <c r="U8" s="38" t="s">
        <v>1248</v>
      </c>
      <c r="V8" s="24">
        <v>139</v>
      </c>
      <c r="W8" s="38">
        <v>2.6575483491433198</v>
      </c>
      <c r="X8" s="38">
        <v>26.5754834914332</v>
      </c>
      <c r="Y8" s="38" t="s">
        <v>1249</v>
      </c>
      <c r="Z8" s="24">
        <v>106</v>
      </c>
      <c r="AA8" s="38">
        <v>2.2117715037799099</v>
      </c>
      <c r="AB8" s="38">
        <v>22.117715037799101</v>
      </c>
      <c r="AC8" s="38" t="s">
        <v>1250</v>
      </c>
      <c r="AD8" s="24">
        <v>105</v>
      </c>
      <c r="AE8" s="38">
        <v>2.3310620421128099</v>
      </c>
      <c r="AF8" s="38">
        <v>23.3106204211281</v>
      </c>
      <c r="AG8" s="38" t="s">
        <v>1251</v>
      </c>
      <c r="AH8" s="24">
        <v>103</v>
      </c>
      <c r="AI8" s="38">
        <v>2.36974373495682</v>
      </c>
      <c r="AJ8" s="38">
        <v>23.697437349568201</v>
      </c>
      <c r="AK8" s="38" t="s">
        <v>1252</v>
      </c>
      <c r="AL8" s="24">
        <v>105</v>
      </c>
      <c r="AM8" s="38">
        <v>2.41896896985592</v>
      </c>
      <c r="AN8" s="38">
        <v>24.189689698559199</v>
      </c>
      <c r="AO8" s="38" t="s">
        <v>1253</v>
      </c>
      <c r="AP8" s="24">
        <v>109</v>
      </c>
      <c r="AQ8" s="38">
        <v>2.45244812128974</v>
      </c>
      <c r="AR8" s="38">
        <v>24.524481212897399</v>
      </c>
      <c r="AS8" s="38" t="s">
        <v>1254</v>
      </c>
      <c r="AT8" s="24">
        <v>123</v>
      </c>
      <c r="AU8" s="38">
        <v>2.6568964657793699</v>
      </c>
      <c r="AV8" s="38">
        <v>26.5689646577937</v>
      </c>
      <c r="AW8" s="38" t="s">
        <v>1255</v>
      </c>
      <c r="AX8" s="24">
        <v>133</v>
      </c>
      <c r="AY8" s="38">
        <v>2.7456647398843899</v>
      </c>
      <c r="AZ8" s="38">
        <v>27.456647398843899</v>
      </c>
      <c r="BA8" s="38" t="s">
        <v>1256</v>
      </c>
      <c r="BB8" s="24">
        <v>90</v>
      </c>
      <c r="BC8" s="38">
        <v>1.6947433983202</v>
      </c>
      <c r="BD8" s="38">
        <v>16.947433983202</v>
      </c>
      <c r="BE8" s="38" t="s">
        <v>1257</v>
      </c>
      <c r="BF8" s="132">
        <v>126</v>
      </c>
      <c r="BG8" s="38">
        <v>2.2031231086417602</v>
      </c>
      <c r="BH8" s="38">
        <v>22.031231086417598</v>
      </c>
      <c r="BI8" s="38" t="s">
        <v>1258</v>
      </c>
      <c r="BJ8" s="132">
        <v>152</v>
      </c>
      <c r="BK8" s="38">
        <v>2.61870999394481</v>
      </c>
      <c r="BL8" s="38">
        <v>26.1870999394481</v>
      </c>
      <c r="BM8" s="38" t="s">
        <v>1259</v>
      </c>
      <c r="BN8" s="2">
        <v>126</v>
      </c>
      <c r="BO8" s="38">
        <v>2.23285486443381</v>
      </c>
      <c r="BP8" s="38">
        <v>22.328548644338099</v>
      </c>
      <c r="BQ8" s="38" t="s">
        <v>1260</v>
      </c>
    </row>
    <row r="9" spans="1:69" x14ac:dyDescent="0.35">
      <c r="A9" s="2" t="s">
        <v>1261</v>
      </c>
      <c r="B9" s="24">
        <v>99</v>
      </c>
      <c r="C9" s="38">
        <v>1.6587616641748699</v>
      </c>
      <c r="D9" s="38">
        <v>16.587616641748699</v>
      </c>
      <c r="E9" s="38" t="s">
        <v>1262</v>
      </c>
      <c r="F9" s="24">
        <v>87</v>
      </c>
      <c r="G9" s="38">
        <v>1.42385940175244</v>
      </c>
      <c r="H9" s="38">
        <v>14.238594017524401</v>
      </c>
      <c r="I9" s="38" t="s">
        <v>1263</v>
      </c>
      <c r="J9" s="24">
        <v>97</v>
      </c>
      <c r="K9" s="38">
        <v>1.54314944441725</v>
      </c>
      <c r="L9" s="38">
        <v>15.4314944441725</v>
      </c>
      <c r="M9" s="38" t="s">
        <v>1264</v>
      </c>
      <c r="N9" s="24">
        <v>92</v>
      </c>
      <c r="O9" s="38">
        <v>1.40486062983802</v>
      </c>
      <c r="P9" s="38">
        <v>14.0486062983802</v>
      </c>
      <c r="Q9" s="38" t="s">
        <v>1265</v>
      </c>
      <c r="R9" s="24">
        <v>108</v>
      </c>
      <c r="S9" s="38">
        <v>1.6665875314562499</v>
      </c>
      <c r="T9" s="38">
        <v>16.665875314562498</v>
      </c>
      <c r="U9" s="38" t="s">
        <v>1266</v>
      </c>
      <c r="V9" s="24">
        <v>150</v>
      </c>
      <c r="W9" s="38">
        <v>2.4227816017692501</v>
      </c>
      <c r="X9" s="38">
        <v>24.227816017692501</v>
      </c>
      <c r="Y9" s="38" t="s">
        <v>1267</v>
      </c>
      <c r="Z9" s="24">
        <v>172</v>
      </c>
      <c r="AA9" s="38">
        <v>2.8238741128034102</v>
      </c>
      <c r="AB9" s="38">
        <v>28.2387411280341</v>
      </c>
      <c r="AC9" s="38" t="s">
        <v>1268</v>
      </c>
      <c r="AD9" s="24">
        <v>193</v>
      </c>
      <c r="AE9" s="38">
        <v>3.1913405156514298</v>
      </c>
      <c r="AF9" s="38">
        <v>31.913405156514301</v>
      </c>
      <c r="AG9" s="38" t="s">
        <v>1269</v>
      </c>
      <c r="AH9" s="24">
        <v>179</v>
      </c>
      <c r="AI9" s="38">
        <v>3.0313688708248598</v>
      </c>
      <c r="AJ9" s="38">
        <v>30.313688708248598</v>
      </c>
      <c r="AK9" s="38" t="s">
        <v>1270</v>
      </c>
      <c r="AL9" s="24">
        <v>175</v>
      </c>
      <c r="AM9" s="38">
        <v>3.03649128426897</v>
      </c>
      <c r="AN9" s="38">
        <v>30.364912842689701</v>
      </c>
      <c r="AO9" s="38" t="s">
        <v>1271</v>
      </c>
      <c r="AP9" s="24">
        <v>193</v>
      </c>
      <c r="AQ9" s="38">
        <v>3.42016657806131</v>
      </c>
      <c r="AR9" s="38">
        <v>34.201665780613098</v>
      </c>
      <c r="AS9" s="38" t="s">
        <v>1272</v>
      </c>
      <c r="AT9" s="24">
        <v>155</v>
      </c>
      <c r="AU9" s="38">
        <v>2.8409090909090899</v>
      </c>
      <c r="AV9" s="38">
        <v>28.409090909090899</v>
      </c>
      <c r="AW9" s="38" t="s">
        <v>1273</v>
      </c>
      <c r="AX9" s="24">
        <v>143</v>
      </c>
      <c r="AY9" s="38">
        <v>2.6782498451254102</v>
      </c>
      <c r="AZ9" s="38">
        <v>26.782498451254099</v>
      </c>
      <c r="BA9" s="38" t="s">
        <v>1274</v>
      </c>
      <c r="BB9" s="24">
        <v>92</v>
      </c>
      <c r="BC9" s="38">
        <v>1.74922849678229</v>
      </c>
      <c r="BD9" s="38">
        <v>17.492284967822901</v>
      </c>
      <c r="BE9" s="38" t="s">
        <v>1275</v>
      </c>
      <c r="BF9" s="132">
        <v>131</v>
      </c>
      <c r="BG9" s="38">
        <v>2.48511557337768</v>
      </c>
      <c r="BH9" s="38">
        <v>24.8511557337768</v>
      </c>
      <c r="BI9" s="38" t="s">
        <v>1276</v>
      </c>
      <c r="BJ9" s="132">
        <v>139</v>
      </c>
      <c r="BK9" s="38">
        <v>2.6800545802100202</v>
      </c>
      <c r="BL9" s="38">
        <v>26.800545802100199</v>
      </c>
      <c r="BM9" s="38" t="s">
        <v>1277</v>
      </c>
      <c r="BN9" s="2">
        <v>143</v>
      </c>
      <c r="BO9" s="38">
        <v>2.7833508008514198</v>
      </c>
      <c r="BP9" s="38">
        <v>27.833508008514201</v>
      </c>
      <c r="BQ9" s="38" t="s">
        <v>1278</v>
      </c>
    </row>
    <row r="10" spans="1:69" x14ac:dyDescent="0.35">
      <c r="A10" s="2" t="s">
        <v>1279</v>
      </c>
      <c r="B10" s="24">
        <v>59</v>
      </c>
      <c r="C10" s="38">
        <v>1.34069814190075</v>
      </c>
      <c r="D10" s="38">
        <v>13.406981419007501</v>
      </c>
      <c r="E10" s="38" t="s">
        <v>1280</v>
      </c>
      <c r="F10" s="24">
        <v>65</v>
      </c>
      <c r="G10" s="38">
        <v>1.5796459349821499</v>
      </c>
      <c r="H10" s="38">
        <v>15.7964593498215</v>
      </c>
      <c r="I10" s="38" t="s">
        <v>1281</v>
      </c>
      <c r="J10" s="24">
        <v>53</v>
      </c>
      <c r="K10" s="38">
        <v>1.2907939600584499</v>
      </c>
      <c r="L10" s="38">
        <v>12.9079396005845</v>
      </c>
      <c r="M10" s="38" t="s">
        <v>1282</v>
      </c>
      <c r="N10" s="24">
        <v>53</v>
      </c>
      <c r="O10" s="38">
        <v>1.2428522466944401</v>
      </c>
      <c r="P10" s="38">
        <v>12.428522466944401</v>
      </c>
      <c r="Q10" s="38" t="s">
        <v>1283</v>
      </c>
      <c r="R10" s="24">
        <v>63</v>
      </c>
      <c r="S10" s="38">
        <v>1.3908465653392199</v>
      </c>
      <c r="T10" s="38">
        <v>13.9084656533922</v>
      </c>
      <c r="U10" s="38" t="s">
        <v>1284</v>
      </c>
      <c r="V10" s="24">
        <v>108</v>
      </c>
      <c r="W10" s="38">
        <v>2.2958057395143499</v>
      </c>
      <c r="X10" s="38">
        <v>22.958057395143499</v>
      </c>
      <c r="Y10" s="38" t="s">
        <v>1285</v>
      </c>
      <c r="Z10" s="24">
        <v>138</v>
      </c>
      <c r="AA10" s="38">
        <v>2.90879610863397</v>
      </c>
      <c r="AB10" s="38">
        <v>29.0879610863397</v>
      </c>
      <c r="AC10" s="38" t="s">
        <v>1286</v>
      </c>
      <c r="AD10" s="24">
        <v>127</v>
      </c>
      <c r="AE10" s="38">
        <v>2.6726887151344401</v>
      </c>
      <c r="AF10" s="38">
        <v>26.7268871513444</v>
      </c>
      <c r="AG10" s="38" t="s">
        <v>1287</v>
      </c>
      <c r="AH10" s="24">
        <v>159</v>
      </c>
      <c r="AI10" s="38">
        <v>3.3376392701437099</v>
      </c>
      <c r="AJ10" s="38">
        <v>33.376392701437098</v>
      </c>
      <c r="AK10" s="38" t="s">
        <v>1288</v>
      </c>
      <c r="AL10" s="24">
        <v>160</v>
      </c>
      <c r="AM10" s="38">
        <v>3.3714239403517299</v>
      </c>
      <c r="AN10" s="38">
        <v>33.714239403517297</v>
      </c>
      <c r="AO10" s="38" t="s">
        <v>1289</v>
      </c>
      <c r="AP10" s="24">
        <v>175</v>
      </c>
      <c r="AQ10" s="38">
        <v>3.7353255069370301</v>
      </c>
      <c r="AR10" s="38">
        <v>37.353255069370299</v>
      </c>
      <c r="AS10" s="38" t="s">
        <v>1290</v>
      </c>
      <c r="AT10" s="24">
        <v>135</v>
      </c>
      <c r="AU10" s="38">
        <v>2.8821520068317699</v>
      </c>
      <c r="AV10" s="38">
        <v>28.8215200683177</v>
      </c>
      <c r="AW10" s="38" t="s">
        <v>1291</v>
      </c>
      <c r="AX10" s="24">
        <v>140</v>
      </c>
      <c r="AY10" s="38">
        <v>2.9797963260093701</v>
      </c>
      <c r="AZ10" s="38">
        <v>29.797963260093699</v>
      </c>
      <c r="BA10" s="38" t="s">
        <v>1292</v>
      </c>
      <c r="BB10" s="24">
        <v>85</v>
      </c>
      <c r="BC10" s="38">
        <v>1.8226503478551099</v>
      </c>
      <c r="BD10" s="38">
        <v>18.226503478551098</v>
      </c>
      <c r="BE10" s="38" t="s">
        <v>1293</v>
      </c>
      <c r="BF10" s="132">
        <v>105</v>
      </c>
      <c r="BG10" s="38">
        <v>2.2999157541954398</v>
      </c>
      <c r="BH10" s="38">
        <v>22.9991575419544</v>
      </c>
      <c r="BI10" s="38" t="s">
        <v>1294</v>
      </c>
      <c r="BJ10" s="132">
        <v>133</v>
      </c>
      <c r="BK10" s="38">
        <v>3.0303030303030298</v>
      </c>
      <c r="BL10" s="38">
        <v>30.303030303030301</v>
      </c>
      <c r="BM10" s="38" t="s">
        <v>1295</v>
      </c>
      <c r="BN10" s="2">
        <v>132</v>
      </c>
      <c r="BO10" s="38">
        <v>3.2084361679458699</v>
      </c>
      <c r="BP10" s="38">
        <v>32.084361679458702</v>
      </c>
      <c r="BQ10" s="38" t="s">
        <v>1296</v>
      </c>
    </row>
    <row r="11" spans="1:69" x14ac:dyDescent="0.35">
      <c r="A11" s="2" t="s">
        <v>1297</v>
      </c>
      <c r="B11" s="24">
        <v>82</v>
      </c>
      <c r="C11" s="38">
        <v>1.3702503984780701</v>
      </c>
      <c r="D11" s="38">
        <v>13.7025039847807</v>
      </c>
      <c r="E11" s="38" t="s">
        <v>1298</v>
      </c>
      <c r="F11" s="24">
        <v>78</v>
      </c>
      <c r="G11" s="38">
        <v>1.35192789717882</v>
      </c>
      <c r="H11" s="38">
        <v>13.5192789717882</v>
      </c>
      <c r="I11" s="38" t="s">
        <v>1299</v>
      </c>
      <c r="J11" s="24">
        <v>58</v>
      </c>
      <c r="K11" s="38">
        <v>1.0717687026481499</v>
      </c>
      <c r="L11" s="38">
        <v>10.717687026481499</v>
      </c>
      <c r="M11" s="38" t="s">
        <v>1300</v>
      </c>
      <c r="N11" s="24">
        <v>67</v>
      </c>
      <c r="O11" s="38">
        <v>1.3359510406920601</v>
      </c>
      <c r="P11" s="38">
        <v>13.359510406920601</v>
      </c>
      <c r="Q11" s="38" t="s">
        <v>1301</v>
      </c>
      <c r="R11" s="24">
        <v>63</v>
      </c>
      <c r="S11" s="38">
        <v>1.4477126493671799</v>
      </c>
      <c r="T11" s="38">
        <v>14.4771264936718</v>
      </c>
      <c r="U11" s="38" t="s">
        <v>1302</v>
      </c>
      <c r="V11" s="24">
        <v>76</v>
      </c>
      <c r="W11" s="38">
        <v>2.0230562892888599</v>
      </c>
      <c r="X11" s="38">
        <v>20.230562892888599</v>
      </c>
      <c r="Y11" s="38" t="s">
        <v>1303</v>
      </c>
      <c r="Z11" s="24">
        <v>91</v>
      </c>
      <c r="AA11" s="38">
        <v>2.6905931586608398</v>
      </c>
      <c r="AB11" s="38">
        <v>26.9059315866084</v>
      </c>
      <c r="AC11" s="38" t="s">
        <v>1304</v>
      </c>
      <c r="AD11" s="24">
        <v>91</v>
      </c>
      <c r="AE11" s="38">
        <v>2.7773864863595801</v>
      </c>
      <c r="AF11" s="38">
        <v>27.773864863595801</v>
      </c>
      <c r="AG11" s="38" t="s">
        <v>1305</v>
      </c>
      <c r="AH11" s="24">
        <v>99</v>
      </c>
      <c r="AI11" s="38">
        <v>3.0089778359674502</v>
      </c>
      <c r="AJ11" s="38">
        <v>30.089778359674501</v>
      </c>
      <c r="AK11" s="38" t="s">
        <v>1306</v>
      </c>
      <c r="AL11" s="24">
        <v>111</v>
      </c>
      <c r="AM11" s="38">
        <v>3.1527201223508898</v>
      </c>
      <c r="AN11" s="38">
        <v>31.5272012235089</v>
      </c>
      <c r="AO11" s="38" t="s">
        <v>1307</v>
      </c>
      <c r="AP11" s="24">
        <v>132</v>
      </c>
      <c r="AQ11" s="38">
        <v>3.52636554190128</v>
      </c>
      <c r="AR11" s="38">
        <v>35.2636554190128</v>
      </c>
      <c r="AS11" s="38" t="s">
        <v>1308</v>
      </c>
      <c r="AT11" s="24">
        <v>118</v>
      </c>
      <c r="AU11" s="38">
        <v>3.0805068578428401</v>
      </c>
      <c r="AV11" s="38">
        <v>30.805068578428401</v>
      </c>
      <c r="AW11" s="38" t="s">
        <v>1309</v>
      </c>
      <c r="AX11" s="24">
        <v>104</v>
      </c>
      <c r="AY11" s="38">
        <v>2.6895838306676199</v>
      </c>
      <c r="AZ11" s="38">
        <v>26.8958383066762</v>
      </c>
      <c r="BA11" s="38" t="s">
        <v>1310</v>
      </c>
      <c r="BB11" s="24">
        <v>74</v>
      </c>
      <c r="BC11" s="38">
        <v>1.8666200983629799</v>
      </c>
      <c r="BD11" s="38">
        <v>18.6662009836298</v>
      </c>
      <c r="BE11" s="38" t="s">
        <v>1311</v>
      </c>
      <c r="BF11" s="132">
        <v>78</v>
      </c>
      <c r="BG11" s="38">
        <v>1.96545909147346</v>
      </c>
      <c r="BH11" s="38">
        <v>19.654590914734602</v>
      </c>
      <c r="BI11" s="38" t="s">
        <v>1312</v>
      </c>
      <c r="BJ11" s="132">
        <v>116</v>
      </c>
      <c r="BK11" s="38">
        <v>2.99479683868161</v>
      </c>
      <c r="BL11" s="38">
        <v>29.9479683868161</v>
      </c>
      <c r="BM11" s="38" t="s">
        <v>1313</v>
      </c>
      <c r="BN11" s="2">
        <v>97</v>
      </c>
      <c r="BO11" s="38">
        <v>2.56744375450611</v>
      </c>
      <c r="BP11" s="38">
        <v>25.6744375450611</v>
      </c>
      <c r="BQ11" s="38" t="s">
        <v>1314</v>
      </c>
    </row>
    <row r="12" spans="1:69" x14ac:dyDescent="0.35">
      <c r="A12" s="2" t="s">
        <v>1315</v>
      </c>
      <c r="B12" s="24">
        <v>36</v>
      </c>
      <c r="C12" s="38">
        <v>0.95008018839196795</v>
      </c>
      <c r="D12" s="38">
        <v>9.5008018839196797</v>
      </c>
      <c r="E12" s="38" t="s">
        <v>1316</v>
      </c>
      <c r="F12" s="24">
        <v>32</v>
      </c>
      <c r="G12" s="38">
        <v>0.84403595268529297</v>
      </c>
      <c r="H12" s="38">
        <v>8.4403595268529301</v>
      </c>
      <c r="I12" s="38" t="s">
        <v>1317</v>
      </c>
      <c r="J12" s="24">
        <v>41</v>
      </c>
      <c r="K12" s="38">
        <v>1.0853849756653799</v>
      </c>
      <c r="L12" s="38">
        <v>10.853849756653799</v>
      </c>
      <c r="M12" s="38" t="s">
        <v>1318</v>
      </c>
      <c r="N12" s="24">
        <v>41</v>
      </c>
      <c r="O12" s="38">
        <v>1.0633840751750701</v>
      </c>
      <c r="P12" s="38">
        <v>10.6338407517507</v>
      </c>
      <c r="Q12" s="38" t="s">
        <v>1319</v>
      </c>
      <c r="R12" s="24">
        <v>45</v>
      </c>
      <c r="S12" s="38">
        <v>1.15603509603984</v>
      </c>
      <c r="T12" s="38">
        <v>11.5603509603984</v>
      </c>
      <c r="U12" s="38" t="s">
        <v>1320</v>
      </c>
      <c r="V12" s="24">
        <v>73</v>
      </c>
      <c r="W12" s="38">
        <v>1.98872566482952</v>
      </c>
      <c r="X12" s="38">
        <v>19.8872566482952</v>
      </c>
      <c r="Y12" s="38" t="s">
        <v>1321</v>
      </c>
      <c r="Z12" s="24">
        <v>63</v>
      </c>
      <c r="AA12" s="38">
        <v>1.89254766031196</v>
      </c>
      <c r="AB12" s="38">
        <v>18.925476603119598</v>
      </c>
      <c r="AC12" s="38" t="s">
        <v>1322</v>
      </c>
      <c r="AD12" s="24">
        <v>74</v>
      </c>
      <c r="AE12" s="38">
        <v>2.4503935403347001</v>
      </c>
      <c r="AF12" s="38">
        <v>24.503935403347</v>
      </c>
      <c r="AG12" s="38" t="s">
        <v>1323</v>
      </c>
      <c r="AH12" s="24">
        <v>63</v>
      </c>
      <c r="AI12" s="38">
        <v>2.2365438706682399</v>
      </c>
      <c r="AJ12" s="38">
        <v>22.365438706682401</v>
      </c>
      <c r="AK12" s="38" t="s">
        <v>1324</v>
      </c>
      <c r="AL12" s="24">
        <v>64</v>
      </c>
      <c r="AM12" s="38">
        <v>2.4686962198089102</v>
      </c>
      <c r="AN12" s="38">
        <v>24.686962198089098</v>
      </c>
      <c r="AO12" s="38" t="s">
        <v>1325</v>
      </c>
      <c r="AP12" s="24">
        <v>68</v>
      </c>
      <c r="AQ12" s="38">
        <v>2.7814486187149998</v>
      </c>
      <c r="AR12" s="38">
        <v>27.814486187149999</v>
      </c>
      <c r="AS12" s="38" t="s">
        <v>1326</v>
      </c>
      <c r="AT12" s="24">
        <v>55</v>
      </c>
      <c r="AU12" s="38">
        <v>2.26933697273622</v>
      </c>
      <c r="AV12" s="38">
        <v>22.693369727362199</v>
      </c>
      <c r="AW12" s="38" t="s">
        <v>1327</v>
      </c>
      <c r="AX12" s="24">
        <v>74</v>
      </c>
      <c r="AY12" s="38">
        <v>2.98692830751079</v>
      </c>
      <c r="AZ12" s="38">
        <v>29.869283075107901</v>
      </c>
      <c r="BA12" s="38" t="s">
        <v>1328</v>
      </c>
      <c r="BB12" s="24">
        <v>42</v>
      </c>
      <c r="BC12" s="38">
        <v>1.6183531923900401</v>
      </c>
      <c r="BD12" s="38">
        <v>16.1835319239004</v>
      </c>
      <c r="BE12" s="38" t="s">
        <v>1329</v>
      </c>
      <c r="BF12" s="132">
        <v>57</v>
      </c>
      <c r="BG12" s="38">
        <v>2.02985892349075</v>
      </c>
      <c r="BH12" s="38">
        <v>20.298589234907499</v>
      </c>
      <c r="BI12" s="38" t="s">
        <v>1330</v>
      </c>
      <c r="BJ12" s="132">
        <v>66</v>
      </c>
      <c r="BK12" s="38">
        <v>2.3039123544154099</v>
      </c>
      <c r="BL12" s="38">
        <v>23.039123544154101</v>
      </c>
      <c r="BM12" s="38" t="s">
        <v>1331</v>
      </c>
      <c r="BN12" s="2">
        <v>78</v>
      </c>
      <c r="BO12" s="38">
        <v>2.7356607135436</v>
      </c>
      <c r="BP12" s="38">
        <v>27.356607135436001</v>
      </c>
      <c r="BQ12" s="38" t="s">
        <v>1332</v>
      </c>
    </row>
    <row r="13" spans="1:69" x14ac:dyDescent="0.35">
      <c r="A13" s="2" t="s">
        <v>1333</v>
      </c>
      <c r="B13" s="24" t="s">
        <v>187</v>
      </c>
      <c r="C13" s="38">
        <v>0.78341013824884798</v>
      </c>
      <c r="D13" s="38">
        <v>7.8341013824884804</v>
      </c>
      <c r="E13" s="38" t="s">
        <v>1334</v>
      </c>
      <c r="F13" s="24" t="s">
        <v>187</v>
      </c>
      <c r="G13" s="38">
        <v>0.752647890201954</v>
      </c>
      <c r="H13" s="38">
        <v>7.52647890201954</v>
      </c>
      <c r="I13" s="38" t="s">
        <v>1335</v>
      </c>
      <c r="J13" s="24">
        <v>15</v>
      </c>
      <c r="K13" s="38">
        <v>0.63900904443570505</v>
      </c>
      <c r="L13" s="38">
        <v>6.3900904443570496</v>
      </c>
      <c r="M13" s="38" t="s">
        <v>1336</v>
      </c>
      <c r="N13" s="24">
        <v>16</v>
      </c>
      <c r="O13" s="38">
        <v>0.67403350724262001</v>
      </c>
      <c r="P13" s="38">
        <v>6.7403350724262001</v>
      </c>
      <c r="Q13" s="38" t="s">
        <v>1337</v>
      </c>
      <c r="R13" s="24">
        <v>21</v>
      </c>
      <c r="S13" s="38">
        <v>0.88443969287588498</v>
      </c>
      <c r="T13" s="38">
        <v>8.8443969287588509</v>
      </c>
      <c r="U13" s="38" t="s">
        <v>1338</v>
      </c>
      <c r="V13" s="24">
        <v>25</v>
      </c>
      <c r="W13" s="38">
        <v>1.07998537865949</v>
      </c>
      <c r="X13" s="38">
        <v>10.7998537865949</v>
      </c>
      <c r="Y13" s="38" t="s">
        <v>1339</v>
      </c>
      <c r="Z13" s="24">
        <v>38</v>
      </c>
      <c r="AA13" s="38">
        <v>1.6829052258635999</v>
      </c>
      <c r="AB13" s="38">
        <v>16.829052258636001</v>
      </c>
      <c r="AC13" s="38" t="s">
        <v>1340</v>
      </c>
      <c r="AD13" s="24">
        <v>42</v>
      </c>
      <c r="AE13" s="38">
        <v>1.9318543679014999</v>
      </c>
      <c r="AF13" s="38">
        <v>19.318543679015001</v>
      </c>
      <c r="AG13" s="38" t="s">
        <v>1341</v>
      </c>
      <c r="AH13" s="24">
        <v>45</v>
      </c>
      <c r="AI13" s="38">
        <v>2.1010666953991999</v>
      </c>
      <c r="AJ13" s="38">
        <v>21.010666953992001</v>
      </c>
      <c r="AK13" s="38" t="s">
        <v>1342</v>
      </c>
      <c r="AL13" s="24">
        <v>44</v>
      </c>
      <c r="AM13" s="38">
        <v>1.9955344683226299</v>
      </c>
      <c r="AN13" s="38">
        <v>19.955344683226301</v>
      </c>
      <c r="AO13" s="38" t="s">
        <v>1343</v>
      </c>
      <c r="AP13" s="24">
        <v>46</v>
      </c>
      <c r="AQ13" s="38">
        <v>2.0678446695943902</v>
      </c>
      <c r="AR13" s="38">
        <v>20.678446695943901</v>
      </c>
      <c r="AS13" s="38" t="s">
        <v>1344</v>
      </c>
      <c r="AT13" s="24">
        <v>37</v>
      </c>
      <c r="AU13" s="38">
        <v>1.6927083333333399</v>
      </c>
      <c r="AV13" s="38">
        <v>16.9270833333334</v>
      </c>
      <c r="AW13" s="38" t="s">
        <v>1345</v>
      </c>
      <c r="AX13" s="24">
        <v>40</v>
      </c>
      <c r="AY13" s="38">
        <v>1.89801803117129</v>
      </c>
      <c r="AZ13" s="38">
        <v>18.9801803117129</v>
      </c>
      <c r="BA13" s="38" t="s">
        <v>1346</v>
      </c>
      <c r="BB13" s="24">
        <v>36</v>
      </c>
      <c r="BC13" s="38">
        <v>1.7362270454616</v>
      </c>
      <c r="BD13" s="38">
        <v>17.362270454615999</v>
      </c>
      <c r="BE13" s="38" t="s">
        <v>1347</v>
      </c>
      <c r="BF13" s="132">
        <v>25</v>
      </c>
      <c r="BG13" s="38">
        <v>1.3113298905692401</v>
      </c>
      <c r="BH13" s="38">
        <v>13.1132989056924</v>
      </c>
      <c r="BI13" s="38" t="s">
        <v>1348</v>
      </c>
      <c r="BJ13" s="132">
        <v>38</v>
      </c>
      <c r="BK13" s="38">
        <v>2.1681882017713798</v>
      </c>
      <c r="BL13" s="38">
        <v>21.6818820177138</v>
      </c>
      <c r="BM13" s="38" t="s">
        <v>1349</v>
      </c>
      <c r="BN13" s="2">
        <v>29</v>
      </c>
      <c r="BO13" s="38">
        <v>1.7115358427637799</v>
      </c>
      <c r="BP13" s="38">
        <v>17.115358427637801</v>
      </c>
      <c r="BQ13" s="38" t="s">
        <v>1350</v>
      </c>
    </row>
    <row r="14" spans="1:69" x14ac:dyDescent="0.35">
      <c r="A14" s="2" t="s">
        <v>1351</v>
      </c>
      <c r="B14" s="24" t="s">
        <v>187</v>
      </c>
      <c r="C14" s="38">
        <v>0.27568656558159299</v>
      </c>
      <c r="D14" s="38">
        <v>2.7568656558159299</v>
      </c>
      <c r="E14" s="38" t="s">
        <v>1352</v>
      </c>
      <c r="F14" s="24" t="s">
        <v>187</v>
      </c>
      <c r="G14" s="38">
        <v>0.244314978387521</v>
      </c>
      <c r="H14" s="38">
        <v>2.4431497838752101</v>
      </c>
      <c r="I14" s="38" t="s">
        <v>1353</v>
      </c>
      <c r="J14" s="24">
        <v>7</v>
      </c>
      <c r="K14" s="38">
        <v>0.72509960159362596</v>
      </c>
      <c r="L14" s="38">
        <v>7.2509960159362601</v>
      </c>
      <c r="M14" s="38" t="s">
        <v>1354</v>
      </c>
      <c r="N14" s="24">
        <v>5</v>
      </c>
      <c r="O14" s="38">
        <v>0.48616305160807699</v>
      </c>
      <c r="P14" s="38">
        <v>4.86163051608077</v>
      </c>
      <c r="Q14" s="38" t="s">
        <v>1355</v>
      </c>
      <c r="R14" s="24">
        <v>5</v>
      </c>
      <c r="S14" s="38">
        <v>0.50469756968708701</v>
      </c>
      <c r="T14" s="38">
        <v>5.0469756968708701</v>
      </c>
      <c r="U14" s="38" t="s">
        <v>1356</v>
      </c>
      <c r="V14" s="24">
        <v>8</v>
      </c>
      <c r="W14" s="38">
        <v>0.77774454083159195</v>
      </c>
      <c r="X14" s="38">
        <v>7.7774454083159199</v>
      </c>
      <c r="Y14" s="38" t="s">
        <v>1357</v>
      </c>
      <c r="Z14" s="24" t="s">
        <v>187</v>
      </c>
      <c r="AA14" s="38">
        <v>0.98126672613737698</v>
      </c>
      <c r="AB14" s="38">
        <v>9.81266726137377</v>
      </c>
      <c r="AC14" s="38" t="s">
        <v>1358</v>
      </c>
      <c r="AD14" s="24">
        <v>13</v>
      </c>
      <c r="AE14" s="38">
        <v>1.01337170954009</v>
      </c>
      <c r="AF14" s="38">
        <v>10.1337170954009</v>
      </c>
      <c r="AG14" s="38" t="s">
        <v>1359</v>
      </c>
      <c r="AH14" s="24">
        <v>16</v>
      </c>
      <c r="AI14" s="38">
        <v>1.10591237771161</v>
      </c>
      <c r="AJ14" s="38">
        <v>11.059123777116101</v>
      </c>
      <c r="AK14" s="38" t="s">
        <v>1360</v>
      </c>
      <c r="AL14" s="24">
        <v>16</v>
      </c>
      <c r="AM14" s="38">
        <v>0.98205854579792196</v>
      </c>
      <c r="AN14" s="38">
        <v>9.8205854579792202</v>
      </c>
      <c r="AO14" s="38" t="s">
        <v>1361</v>
      </c>
      <c r="AP14" s="24">
        <v>23</v>
      </c>
      <c r="AQ14" s="38">
        <v>1.2913535458236201</v>
      </c>
      <c r="AR14" s="38">
        <v>12.913535458236201</v>
      </c>
      <c r="AS14" s="38" t="s">
        <v>1362</v>
      </c>
      <c r="AT14" s="24">
        <v>15</v>
      </c>
      <c r="AU14" s="38">
        <v>0.77894064072860802</v>
      </c>
      <c r="AV14" s="38">
        <v>7.78940640728608</v>
      </c>
      <c r="AW14" s="38" t="s">
        <v>1363</v>
      </c>
      <c r="AX14" s="24">
        <v>15</v>
      </c>
      <c r="AY14" s="38">
        <v>0.74325354474767302</v>
      </c>
      <c r="AZ14" s="38">
        <v>7.4325354474767398</v>
      </c>
      <c r="BA14" s="38" t="s">
        <v>1364</v>
      </c>
      <c r="BB14" s="24">
        <v>24</v>
      </c>
      <c r="BC14" s="38">
        <v>1.1065791806273</v>
      </c>
      <c r="BD14" s="38">
        <v>11.065791806272999</v>
      </c>
      <c r="BE14" s="38" t="s">
        <v>1365</v>
      </c>
      <c r="BF14" s="132">
        <v>17</v>
      </c>
      <c r="BG14" s="38">
        <v>0.74629385740228005</v>
      </c>
      <c r="BH14" s="38">
        <v>7.4629385740228003</v>
      </c>
      <c r="BI14" s="38" t="s">
        <v>1366</v>
      </c>
      <c r="BJ14" s="132">
        <v>33</v>
      </c>
      <c r="BK14" s="38">
        <v>1.4505004057834201</v>
      </c>
      <c r="BL14" s="38">
        <v>14.505004057834199</v>
      </c>
      <c r="BM14" s="38" t="s">
        <v>1367</v>
      </c>
      <c r="BN14" s="2">
        <v>26</v>
      </c>
      <c r="BO14" s="38">
        <v>1.1505991283836301</v>
      </c>
      <c r="BP14" s="38">
        <v>11.5059912838363</v>
      </c>
      <c r="BQ14" s="38" t="s">
        <v>1368</v>
      </c>
    </row>
  </sheetData>
  <phoneticPr fontId="25" type="noConversion"/>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U22"/>
  <sheetViews>
    <sheetView showGridLines="0" workbookViewId="0"/>
  </sheetViews>
  <sheetFormatPr defaultColWidth="9.26953125" defaultRowHeight="14" x14ac:dyDescent="0.3"/>
  <cols>
    <col min="1" max="1" width="19.1796875" style="2" customWidth="1"/>
    <col min="2" max="21" width="13.54296875" style="2" customWidth="1"/>
    <col min="22" max="16384" width="9.26953125" style="2"/>
  </cols>
  <sheetData>
    <row r="1" spans="1:21" ht="18" x14ac:dyDescent="0.4">
      <c r="A1" s="34" t="s">
        <v>1110</v>
      </c>
    </row>
    <row r="2" spans="1:21" s="16" customFormat="1" ht="15.5" x14ac:dyDescent="0.35">
      <c r="A2" s="15" t="s">
        <v>1369</v>
      </c>
    </row>
    <row r="3" spans="1:21" x14ac:dyDescent="0.3">
      <c r="A3" s="10" t="s">
        <v>194</v>
      </c>
    </row>
    <row r="4" spans="1:21" s="28" customFormat="1" ht="24.65" customHeight="1" x14ac:dyDescent="0.35">
      <c r="A4" s="27" t="s">
        <v>578</v>
      </c>
    </row>
    <row r="5" spans="1:21" ht="130" customHeight="1" x14ac:dyDescent="0.3">
      <c r="A5" s="58" t="s">
        <v>196</v>
      </c>
      <c r="B5" s="75" t="s">
        <v>1370</v>
      </c>
      <c r="C5" s="75" t="s">
        <v>1371</v>
      </c>
      <c r="D5" s="75" t="s">
        <v>1372</v>
      </c>
      <c r="E5" s="75" t="s">
        <v>1373</v>
      </c>
      <c r="F5" s="75" t="s">
        <v>1374</v>
      </c>
      <c r="G5" s="75" t="s">
        <v>1375</v>
      </c>
      <c r="H5" s="75" t="s">
        <v>1376</v>
      </c>
      <c r="I5" s="75" t="s">
        <v>1377</v>
      </c>
      <c r="J5" s="75" t="s">
        <v>1378</v>
      </c>
      <c r="K5" s="75" t="s">
        <v>1379</v>
      </c>
      <c r="L5" s="75" t="s">
        <v>1380</v>
      </c>
      <c r="M5" s="75" t="s">
        <v>1381</v>
      </c>
      <c r="N5" s="75" t="s">
        <v>1382</v>
      </c>
      <c r="O5" s="75" t="s">
        <v>1383</v>
      </c>
      <c r="P5" s="75" t="s">
        <v>1384</v>
      </c>
      <c r="Q5" s="75" t="s">
        <v>1385</v>
      </c>
      <c r="R5" s="75" t="s">
        <v>1386</v>
      </c>
      <c r="S5" s="75" t="s">
        <v>1387</v>
      </c>
      <c r="T5" s="75" t="s">
        <v>1388</v>
      </c>
      <c r="U5" s="75" t="s">
        <v>1389</v>
      </c>
    </row>
    <row r="6" spans="1:21" s="5" customFormat="1" x14ac:dyDescent="0.3">
      <c r="A6" s="2" t="s">
        <v>580</v>
      </c>
      <c r="B6" s="24">
        <v>169</v>
      </c>
      <c r="C6" s="24">
        <v>121</v>
      </c>
      <c r="D6" s="38">
        <v>1.0879112518932901</v>
      </c>
      <c r="E6" s="38">
        <v>10.879112518932899</v>
      </c>
      <c r="F6" s="24" t="s">
        <v>1390</v>
      </c>
      <c r="G6" s="24">
        <v>156</v>
      </c>
      <c r="H6" s="24">
        <v>112</v>
      </c>
      <c r="I6" s="38">
        <v>1.0883133385656101</v>
      </c>
      <c r="J6" s="38">
        <v>10.8831333856561</v>
      </c>
      <c r="K6" s="24" t="s">
        <v>1391</v>
      </c>
      <c r="L6" s="24">
        <v>19</v>
      </c>
      <c r="M6" s="24">
        <v>15</v>
      </c>
      <c r="N6" s="38">
        <v>0.66895368782161302</v>
      </c>
      <c r="O6" s="38">
        <v>6.6895368782161304</v>
      </c>
      <c r="P6" s="24" t="s">
        <v>1392</v>
      </c>
      <c r="Q6" s="24">
        <v>538</v>
      </c>
      <c r="R6" s="24">
        <v>341</v>
      </c>
      <c r="S6" s="38">
        <v>1.6653956112899799</v>
      </c>
      <c r="T6" s="38">
        <v>16.653956112899799</v>
      </c>
      <c r="U6" s="24" t="s">
        <v>1393</v>
      </c>
    </row>
    <row r="7" spans="1:21" s="5" customFormat="1" x14ac:dyDescent="0.3">
      <c r="A7" s="2" t="s">
        <v>581</v>
      </c>
      <c r="B7" s="24">
        <v>214</v>
      </c>
      <c r="C7" s="24">
        <v>157</v>
      </c>
      <c r="D7" s="38">
        <v>1.3478352748500899</v>
      </c>
      <c r="E7" s="38">
        <v>13.4783527485009</v>
      </c>
      <c r="F7" s="24" t="s">
        <v>1394</v>
      </c>
      <c r="G7" s="24">
        <v>194</v>
      </c>
      <c r="H7" s="24">
        <v>140</v>
      </c>
      <c r="I7" s="38">
        <v>1.33240601778982</v>
      </c>
      <c r="J7" s="38">
        <v>13.3240601778982</v>
      </c>
      <c r="K7" s="24" t="s">
        <v>1395</v>
      </c>
      <c r="L7" s="24">
        <v>49</v>
      </c>
      <c r="M7" s="24">
        <v>37</v>
      </c>
      <c r="N7" s="38">
        <v>1.3179887655843301</v>
      </c>
      <c r="O7" s="38">
        <v>13.1798876558433</v>
      </c>
      <c r="P7" s="24" t="s">
        <v>1396</v>
      </c>
      <c r="Q7" s="24">
        <v>437</v>
      </c>
      <c r="R7" s="24">
        <v>277</v>
      </c>
      <c r="S7" s="38">
        <v>1.41880018596881</v>
      </c>
      <c r="T7" s="38">
        <v>14.1880018596881</v>
      </c>
      <c r="U7" s="24" t="s">
        <v>1397</v>
      </c>
    </row>
    <row r="8" spans="1:21" s="5" customFormat="1" x14ac:dyDescent="0.3">
      <c r="A8" s="2" t="s">
        <v>582</v>
      </c>
      <c r="B8" s="24">
        <v>211</v>
      </c>
      <c r="C8" s="24">
        <v>152</v>
      </c>
      <c r="D8" s="38">
        <v>1.2579417119720899</v>
      </c>
      <c r="E8" s="38">
        <v>12.579417119720899</v>
      </c>
      <c r="F8" s="24" t="s">
        <v>1398</v>
      </c>
      <c r="G8" s="24">
        <v>174</v>
      </c>
      <c r="H8" s="24">
        <v>123</v>
      </c>
      <c r="I8" s="38">
        <v>1.1615827745773899</v>
      </c>
      <c r="J8" s="38">
        <v>11.615827745773901</v>
      </c>
      <c r="K8" s="24" t="s">
        <v>1399</v>
      </c>
      <c r="L8" s="24">
        <v>68</v>
      </c>
      <c r="M8" s="24">
        <v>52</v>
      </c>
      <c r="N8" s="38">
        <v>1.5154232424677201</v>
      </c>
      <c r="O8" s="38">
        <v>15.1542324246772</v>
      </c>
      <c r="P8" s="24" t="s">
        <v>1400</v>
      </c>
      <c r="Q8" s="24">
        <v>427</v>
      </c>
      <c r="R8" s="24">
        <v>252</v>
      </c>
      <c r="S8" s="38">
        <v>1.31780076911938</v>
      </c>
      <c r="T8" s="38">
        <v>13.1780076911938</v>
      </c>
      <c r="U8" s="24" t="s">
        <v>1401</v>
      </c>
    </row>
    <row r="9" spans="1:21" s="5" customFormat="1" x14ac:dyDescent="0.3">
      <c r="A9" s="2" t="s">
        <v>583</v>
      </c>
      <c r="B9" s="24">
        <v>213</v>
      </c>
      <c r="C9" s="24">
        <v>137</v>
      </c>
      <c r="D9" s="38">
        <v>1.1120199301943701</v>
      </c>
      <c r="E9" s="38">
        <v>11.1201993019437</v>
      </c>
      <c r="F9" s="24" t="s">
        <v>1402</v>
      </c>
      <c r="G9" s="24">
        <v>178</v>
      </c>
      <c r="H9" s="24">
        <v>112</v>
      </c>
      <c r="I9" s="38">
        <v>1.05487371944416</v>
      </c>
      <c r="J9" s="38">
        <v>10.5487371944416</v>
      </c>
      <c r="K9" s="24" t="s">
        <v>1403</v>
      </c>
      <c r="L9" s="24">
        <v>64</v>
      </c>
      <c r="M9" s="24">
        <v>42</v>
      </c>
      <c r="N9" s="38">
        <v>1.0989895736886599</v>
      </c>
      <c r="O9" s="38">
        <v>10.9898957368866</v>
      </c>
      <c r="P9" s="24" t="s">
        <v>1404</v>
      </c>
      <c r="Q9" s="24">
        <v>446</v>
      </c>
      <c r="R9" s="24">
        <v>257</v>
      </c>
      <c r="S9" s="38">
        <v>1.3885079254253601</v>
      </c>
      <c r="T9" s="38">
        <v>13.885079254253601</v>
      </c>
      <c r="U9" s="24" t="s">
        <v>1405</v>
      </c>
    </row>
    <row r="10" spans="1:21" s="5" customFormat="1" x14ac:dyDescent="0.3">
      <c r="A10" s="2" t="s">
        <v>584</v>
      </c>
      <c r="B10" s="24">
        <v>214</v>
      </c>
      <c r="C10" s="24">
        <v>148</v>
      </c>
      <c r="D10" s="38">
        <v>1.2082770747637099</v>
      </c>
      <c r="E10" s="38">
        <v>12.082770747637101</v>
      </c>
      <c r="F10" s="24" t="s">
        <v>1406</v>
      </c>
      <c r="G10" s="24">
        <v>168</v>
      </c>
      <c r="H10" s="24">
        <v>117</v>
      </c>
      <c r="I10" s="38">
        <v>1.1501466985269599</v>
      </c>
      <c r="J10" s="38">
        <v>11.5014669852696</v>
      </c>
      <c r="K10" s="24" t="s">
        <v>1407</v>
      </c>
      <c r="L10" s="24">
        <v>83</v>
      </c>
      <c r="M10" s="24">
        <v>60</v>
      </c>
      <c r="N10" s="38">
        <v>1.34913084839575</v>
      </c>
      <c r="O10" s="38">
        <v>13.4913084839575</v>
      </c>
      <c r="P10" s="24" t="s">
        <v>1408</v>
      </c>
      <c r="Q10" s="24">
        <v>395</v>
      </c>
      <c r="R10" s="24">
        <v>244</v>
      </c>
      <c r="S10" s="38">
        <v>1.44362928036991</v>
      </c>
      <c r="T10" s="38">
        <v>14.4362928036991</v>
      </c>
      <c r="U10" s="24" t="s">
        <v>1409</v>
      </c>
    </row>
    <row r="11" spans="1:21" s="5" customFormat="1" x14ac:dyDescent="0.3">
      <c r="A11" s="2" t="s">
        <v>201</v>
      </c>
      <c r="B11" s="24">
        <v>259</v>
      </c>
      <c r="C11" s="24">
        <v>196</v>
      </c>
      <c r="D11" s="38">
        <v>1.73620338382496</v>
      </c>
      <c r="E11" s="38">
        <v>17.362033838249602</v>
      </c>
      <c r="F11" s="24" t="s">
        <v>1410</v>
      </c>
      <c r="G11" s="24">
        <v>199</v>
      </c>
      <c r="H11" s="24">
        <v>157</v>
      </c>
      <c r="I11" s="38">
        <v>1.73395181296089</v>
      </c>
      <c r="J11" s="38">
        <v>17.339518129608901</v>
      </c>
      <c r="K11" s="24" t="s">
        <v>1411</v>
      </c>
      <c r="L11" s="24">
        <v>111</v>
      </c>
      <c r="M11" s="24">
        <v>85</v>
      </c>
      <c r="N11" s="38">
        <v>1.8367991489220299</v>
      </c>
      <c r="O11" s="38">
        <v>18.367991489220302</v>
      </c>
      <c r="P11" s="24" t="s">
        <v>1412</v>
      </c>
      <c r="Q11" s="24">
        <v>579</v>
      </c>
      <c r="R11" s="24">
        <v>391</v>
      </c>
      <c r="S11" s="38">
        <v>2.4309873165879101</v>
      </c>
      <c r="T11" s="38">
        <v>24.3098731658791</v>
      </c>
      <c r="U11" s="24" t="s">
        <v>1413</v>
      </c>
    </row>
    <row r="12" spans="1:21" s="5" customFormat="1" x14ac:dyDescent="0.3">
      <c r="A12" s="2" t="s">
        <v>202</v>
      </c>
      <c r="B12" s="24">
        <v>291</v>
      </c>
      <c r="C12" s="24">
        <v>225</v>
      </c>
      <c r="D12" s="38">
        <v>2.1497236594543798</v>
      </c>
      <c r="E12" s="38">
        <v>21.4972365945438</v>
      </c>
      <c r="F12" s="24" t="s">
        <v>1414</v>
      </c>
      <c r="G12" s="24">
        <v>221</v>
      </c>
      <c r="H12" s="24">
        <v>171</v>
      </c>
      <c r="I12" s="38">
        <v>2.1123749251689001</v>
      </c>
      <c r="J12" s="38">
        <v>21.123749251688999</v>
      </c>
      <c r="K12" s="24" t="s">
        <v>1415</v>
      </c>
      <c r="L12" s="24">
        <v>128</v>
      </c>
      <c r="M12" s="24">
        <v>99</v>
      </c>
      <c r="N12" s="38">
        <v>2.0979020979021001</v>
      </c>
      <c r="O12" s="38">
        <v>20.979020979021001</v>
      </c>
      <c r="P12" s="24" t="s">
        <v>1416</v>
      </c>
      <c r="Q12" s="24">
        <v>558</v>
      </c>
      <c r="R12" s="24">
        <v>392</v>
      </c>
      <c r="S12" s="38">
        <v>2.4893995349473399</v>
      </c>
      <c r="T12" s="38">
        <v>24.8939953494734</v>
      </c>
      <c r="U12" s="24" t="s">
        <v>1417</v>
      </c>
    </row>
    <row r="13" spans="1:21" s="5" customFormat="1" x14ac:dyDescent="0.3">
      <c r="A13" s="2" t="s">
        <v>203</v>
      </c>
      <c r="B13" s="24">
        <v>268</v>
      </c>
      <c r="C13" s="24">
        <v>224</v>
      </c>
      <c r="D13" s="38">
        <v>2.3096446700507598</v>
      </c>
      <c r="E13" s="38">
        <v>23.096446700507599</v>
      </c>
      <c r="F13" s="24" t="s">
        <v>1418</v>
      </c>
      <c r="G13" s="24">
        <v>184</v>
      </c>
      <c r="H13" s="24">
        <v>151</v>
      </c>
      <c r="I13" s="38">
        <v>2.06362221941886</v>
      </c>
      <c r="J13" s="38">
        <v>20.636222194188601</v>
      </c>
      <c r="K13" s="24" t="s">
        <v>1419</v>
      </c>
      <c r="L13" s="24">
        <v>145</v>
      </c>
      <c r="M13" s="24">
        <v>126</v>
      </c>
      <c r="N13" s="38">
        <v>2.7235542549299998</v>
      </c>
      <c r="O13" s="38">
        <v>27.2355425493</v>
      </c>
      <c r="P13" s="24" t="s">
        <v>1420</v>
      </c>
      <c r="Q13" s="24">
        <v>552</v>
      </c>
      <c r="R13" s="24">
        <v>426</v>
      </c>
      <c r="S13" s="38">
        <v>2.6573131291805399</v>
      </c>
      <c r="T13" s="38">
        <v>26.573131291805399</v>
      </c>
      <c r="U13" s="24" t="s">
        <v>1421</v>
      </c>
    </row>
    <row r="14" spans="1:21" s="5" customFormat="1" x14ac:dyDescent="0.3">
      <c r="A14" s="2" t="s">
        <v>204</v>
      </c>
      <c r="B14" s="24">
        <v>273</v>
      </c>
      <c r="C14" s="24">
        <v>242</v>
      </c>
      <c r="D14" s="38">
        <v>2.6952469072341598</v>
      </c>
      <c r="E14" s="38">
        <v>26.9524690723416</v>
      </c>
      <c r="F14" s="24" t="s">
        <v>1422</v>
      </c>
      <c r="G14" s="24">
        <v>187</v>
      </c>
      <c r="H14" s="24">
        <v>167</v>
      </c>
      <c r="I14" s="38">
        <v>2.4759080800593001</v>
      </c>
      <c r="J14" s="38">
        <v>24.759080800593001</v>
      </c>
      <c r="K14" s="24" t="s">
        <v>1423</v>
      </c>
      <c r="L14" s="24">
        <v>147</v>
      </c>
      <c r="M14" s="24">
        <v>129</v>
      </c>
      <c r="N14" s="38">
        <v>2.97503947205024</v>
      </c>
      <c r="O14" s="38">
        <v>29.750394720502399</v>
      </c>
      <c r="P14" s="24" t="s">
        <v>1424</v>
      </c>
      <c r="Q14" s="24">
        <v>545</v>
      </c>
      <c r="R14" s="24">
        <v>430</v>
      </c>
      <c r="S14" s="38">
        <v>2.59277640434324</v>
      </c>
      <c r="T14" s="38">
        <v>25.927764043432401</v>
      </c>
      <c r="U14" s="24" t="s">
        <v>1425</v>
      </c>
    </row>
    <row r="15" spans="1:21" s="5" customFormat="1" x14ac:dyDescent="0.3">
      <c r="A15" s="2" t="s">
        <v>205</v>
      </c>
      <c r="B15" s="24">
        <v>241</v>
      </c>
      <c r="C15" s="24">
        <v>211</v>
      </c>
      <c r="D15" s="38">
        <v>2.49225429534531</v>
      </c>
      <c r="E15" s="38">
        <v>24.9225429534531</v>
      </c>
      <c r="F15" s="24" t="s">
        <v>1426</v>
      </c>
      <c r="G15" s="24">
        <v>176</v>
      </c>
      <c r="H15" s="24">
        <v>153</v>
      </c>
      <c r="I15" s="38">
        <v>2.4044098980936401</v>
      </c>
      <c r="J15" s="38">
        <v>24.044098980936401</v>
      </c>
      <c r="K15" s="24" t="s">
        <v>1427</v>
      </c>
      <c r="L15" s="24">
        <v>116</v>
      </c>
      <c r="M15" s="24">
        <v>102</v>
      </c>
      <c r="N15" s="38">
        <v>2.4907489152281301</v>
      </c>
      <c r="O15" s="38">
        <v>24.9074891522813</v>
      </c>
      <c r="P15" s="24" t="s">
        <v>1428</v>
      </c>
      <c r="Q15" s="24">
        <v>613</v>
      </c>
      <c r="R15" s="24">
        <v>485</v>
      </c>
      <c r="S15" s="38">
        <v>2.80202296725566</v>
      </c>
      <c r="T15" s="38">
        <v>28.020229672556599</v>
      </c>
      <c r="U15" s="24" t="s">
        <v>1429</v>
      </c>
    </row>
    <row r="16" spans="1:21" s="5" customFormat="1" x14ac:dyDescent="0.3">
      <c r="A16" s="2" t="s">
        <v>206</v>
      </c>
      <c r="B16" s="24">
        <v>238</v>
      </c>
      <c r="C16" s="24">
        <v>206</v>
      </c>
      <c r="D16" s="38">
        <v>2.5808814317242201</v>
      </c>
      <c r="E16" s="38">
        <v>25.808814317242199</v>
      </c>
      <c r="F16" s="24" t="s">
        <v>1430</v>
      </c>
      <c r="G16" s="24">
        <v>166</v>
      </c>
      <c r="H16" s="24">
        <v>142</v>
      </c>
      <c r="I16" s="38">
        <v>2.3671825910775399</v>
      </c>
      <c r="J16" s="38">
        <v>23.6718259107754</v>
      </c>
      <c r="K16" s="24" t="s">
        <v>1431</v>
      </c>
      <c r="L16" s="24">
        <v>122</v>
      </c>
      <c r="M16" s="24">
        <v>109</v>
      </c>
      <c r="N16" s="38">
        <v>2.8177696468342401</v>
      </c>
      <c r="O16" s="38">
        <v>28.1776964683424</v>
      </c>
      <c r="P16" s="24" t="s">
        <v>1432</v>
      </c>
      <c r="Q16" s="24">
        <v>694</v>
      </c>
      <c r="R16" s="24">
        <v>552</v>
      </c>
      <c r="S16" s="38">
        <v>3.0578198971352202</v>
      </c>
      <c r="T16" s="38">
        <v>30.578198971352201</v>
      </c>
      <c r="U16" s="24" t="s">
        <v>1433</v>
      </c>
    </row>
    <row r="17" spans="1:21" s="5" customFormat="1" x14ac:dyDescent="0.3">
      <c r="A17" s="2" t="s">
        <v>207</v>
      </c>
      <c r="B17" s="24">
        <v>178</v>
      </c>
      <c r="C17" s="24">
        <v>154</v>
      </c>
      <c r="D17" s="38">
        <v>2.04705569586601</v>
      </c>
      <c r="E17" s="38">
        <v>20.470556958660101</v>
      </c>
      <c r="F17" s="24" t="s">
        <v>1434</v>
      </c>
      <c r="G17" s="24">
        <v>124</v>
      </c>
      <c r="H17" s="24">
        <v>106</v>
      </c>
      <c r="I17" s="38">
        <v>1.8720536890869299</v>
      </c>
      <c r="J17" s="38">
        <v>18.720536890869301</v>
      </c>
      <c r="K17" s="24" t="s">
        <v>1435</v>
      </c>
      <c r="L17" s="24">
        <v>92</v>
      </c>
      <c r="M17" s="24">
        <v>82</v>
      </c>
      <c r="N17" s="38">
        <v>2.2450612863822101</v>
      </c>
      <c r="O17" s="38">
        <v>22.450612863822101</v>
      </c>
      <c r="P17" s="24" t="s">
        <v>1436</v>
      </c>
      <c r="Q17" s="24">
        <v>605</v>
      </c>
      <c r="R17" s="24">
        <v>497</v>
      </c>
      <c r="S17" s="38">
        <v>2.6417578463601701</v>
      </c>
      <c r="T17" s="38">
        <v>26.4175784636017</v>
      </c>
      <c r="U17" s="24" t="s">
        <v>1437</v>
      </c>
    </row>
    <row r="18" spans="1:21" s="5" customFormat="1" x14ac:dyDescent="0.3">
      <c r="A18" s="2" t="s">
        <v>208</v>
      </c>
      <c r="B18" s="24">
        <v>176</v>
      </c>
      <c r="C18" s="24">
        <v>159</v>
      </c>
      <c r="D18" s="38">
        <v>2.2547779038310498</v>
      </c>
      <c r="E18" s="38">
        <v>22.547779038310502</v>
      </c>
      <c r="F18" s="24" t="s">
        <v>1438</v>
      </c>
      <c r="G18" s="24">
        <v>119</v>
      </c>
      <c r="H18" s="24">
        <v>111</v>
      </c>
      <c r="I18" s="38">
        <v>2.0898808058279199</v>
      </c>
      <c r="J18" s="38">
        <v>20.898808058279201</v>
      </c>
      <c r="K18" s="24" t="s">
        <v>1439</v>
      </c>
      <c r="L18" s="24">
        <v>94</v>
      </c>
      <c r="M18" s="24">
        <v>82</v>
      </c>
      <c r="N18" s="38">
        <v>2.39625949736996</v>
      </c>
      <c r="O18" s="38">
        <v>23.962594973699598</v>
      </c>
      <c r="P18" s="24" t="s">
        <v>1440</v>
      </c>
      <c r="Q18" s="24">
        <v>624</v>
      </c>
      <c r="R18" s="24">
        <v>518</v>
      </c>
      <c r="S18" s="38">
        <v>2.64162341763463</v>
      </c>
      <c r="T18" s="38">
        <v>26.4162341763463</v>
      </c>
      <c r="U18" s="24" t="s">
        <v>1437</v>
      </c>
    </row>
    <row r="19" spans="1:21" s="5" customFormat="1" x14ac:dyDescent="0.3">
      <c r="A19" s="2" t="s">
        <v>209</v>
      </c>
      <c r="B19" s="24">
        <v>107</v>
      </c>
      <c r="C19" s="24">
        <v>98</v>
      </c>
      <c r="D19" s="38">
        <v>1.4651930396569199</v>
      </c>
      <c r="E19" s="38">
        <v>14.651930396569201</v>
      </c>
      <c r="F19" s="24" t="s">
        <v>1441</v>
      </c>
      <c r="G19" s="24">
        <v>79</v>
      </c>
      <c r="H19" s="24">
        <v>71</v>
      </c>
      <c r="I19" s="38">
        <v>1.411120793904</v>
      </c>
      <c r="J19" s="38">
        <v>14.11120793904</v>
      </c>
      <c r="K19" s="24" t="s">
        <v>1442</v>
      </c>
      <c r="L19" s="24">
        <v>51</v>
      </c>
      <c r="M19" s="24">
        <v>48</v>
      </c>
      <c r="N19" s="38">
        <v>1.4817629181090599</v>
      </c>
      <c r="O19" s="38">
        <v>14.8176291810906</v>
      </c>
      <c r="P19" s="24" t="s">
        <v>1443</v>
      </c>
      <c r="Q19" s="24">
        <v>450</v>
      </c>
      <c r="R19" s="24">
        <v>365</v>
      </c>
      <c r="S19" s="38">
        <v>1.7504445283853201</v>
      </c>
      <c r="T19" s="38">
        <v>17.504445283853201</v>
      </c>
      <c r="U19" s="24" t="s">
        <v>1444</v>
      </c>
    </row>
    <row r="20" spans="1:21" x14ac:dyDescent="0.3">
      <c r="A20" s="2" t="s">
        <v>210</v>
      </c>
      <c r="B20" s="24">
        <v>107</v>
      </c>
      <c r="C20" s="24">
        <v>96</v>
      </c>
      <c r="D20" s="38">
        <v>1.5290932036780001</v>
      </c>
      <c r="E20" s="38">
        <v>15.290932036779999</v>
      </c>
      <c r="F20" s="24" t="s">
        <v>1212</v>
      </c>
      <c r="G20" s="24">
        <v>79</v>
      </c>
      <c r="H20" s="24">
        <v>73</v>
      </c>
      <c r="I20" s="38">
        <v>1.5497419819925899</v>
      </c>
      <c r="J20" s="38">
        <v>15.4974198199259</v>
      </c>
      <c r="K20" s="24" t="s">
        <v>1445</v>
      </c>
      <c r="L20" s="24">
        <v>61</v>
      </c>
      <c r="M20" s="24">
        <v>52</v>
      </c>
      <c r="N20" s="38">
        <v>1.7066828245243899</v>
      </c>
      <c r="O20" s="38">
        <v>17.066828245243901</v>
      </c>
      <c r="P20" s="24" t="s">
        <v>1446</v>
      </c>
      <c r="Q20" s="24">
        <v>631</v>
      </c>
      <c r="R20" s="24">
        <v>471</v>
      </c>
      <c r="S20" s="38">
        <v>2.1496806900131098</v>
      </c>
      <c r="T20" s="38">
        <v>21.496806900131102</v>
      </c>
      <c r="U20" s="24" t="s">
        <v>1168</v>
      </c>
    </row>
    <row r="21" spans="1:21" x14ac:dyDescent="0.3">
      <c r="A21" s="2" t="s">
        <v>211</v>
      </c>
      <c r="B21" s="24">
        <v>132</v>
      </c>
      <c r="C21" s="24">
        <v>122</v>
      </c>
      <c r="D21" s="38">
        <v>2.11884785972001</v>
      </c>
      <c r="E21" s="38">
        <v>21.188478597200099</v>
      </c>
      <c r="F21" s="24" t="s">
        <v>1447</v>
      </c>
      <c r="G21" s="24">
        <v>92</v>
      </c>
      <c r="H21" s="24">
        <v>84</v>
      </c>
      <c r="I21" s="38">
        <v>1.95726985933774</v>
      </c>
      <c r="J21" s="38">
        <v>19.5726985933774</v>
      </c>
      <c r="K21" s="24" t="s">
        <v>1448</v>
      </c>
      <c r="L21" s="24">
        <v>72</v>
      </c>
      <c r="M21" s="24">
        <v>66</v>
      </c>
      <c r="N21" s="38">
        <v>2.3555250514109698</v>
      </c>
      <c r="O21" s="38">
        <v>23.555250514109701</v>
      </c>
      <c r="P21" s="24" t="s">
        <v>1449</v>
      </c>
      <c r="Q21" s="24">
        <v>645</v>
      </c>
      <c r="R21" s="24">
        <v>581</v>
      </c>
      <c r="S21" s="38">
        <v>2.6511614842501201</v>
      </c>
      <c r="T21" s="38">
        <v>26.511614842501199</v>
      </c>
      <c r="U21" s="24" t="s">
        <v>1450</v>
      </c>
    </row>
    <row r="22" spans="1:21" x14ac:dyDescent="0.3">
      <c r="A22" s="2" t="s">
        <v>212</v>
      </c>
      <c r="B22" s="24">
        <v>123</v>
      </c>
      <c r="C22" s="24">
        <v>117</v>
      </c>
      <c r="D22" s="38">
        <v>2.2183976780802799</v>
      </c>
      <c r="E22" s="38">
        <v>22.183976780802801</v>
      </c>
      <c r="F22" s="24" t="s">
        <v>1451</v>
      </c>
      <c r="G22" s="24">
        <v>72</v>
      </c>
      <c r="H22" s="24">
        <v>71</v>
      </c>
      <c r="I22" s="38">
        <v>1.8216985416726901</v>
      </c>
      <c r="J22" s="38">
        <v>18.216985416726899</v>
      </c>
      <c r="K22" s="24" t="s">
        <v>1452</v>
      </c>
      <c r="L22" s="24">
        <v>74</v>
      </c>
      <c r="M22" s="24">
        <v>69</v>
      </c>
      <c r="N22" s="38">
        <v>2.6861112772336799</v>
      </c>
      <c r="O22" s="38">
        <v>26.861112772336799</v>
      </c>
      <c r="P22" s="24" t="s">
        <v>1453</v>
      </c>
      <c r="Q22" s="24">
        <v>574</v>
      </c>
      <c r="R22" s="24">
        <v>530</v>
      </c>
      <c r="S22" s="38">
        <v>2.4695694561043999</v>
      </c>
      <c r="T22" s="38">
        <v>24.695694561044</v>
      </c>
      <c r="U22" s="24" t="s">
        <v>1454</v>
      </c>
    </row>
  </sheetData>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BQ21"/>
  <sheetViews>
    <sheetView showGridLines="0" workbookViewId="0"/>
  </sheetViews>
  <sheetFormatPr defaultColWidth="9.26953125" defaultRowHeight="14" x14ac:dyDescent="0.3"/>
  <cols>
    <col min="1" max="1" width="59.81640625" style="2" customWidth="1"/>
    <col min="2" max="4" width="8.54296875" style="2" customWidth="1"/>
    <col min="5" max="5" width="11.7265625" style="2" customWidth="1"/>
    <col min="6" max="8" width="8.54296875" style="2" customWidth="1"/>
    <col min="9" max="9" width="11.7265625" style="2" customWidth="1"/>
    <col min="10" max="12" width="8.54296875" style="2" customWidth="1"/>
    <col min="13" max="13" width="11.7265625" style="2" customWidth="1"/>
    <col min="14" max="16" width="8.54296875" style="2" customWidth="1"/>
    <col min="17" max="17" width="11.7265625" style="2" customWidth="1"/>
    <col min="18" max="20" width="8.54296875" style="2" customWidth="1"/>
    <col min="21" max="21" width="11.7265625" style="2" customWidth="1"/>
    <col min="22" max="24" width="8.54296875" style="2" customWidth="1"/>
    <col min="25" max="25" width="11.7265625" style="2" customWidth="1"/>
    <col min="26" max="28" width="8.54296875" style="2" customWidth="1"/>
    <col min="29" max="29" width="11.7265625" style="2" customWidth="1"/>
    <col min="30" max="32" width="8.54296875" style="2" customWidth="1"/>
    <col min="33" max="33" width="11.7265625" style="2" customWidth="1"/>
    <col min="34" max="36" width="8.54296875" style="2" customWidth="1"/>
    <col min="37" max="37" width="11.7265625" style="2" customWidth="1"/>
    <col min="38" max="40" width="8.54296875" style="2" customWidth="1"/>
    <col min="41" max="41" width="11.7265625" style="2" customWidth="1"/>
    <col min="42" max="44" width="8.54296875" style="2" customWidth="1"/>
    <col min="45" max="45" width="11.7265625" style="2" customWidth="1"/>
    <col min="46" max="48" width="8.54296875" style="2" customWidth="1"/>
    <col min="49" max="49" width="11.7265625" style="2" customWidth="1"/>
    <col min="50" max="52" width="8.54296875" style="2" customWidth="1"/>
    <col min="53" max="53" width="11.7265625" style="2" customWidth="1"/>
    <col min="54" max="56" width="8.54296875" style="2" customWidth="1"/>
    <col min="57" max="57" width="11.7265625" style="2" customWidth="1"/>
    <col min="58" max="60" width="8.54296875" style="2" customWidth="1"/>
    <col min="61" max="61" width="11.7265625" style="2" customWidth="1"/>
    <col min="62" max="64" width="8.54296875" style="2" customWidth="1"/>
    <col min="65" max="65" width="11.7265625" style="2" customWidth="1"/>
    <col min="66" max="68" width="9.26953125" style="2"/>
    <col min="69" max="69" width="13.81640625" style="2" customWidth="1"/>
    <col min="70" max="16384" width="9.26953125" style="2"/>
  </cols>
  <sheetData>
    <row r="1" spans="1:69" ht="18" x14ac:dyDescent="0.4">
      <c r="A1" s="34" t="s">
        <v>1110</v>
      </c>
    </row>
    <row r="2" spans="1:69" s="16" customFormat="1" ht="15.5" x14ac:dyDescent="0.35">
      <c r="A2" s="15" t="s">
        <v>1455</v>
      </c>
    </row>
    <row r="3" spans="1:69" x14ac:dyDescent="0.3">
      <c r="A3" s="10" t="s">
        <v>194</v>
      </c>
    </row>
    <row r="4" spans="1:69" x14ac:dyDescent="0.3">
      <c r="A4" s="10" t="s">
        <v>1456</v>
      </c>
    </row>
    <row r="5" spans="1:69" x14ac:dyDescent="0.3">
      <c r="A5" s="10" t="s">
        <v>590</v>
      </c>
    </row>
    <row r="6" spans="1:69" s="28" customFormat="1" ht="24.65" customHeight="1" x14ac:dyDescent="0.35">
      <c r="A6" s="27" t="s">
        <v>774</v>
      </c>
    </row>
    <row r="7" spans="1:69" s="50" customFormat="1" ht="56" x14ac:dyDescent="0.35">
      <c r="A7" s="51" t="s">
        <v>775</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75" t="s">
        <v>849</v>
      </c>
      <c r="BO7" s="75" t="s">
        <v>851</v>
      </c>
      <c r="BP7" s="75" t="s">
        <v>1008</v>
      </c>
      <c r="BQ7" s="75" t="s">
        <v>1009</v>
      </c>
    </row>
    <row r="8" spans="1:69" x14ac:dyDescent="0.3">
      <c r="A8" s="22" t="s">
        <v>1457</v>
      </c>
      <c r="B8" s="24">
        <v>691</v>
      </c>
      <c r="C8" s="38">
        <v>2.1868579163136701</v>
      </c>
      <c r="D8" s="38">
        <v>21.868579163136701</v>
      </c>
      <c r="E8" s="38" t="s">
        <v>1458</v>
      </c>
      <c r="F8" s="24">
        <v>633</v>
      </c>
      <c r="G8" s="38">
        <v>2.0306785708997701</v>
      </c>
      <c r="H8" s="38">
        <v>20.306785708997701</v>
      </c>
      <c r="I8" s="38" t="s">
        <v>1459</v>
      </c>
      <c r="J8" s="24">
        <v>627</v>
      </c>
      <c r="K8" s="38">
        <v>2.0092289944241499</v>
      </c>
      <c r="L8" s="38">
        <v>20.0922899442415</v>
      </c>
      <c r="M8" s="38" t="s">
        <v>1460</v>
      </c>
      <c r="N8" s="24">
        <v>645</v>
      </c>
      <c r="O8" s="38">
        <v>2.0921859288332398</v>
      </c>
      <c r="P8" s="38">
        <v>20.921859288332399</v>
      </c>
      <c r="Q8" s="38" t="s">
        <v>1461</v>
      </c>
      <c r="R8" s="24">
        <v>598</v>
      </c>
      <c r="S8" s="38">
        <v>2.0514092553548</v>
      </c>
      <c r="T8" s="38">
        <v>20.514092553548</v>
      </c>
      <c r="U8" s="38" t="s">
        <v>1462</v>
      </c>
      <c r="V8" s="24">
        <v>829</v>
      </c>
      <c r="W8" s="38">
        <v>3.0285317648777998</v>
      </c>
      <c r="X8" s="38">
        <v>30.285317648778001</v>
      </c>
      <c r="Y8" s="38" t="s">
        <v>1463</v>
      </c>
      <c r="Z8" s="24">
        <v>840</v>
      </c>
      <c r="AA8" s="38">
        <v>3.20448863169509</v>
      </c>
      <c r="AB8" s="38">
        <v>32.044886316950901</v>
      </c>
      <c r="AC8" s="38" t="s">
        <v>1464</v>
      </c>
      <c r="AD8" s="24">
        <v>805</v>
      </c>
      <c r="AE8" s="38">
        <v>3.1286810210292799</v>
      </c>
      <c r="AF8" s="38">
        <v>31.286810210292799</v>
      </c>
      <c r="AG8" s="38" t="s">
        <v>1465</v>
      </c>
      <c r="AH8" s="24">
        <v>807</v>
      </c>
      <c r="AI8" s="38">
        <v>3.1568684683275001</v>
      </c>
      <c r="AJ8" s="38">
        <v>31.568684683274999</v>
      </c>
      <c r="AK8" s="38" t="s">
        <v>1466</v>
      </c>
      <c r="AL8" s="24">
        <v>843</v>
      </c>
      <c r="AM8" s="38">
        <v>3.2705915356768802</v>
      </c>
      <c r="AN8" s="38">
        <v>32.705915356768799</v>
      </c>
      <c r="AO8" s="38" t="s">
        <v>1467</v>
      </c>
      <c r="AP8" s="24">
        <v>912</v>
      </c>
      <c r="AQ8" s="38">
        <v>3.5031320174920202</v>
      </c>
      <c r="AR8" s="38">
        <v>35.031320174920197</v>
      </c>
      <c r="AS8" s="38" t="s">
        <v>1468</v>
      </c>
      <c r="AT8" s="24">
        <v>762</v>
      </c>
      <c r="AU8" s="38">
        <v>2.8933525327787701</v>
      </c>
      <c r="AV8" s="38">
        <v>28.933525327787699</v>
      </c>
      <c r="AW8" s="38" t="s">
        <v>1469</v>
      </c>
      <c r="AX8" s="24">
        <v>784</v>
      </c>
      <c r="AY8" s="38">
        <v>2.9406418516349202</v>
      </c>
      <c r="AZ8" s="38">
        <v>29.406418516349198</v>
      </c>
      <c r="BA8" s="38" t="s">
        <v>1470</v>
      </c>
      <c r="BB8" s="24">
        <v>546</v>
      </c>
      <c r="BC8" s="38">
        <v>1.9825431181650699</v>
      </c>
      <c r="BD8" s="38">
        <v>19.8254311816507</v>
      </c>
      <c r="BE8" s="38" t="s">
        <v>1471</v>
      </c>
      <c r="BF8" s="24">
        <v>724</v>
      </c>
      <c r="BG8" s="38">
        <v>2.5684267975129802</v>
      </c>
      <c r="BH8" s="38">
        <v>25.684267975129799</v>
      </c>
      <c r="BI8" s="38" t="s">
        <v>1472</v>
      </c>
      <c r="BJ8" s="24">
        <v>766</v>
      </c>
      <c r="BK8" s="38">
        <v>2.7680641342160301</v>
      </c>
      <c r="BL8" s="38">
        <v>27.6806413421603</v>
      </c>
      <c r="BM8" s="38" t="s">
        <v>1473</v>
      </c>
      <c r="BN8" s="132">
        <v>683</v>
      </c>
      <c r="BO8" s="38">
        <v>2.5546741706491298</v>
      </c>
      <c r="BP8" s="38">
        <v>25.5467417064913</v>
      </c>
      <c r="BQ8" s="38" t="s">
        <v>1474</v>
      </c>
    </row>
    <row r="9" spans="1:69" x14ac:dyDescent="0.3">
      <c r="A9" s="22" t="s">
        <v>1475</v>
      </c>
      <c r="B9" s="24">
        <v>445</v>
      </c>
      <c r="C9" s="38">
        <v>1.4083238390153201</v>
      </c>
      <c r="D9" s="38">
        <v>14.0832383901532</v>
      </c>
      <c r="E9" s="38" t="s">
        <v>1476</v>
      </c>
      <c r="F9" s="24">
        <v>415</v>
      </c>
      <c r="G9" s="38">
        <v>1.33132955280159</v>
      </c>
      <c r="H9" s="38">
        <v>13.3132955280159</v>
      </c>
      <c r="I9" s="38" t="s">
        <v>1477</v>
      </c>
      <c r="J9" s="24">
        <v>394</v>
      </c>
      <c r="K9" s="38">
        <v>1.26257770941486</v>
      </c>
      <c r="L9" s="38">
        <v>12.625777094148599</v>
      </c>
      <c r="M9" s="38" t="s">
        <v>1478</v>
      </c>
      <c r="N9" s="24">
        <v>386</v>
      </c>
      <c r="O9" s="38">
        <v>1.2520678581854701</v>
      </c>
      <c r="P9" s="38">
        <v>12.5206785818547</v>
      </c>
      <c r="Q9" s="38" t="s">
        <v>1479</v>
      </c>
      <c r="R9" s="24">
        <v>381</v>
      </c>
      <c r="S9" s="38">
        <v>1.30700154898023</v>
      </c>
      <c r="T9" s="38">
        <v>13.0700154898023</v>
      </c>
      <c r="U9" s="38" t="s">
        <v>1480</v>
      </c>
      <c r="V9" s="24">
        <v>577</v>
      </c>
      <c r="W9" s="38">
        <v>2.10791656011398</v>
      </c>
      <c r="X9" s="38">
        <v>21.079165601139799</v>
      </c>
      <c r="Y9" s="38" t="s">
        <v>1481</v>
      </c>
      <c r="Z9" s="24">
        <v>609</v>
      </c>
      <c r="AA9" s="38">
        <v>2.3232542579789399</v>
      </c>
      <c r="AB9" s="38">
        <v>23.232542579789399</v>
      </c>
      <c r="AC9" s="38" t="s">
        <v>1482</v>
      </c>
      <c r="AD9" s="24">
        <v>635</v>
      </c>
      <c r="AE9" s="38">
        <v>2.4679657743522898</v>
      </c>
      <c r="AF9" s="38">
        <v>24.679657743522899</v>
      </c>
      <c r="AG9" s="38" t="s">
        <v>1131</v>
      </c>
      <c r="AH9" s="24">
        <v>660</v>
      </c>
      <c r="AI9" s="38">
        <v>2.5818255131302998</v>
      </c>
      <c r="AJ9" s="38">
        <v>25.818255131303001</v>
      </c>
      <c r="AK9" s="38" t="s">
        <v>1483</v>
      </c>
      <c r="AL9" s="24">
        <v>686</v>
      </c>
      <c r="AM9" s="38">
        <v>2.6614778095781002</v>
      </c>
      <c r="AN9" s="38">
        <v>26.614778095780999</v>
      </c>
      <c r="AO9" s="38" t="s">
        <v>1484</v>
      </c>
      <c r="AP9" s="24">
        <v>739</v>
      </c>
      <c r="AQ9" s="38">
        <v>2.8386124571563598</v>
      </c>
      <c r="AR9" s="38">
        <v>28.386124571563599</v>
      </c>
      <c r="AS9" s="38" t="s">
        <v>1485</v>
      </c>
      <c r="AT9" s="24">
        <v>631</v>
      </c>
      <c r="AU9" s="38">
        <v>2.3959389083771701</v>
      </c>
      <c r="AV9" s="38">
        <v>23.959389083771701</v>
      </c>
      <c r="AW9" s="38" t="s">
        <v>1486</v>
      </c>
      <c r="AX9" s="24">
        <v>661</v>
      </c>
      <c r="AY9" s="38">
        <v>2.4792911529728099</v>
      </c>
      <c r="AZ9" s="38">
        <v>24.792911529728102</v>
      </c>
      <c r="BA9" s="38" t="s">
        <v>1487</v>
      </c>
      <c r="BB9" s="24">
        <v>453</v>
      </c>
      <c r="BC9" s="38">
        <v>1.6448572024336501</v>
      </c>
      <c r="BD9" s="38">
        <v>16.448572024336499</v>
      </c>
      <c r="BE9" s="38" t="s">
        <v>1488</v>
      </c>
      <c r="BF9" s="24">
        <v>552</v>
      </c>
      <c r="BG9" s="38">
        <v>1.95824805556238</v>
      </c>
      <c r="BH9" s="38">
        <v>19.5824805556238</v>
      </c>
      <c r="BI9" s="38" t="s">
        <v>1489</v>
      </c>
      <c r="BJ9" s="24">
        <v>694</v>
      </c>
      <c r="BK9" s="38">
        <v>2.5078805602427199</v>
      </c>
      <c r="BL9" s="38">
        <v>25.078805602427199</v>
      </c>
      <c r="BM9" s="38" t="s">
        <v>1490</v>
      </c>
      <c r="BN9" s="132">
        <v>632</v>
      </c>
      <c r="BO9" s="38">
        <v>2.3639151915816199</v>
      </c>
      <c r="BP9" s="38">
        <v>23.6391519158162</v>
      </c>
      <c r="BQ9" s="38" t="s">
        <v>1491</v>
      </c>
    </row>
    <row r="10" spans="1:69" x14ac:dyDescent="0.3">
      <c r="A10" s="22" t="s">
        <v>787</v>
      </c>
      <c r="B10" s="24">
        <v>85</v>
      </c>
      <c r="C10" s="38">
        <v>0.269005677115285</v>
      </c>
      <c r="D10" s="38">
        <v>2.6900567711528498</v>
      </c>
      <c r="E10" s="38" t="s">
        <v>1492</v>
      </c>
      <c r="F10" s="24">
        <v>73</v>
      </c>
      <c r="G10" s="38">
        <v>0.23418568037232801</v>
      </c>
      <c r="H10" s="38">
        <v>2.3418568037232799</v>
      </c>
      <c r="I10" s="38" t="s">
        <v>956</v>
      </c>
      <c r="J10" s="24">
        <v>47</v>
      </c>
      <c r="K10" s="38">
        <v>0.15061206178299</v>
      </c>
      <c r="L10" s="38">
        <v>1.5061206178299</v>
      </c>
      <c r="M10" s="38" t="s">
        <v>1493</v>
      </c>
      <c r="N10" s="24">
        <v>47</v>
      </c>
      <c r="O10" s="38">
        <v>0.15245385838009701</v>
      </c>
      <c r="P10" s="38">
        <v>1.52453858380097</v>
      </c>
      <c r="Q10" s="38" t="s">
        <v>1494</v>
      </c>
      <c r="R10" s="24">
        <v>32</v>
      </c>
      <c r="S10" s="38">
        <v>0.1097744083133</v>
      </c>
      <c r="T10" s="38">
        <v>1.0977440831330001</v>
      </c>
      <c r="U10" s="38" t="s">
        <v>968</v>
      </c>
      <c r="V10" s="24">
        <v>36</v>
      </c>
      <c r="W10" s="38">
        <v>0.13151645782340299</v>
      </c>
      <c r="X10" s="38">
        <v>1.31516457823403</v>
      </c>
      <c r="Y10" s="38" t="s">
        <v>959</v>
      </c>
      <c r="Z10" s="24">
        <v>43</v>
      </c>
      <c r="AA10" s="38">
        <v>0.164039299003439</v>
      </c>
      <c r="AB10" s="38">
        <v>1.6403929900343901</v>
      </c>
      <c r="AC10" s="38" t="s">
        <v>960</v>
      </c>
      <c r="AD10" s="24">
        <v>49</v>
      </c>
      <c r="AE10" s="38">
        <v>0.19044145345395599</v>
      </c>
      <c r="AF10" s="38">
        <v>1.90441453453956</v>
      </c>
      <c r="AG10" s="38" t="s">
        <v>1495</v>
      </c>
      <c r="AH10" s="24">
        <v>45</v>
      </c>
      <c r="AI10" s="38">
        <v>0.17603355771342899</v>
      </c>
      <c r="AJ10" s="38">
        <v>1.7603355771342899</v>
      </c>
      <c r="AK10" s="38" t="s">
        <v>962</v>
      </c>
      <c r="AL10" s="24">
        <v>48</v>
      </c>
      <c r="AM10" s="38">
        <v>0.186225852565232</v>
      </c>
      <c r="AN10" s="38">
        <v>1.8622585256523201</v>
      </c>
      <c r="AO10" s="38" t="s">
        <v>961</v>
      </c>
      <c r="AP10" s="24">
        <v>33</v>
      </c>
      <c r="AQ10" s="38">
        <v>0.126758066422408</v>
      </c>
      <c r="AR10" s="38">
        <v>1.2675806642240799</v>
      </c>
      <c r="AS10" s="38" t="s">
        <v>964</v>
      </c>
      <c r="AT10" s="24">
        <v>40</v>
      </c>
      <c r="AU10" s="38">
        <v>0.15188202271804499</v>
      </c>
      <c r="AV10" s="38">
        <v>1.5188202271804501</v>
      </c>
      <c r="AW10" s="38" t="s">
        <v>965</v>
      </c>
      <c r="AX10" s="24">
        <v>50</v>
      </c>
      <c r="AY10" s="38">
        <v>0.18754093441549199</v>
      </c>
      <c r="AZ10" s="38">
        <v>1.87540934415492</v>
      </c>
      <c r="BA10" s="38" t="s">
        <v>1495</v>
      </c>
      <c r="BB10" s="24">
        <v>17</v>
      </c>
      <c r="BC10" s="38">
        <v>6.1727532983161401E-2</v>
      </c>
      <c r="BD10" s="38">
        <v>0.61727532983161404</v>
      </c>
      <c r="BE10" s="38" t="s">
        <v>1002</v>
      </c>
      <c r="BF10" s="24">
        <v>25</v>
      </c>
      <c r="BG10" s="38">
        <v>8.8688770632354294E-2</v>
      </c>
      <c r="BH10" s="38">
        <v>0.88688770632354297</v>
      </c>
      <c r="BI10" s="38" t="s">
        <v>967</v>
      </c>
      <c r="BJ10" s="24">
        <v>30</v>
      </c>
      <c r="BK10" s="38">
        <v>0.108409822488879</v>
      </c>
      <c r="BL10" s="38">
        <v>1.08409822488879</v>
      </c>
      <c r="BM10" s="38" t="s">
        <v>968</v>
      </c>
      <c r="BN10" s="132">
        <v>25</v>
      </c>
      <c r="BO10" s="38">
        <v>9.3509303464462998E-2</v>
      </c>
      <c r="BP10" s="38">
        <v>0.93509303464463001</v>
      </c>
      <c r="BQ10" s="38" t="s">
        <v>969</v>
      </c>
    </row>
    <row r="11" spans="1:69" x14ac:dyDescent="0.3">
      <c r="A11" s="35" t="s">
        <v>790</v>
      </c>
      <c r="B11" s="24">
        <v>81</v>
      </c>
      <c r="C11" s="38">
        <v>0.25634658642750702</v>
      </c>
      <c r="D11" s="38">
        <v>2.5634658642750701</v>
      </c>
      <c r="E11" s="38" t="s">
        <v>955</v>
      </c>
      <c r="F11" s="24">
        <v>73</v>
      </c>
      <c r="G11" s="38">
        <v>0.23418568037232801</v>
      </c>
      <c r="H11" s="38">
        <v>2.3418568037232799</v>
      </c>
      <c r="I11" s="38" t="s">
        <v>956</v>
      </c>
      <c r="J11" s="24">
        <v>44</v>
      </c>
      <c r="K11" s="38">
        <v>0.14099852592450199</v>
      </c>
      <c r="L11" s="38">
        <v>1.4099852592450199</v>
      </c>
      <c r="M11" s="38" t="s">
        <v>957</v>
      </c>
      <c r="N11" s="24">
        <v>44</v>
      </c>
      <c r="O11" s="38">
        <v>0.14272276103668599</v>
      </c>
      <c r="P11" s="38">
        <v>1.42722761036686</v>
      </c>
      <c r="Q11" s="38" t="s">
        <v>957</v>
      </c>
      <c r="R11" s="24">
        <v>29</v>
      </c>
      <c r="S11" s="38">
        <v>9.9483057533928498E-2</v>
      </c>
      <c r="T11" s="38">
        <v>0.99483057533928498</v>
      </c>
      <c r="U11" s="38" t="s">
        <v>958</v>
      </c>
      <c r="V11" s="24">
        <v>35</v>
      </c>
      <c r="W11" s="38">
        <v>0.12786322288386401</v>
      </c>
      <c r="X11" s="38">
        <v>1.27863222883864</v>
      </c>
      <c r="Y11" s="38" t="s">
        <v>959</v>
      </c>
      <c r="Z11" s="24">
        <v>43</v>
      </c>
      <c r="AA11" s="38">
        <v>0.164039299003439</v>
      </c>
      <c r="AB11" s="38">
        <v>1.6403929900343901</v>
      </c>
      <c r="AC11" s="38" t="s">
        <v>960</v>
      </c>
      <c r="AD11" s="24">
        <v>48</v>
      </c>
      <c r="AE11" s="38">
        <v>0.18655489317938601</v>
      </c>
      <c r="AF11" s="38">
        <v>1.8655489317938601</v>
      </c>
      <c r="AG11" s="38" t="s">
        <v>961</v>
      </c>
      <c r="AH11" s="24">
        <v>45</v>
      </c>
      <c r="AI11" s="38">
        <v>0.17603355771342899</v>
      </c>
      <c r="AJ11" s="38">
        <v>1.7603355771342899</v>
      </c>
      <c r="AK11" s="38" t="s">
        <v>962</v>
      </c>
      <c r="AL11" s="24">
        <v>47</v>
      </c>
      <c r="AM11" s="38">
        <v>0.182346147303456</v>
      </c>
      <c r="AN11" s="38">
        <v>1.82346147303456</v>
      </c>
      <c r="AO11" s="38" t="s">
        <v>963</v>
      </c>
      <c r="AP11" s="24">
        <v>33</v>
      </c>
      <c r="AQ11" s="38">
        <v>0.126758066422408</v>
      </c>
      <c r="AR11" s="38">
        <v>1.2675806642240799</v>
      </c>
      <c r="AS11" s="38" t="s">
        <v>964</v>
      </c>
      <c r="AT11" s="24">
        <v>40</v>
      </c>
      <c r="AU11" s="38">
        <v>0.15188202271804499</v>
      </c>
      <c r="AV11" s="38">
        <v>1.5188202271804501</v>
      </c>
      <c r="AW11" s="38" t="s">
        <v>965</v>
      </c>
      <c r="AX11" s="24">
        <v>49</v>
      </c>
      <c r="AY11" s="38">
        <v>0.18379011572718201</v>
      </c>
      <c r="AZ11" s="38">
        <v>1.83790115727182</v>
      </c>
      <c r="BA11" s="38" t="s">
        <v>961</v>
      </c>
      <c r="BB11" s="24">
        <v>16</v>
      </c>
      <c r="BC11" s="38">
        <v>5.8096501631210697E-2</v>
      </c>
      <c r="BD11" s="38">
        <v>0.58096501631210695</v>
      </c>
      <c r="BE11" s="38" t="s">
        <v>966</v>
      </c>
      <c r="BF11" s="24">
        <v>25</v>
      </c>
      <c r="BG11" s="38">
        <v>8.8688770632354294E-2</v>
      </c>
      <c r="BH11" s="38">
        <v>0.88688770632354297</v>
      </c>
      <c r="BI11" s="38" t="s">
        <v>967</v>
      </c>
      <c r="BJ11" s="24">
        <v>30</v>
      </c>
      <c r="BK11" s="38">
        <v>0.108409822488879</v>
      </c>
      <c r="BL11" s="38">
        <v>1.08409822488879</v>
      </c>
      <c r="BM11" s="38" t="s">
        <v>968</v>
      </c>
      <c r="BN11" s="132">
        <v>25</v>
      </c>
      <c r="BO11" s="38">
        <v>9.3509303464462998E-2</v>
      </c>
      <c r="BP11" s="38">
        <v>0.93509303464463001</v>
      </c>
      <c r="BQ11" s="38" t="s">
        <v>969</v>
      </c>
    </row>
    <row r="12" spans="1:69" x14ac:dyDescent="0.3">
      <c r="A12" s="22" t="s">
        <v>792</v>
      </c>
      <c r="B12" s="24">
        <v>123</v>
      </c>
      <c r="C12" s="38">
        <v>0.389267038649177</v>
      </c>
      <c r="D12" s="38">
        <v>3.89267038649177</v>
      </c>
      <c r="E12" s="38" t="s">
        <v>1496</v>
      </c>
      <c r="F12" s="24">
        <v>115</v>
      </c>
      <c r="G12" s="38">
        <v>0.368922647161886</v>
      </c>
      <c r="H12" s="38">
        <v>3.6892264716188601</v>
      </c>
      <c r="I12" s="38" t="s">
        <v>1497</v>
      </c>
      <c r="J12" s="24">
        <v>131</v>
      </c>
      <c r="K12" s="38">
        <v>0.41979106582067499</v>
      </c>
      <c r="L12" s="38">
        <v>4.1979106582067596</v>
      </c>
      <c r="M12" s="38" t="s">
        <v>1498</v>
      </c>
      <c r="N12" s="24">
        <v>121</v>
      </c>
      <c r="O12" s="38">
        <v>0.39248759285088702</v>
      </c>
      <c r="P12" s="38">
        <v>3.9248759285088699</v>
      </c>
      <c r="Q12" s="38" t="s">
        <v>1496</v>
      </c>
      <c r="R12" s="24">
        <v>121</v>
      </c>
      <c r="S12" s="38">
        <v>0.41508448143466697</v>
      </c>
      <c r="T12" s="38">
        <v>4.1508448143466703</v>
      </c>
      <c r="U12" s="38" t="s">
        <v>1499</v>
      </c>
      <c r="V12" s="24">
        <v>207</v>
      </c>
      <c r="W12" s="38">
        <v>0.75621963248456503</v>
      </c>
      <c r="X12" s="38">
        <v>7.5621963248456501</v>
      </c>
      <c r="Y12" s="38" t="s">
        <v>1500</v>
      </c>
      <c r="Z12" s="24">
        <v>211</v>
      </c>
      <c r="AA12" s="38">
        <v>0.80493702534245704</v>
      </c>
      <c r="AB12" s="38">
        <v>8.0493702534245699</v>
      </c>
      <c r="AC12" s="38" t="s">
        <v>1501</v>
      </c>
      <c r="AD12" s="24">
        <v>218</v>
      </c>
      <c r="AE12" s="38">
        <v>0.847270139856377</v>
      </c>
      <c r="AF12" s="38">
        <v>8.4727013985637694</v>
      </c>
      <c r="AG12" s="38" t="s">
        <v>1502</v>
      </c>
      <c r="AH12" s="24">
        <v>223</v>
      </c>
      <c r="AI12" s="38">
        <v>0.87234407489099397</v>
      </c>
      <c r="AJ12" s="38">
        <v>8.7234407489099404</v>
      </c>
      <c r="AK12" s="38" t="s">
        <v>1503</v>
      </c>
      <c r="AL12" s="24">
        <v>245</v>
      </c>
      <c r="AM12" s="38">
        <v>0.95052778913503599</v>
      </c>
      <c r="AN12" s="38">
        <v>9.5052778913503602</v>
      </c>
      <c r="AO12" s="38" t="s">
        <v>1504</v>
      </c>
      <c r="AP12" s="24">
        <v>292</v>
      </c>
      <c r="AQ12" s="38">
        <v>1.12161683016192</v>
      </c>
      <c r="AR12" s="38">
        <v>11.2161683016192</v>
      </c>
      <c r="AS12" s="38" t="s">
        <v>1505</v>
      </c>
      <c r="AT12" s="24">
        <v>215</v>
      </c>
      <c r="AU12" s="38">
        <v>0.81636587210949396</v>
      </c>
      <c r="AV12" s="38">
        <v>8.1636587210949401</v>
      </c>
      <c r="AW12" s="38" t="s">
        <v>1506</v>
      </c>
      <c r="AX12" s="24">
        <v>278</v>
      </c>
      <c r="AY12" s="38">
        <v>1.04272759535014</v>
      </c>
      <c r="AZ12" s="38">
        <v>10.4272759535014</v>
      </c>
      <c r="BA12" s="38" t="s">
        <v>1507</v>
      </c>
      <c r="BB12" s="24">
        <v>178</v>
      </c>
      <c r="BC12" s="38">
        <v>0.64632358064721895</v>
      </c>
      <c r="BD12" s="38">
        <v>6.4632358064721904</v>
      </c>
      <c r="BE12" s="38" t="s">
        <v>1508</v>
      </c>
      <c r="BF12" s="24">
        <v>212</v>
      </c>
      <c r="BG12" s="38">
        <v>0.75208077496236403</v>
      </c>
      <c r="BH12" s="38">
        <v>7.5208077496236401</v>
      </c>
      <c r="BI12" s="38" t="s">
        <v>1509</v>
      </c>
      <c r="BJ12" s="24">
        <v>255</v>
      </c>
      <c r="BK12" s="38">
        <v>0.92148349115546802</v>
      </c>
      <c r="BL12" s="38">
        <v>9.2148349115546804</v>
      </c>
      <c r="BM12" s="38" t="s">
        <v>1510</v>
      </c>
      <c r="BN12" s="132">
        <v>222</v>
      </c>
      <c r="BO12" s="38">
        <v>0.83036261476443096</v>
      </c>
      <c r="BP12" s="38">
        <v>8.3036261476443105</v>
      </c>
      <c r="BQ12" s="38" t="s">
        <v>1511</v>
      </c>
    </row>
    <row r="13" spans="1:69" x14ac:dyDescent="0.3">
      <c r="A13" s="35" t="s">
        <v>795</v>
      </c>
      <c r="B13" s="24">
        <v>116</v>
      </c>
      <c r="C13" s="38">
        <v>0.36711362994556501</v>
      </c>
      <c r="D13" s="38">
        <v>3.6711362994556498</v>
      </c>
      <c r="E13" s="38" t="s">
        <v>1512</v>
      </c>
      <c r="F13" s="24">
        <v>106</v>
      </c>
      <c r="G13" s="38">
        <v>0.34005043999269502</v>
      </c>
      <c r="H13" s="38">
        <v>3.40050439992695</v>
      </c>
      <c r="I13" s="38" t="s">
        <v>1513</v>
      </c>
      <c r="J13" s="24">
        <v>125</v>
      </c>
      <c r="K13" s="38">
        <v>0.40056399410369797</v>
      </c>
      <c r="L13" s="38">
        <v>4.0056399410369803</v>
      </c>
      <c r="M13" s="38" t="s">
        <v>1514</v>
      </c>
      <c r="N13" s="24">
        <v>113</v>
      </c>
      <c r="O13" s="38">
        <v>0.36653799993512598</v>
      </c>
      <c r="P13" s="38">
        <v>3.6653799993512601</v>
      </c>
      <c r="Q13" s="38" t="s">
        <v>1512</v>
      </c>
      <c r="R13" s="24">
        <v>114</v>
      </c>
      <c r="S13" s="38">
        <v>0.391071329616133</v>
      </c>
      <c r="T13" s="38">
        <v>3.91071329616133</v>
      </c>
      <c r="U13" s="38" t="s">
        <v>1496</v>
      </c>
      <c r="V13" s="24">
        <v>188</v>
      </c>
      <c r="W13" s="38">
        <v>0.68680816863332494</v>
      </c>
      <c r="X13" s="38">
        <v>6.8680816863332499</v>
      </c>
      <c r="Y13" s="38" t="s">
        <v>1515</v>
      </c>
      <c r="Z13" s="24">
        <v>197</v>
      </c>
      <c r="AA13" s="38">
        <v>0.75152888148087205</v>
      </c>
      <c r="AB13" s="38">
        <v>7.51528881480872</v>
      </c>
      <c r="AC13" s="38" t="s">
        <v>1500</v>
      </c>
      <c r="AD13" s="24">
        <v>205</v>
      </c>
      <c r="AE13" s="38">
        <v>0.79674485628696001</v>
      </c>
      <c r="AF13" s="38">
        <v>7.9674485628695999</v>
      </c>
      <c r="AG13" s="38" t="s">
        <v>1516</v>
      </c>
      <c r="AH13" s="24">
        <v>192</v>
      </c>
      <c r="AI13" s="38">
        <v>0.75107651291063204</v>
      </c>
      <c r="AJ13" s="38">
        <v>7.5107651291063204</v>
      </c>
      <c r="AK13" s="38" t="s">
        <v>1517</v>
      </c>
      <c r="AL13" s="24">
        <v>190</v>
      </c>
      <c r="AM13" s="38">
        <v>0.73714399973737499</v>
      </c>
      <c r="AN13" s="38">
        <v>7.3714399973737503</v>
      </c>
      <c r="AO13" s="38" t="s">
        <v>1518</v>
      </c>
      <c r="AP13" s="24">
        <v>223</v>
      </c>
      <c r="AQ13" s="38">
        <v>0.85657723673324504</v>
      </c>
      <c r="AR13" s="38">
        <v>8.5657723673324497</v>
      </c>
      <c r="AS13" s="38" t="s">
        <v>1519</v>
      </c>
      <c r="AT13" s="24">
        <v>183</v>
      </c>
      <c r="AU13" s="38">
        <v>0.69486025393505801</v>
      </c>
      <c r="AV13" s="38">
        <v>6.9486025393505804</v>
      </c>
      <c r="AW13" s="38" t="s">
        <v>1520</v>
      </c>
      <c r="AX13" s="24">
        <v>245</v>
      </c>
      <c r="AY13" s="38">
        <v>0.91895057863591201</v>
      </c>
      <c r="AZ13" s="38">
        <v>9.1895057863591205</v>
      </c>
      <c r="BA13" s="38" t="s">
        <v>1521</v>
      </c>
      <c r="BB13" s="24">
        <v>165</v>
      </c>
      <c r="BC13" s="38">
        <v>0.59912017307186005</v>
      </c>
      <c r="BD13" s="38">
        <v>5.9912017307185996</v>
      </c>
      <c r="BE13" s="38" t="s">
        <v>1522</v>
      </c>
      <c r="BF13" s="24">
        <v>199</v>
      </c>
      <c r="BG13" s="38">
        <v>0.70596261423354001</v>
      </c>
      <c r="BH13" s="38">
        <v>7.0596261423354001</v>
      </c>
      <c r="BI13" s="38" t="s">
        <v>1523</v>
      </c>
      <c r="BJ13" s="24">
        <v>239</v>
      </c>
      <c r="BK13" s="38">
        <v>0.86366491916139898</v>
      </c>
      <c r="BL13" s="38">
        <v>8.6366491916139907</v>
      </c>
      <c r="BM13" s="38" t="s">
        <v>1524</v>
      </c>
      <c r="BN13" s="132">
        <v>202</v>
      </c>
      <c r="BO13" s="38">
        <v>0.75555517199286104</v>
      </c>
      <c r="BP13" s="38">
        <v>7.5555517199286104</v>
      </c>
      <c r="BQ13" s="38" t="s">
        <v>1500</v>
      </c>
    </row>
    <row r="14" spans="1:69" x14ac:dyDescent="0.3">
      <c r="A14" s="22" t="s">
        <v>798</v>
      </c>
      <c r="B14" s="24">
        <v>207</v>
      </c>
      <c r="C14" s="38">
        <v>0.65510794309251796</v>
      </c>
      <c r="D14" s="38">
        <v>6.5510794309251796</v>
      </c>
      <c r="E14" s="38" t="s">
        <v>1525</v>
      </c>
      <c r="F14" s="24">
        <v>194</v>
      </c>
      <c r="G14" s="38">
        <v>0.62235646564700797</v>
      </c>
      <c r="H14" s="38">
        <v>6.2235646564700797</v>
      </c>
      <c r="I14" s="38" t="s">
        <v>1526</v>
      </c>
      <c r="J14" s="24">
        <v>194</v>
      </c>
      <c r="K14" s="38">
        <v>0.62167531884893901</v>
      </c>
      <c r="L14" s="38">
        <v>6.2167531884893901</v>
      </c>
      <c r="M14" s="38" t="s">
        <v>1526</v>
      </c>
      <c r="N14" s="24">
        <v>201</v>
      </c>
      <c r="O14" s="38">
        <v>0.65198352200849896</v>
      </c>
      <c r="P14" s="38">
        <v>6.5198352200849801</v>
      </c>
      <c r="Q14" s="38" t="s">
        <v>1527</v>
      </c>
      <c r="R14" s="24">
        <v>212</v>
      </c>
      <c r="S14" s="38">
        <v>0.72725545507561495</v>
      </c>
      <c r="T14" s="38">
        <v>7.2725545507561504</v>
      </c>
      <c r="U14" s="38" t="s">
        <v>1528</v>
      </c>
      <c r="V14" s="24">
        <v>321</v>
      </c>
      <c r="W14" s="38">
        <v>1.1726884155920101</v>
      </c>
      <c r="X14" s="38">
        <v>11.7268841559201</v>
      </c>
      <c r="Y14" s="38" t="s">
        <v>1154</v>
      </c>
      <c r="Z14" s="24">
        <v>337</v>
      </c>
      <c r="AA14" s="38">
        <v>1.2856103200967199</v>
      </c>
      <c r="AB14" s="38">
        <v>12.856103200967199</v>
      </c>
      <c r="AC14" s="38" t="s">
        <v>1529</v>
      </c>
      <c r="AD14" s="24">
        <v>366</v>
      </c>
      <c r="AE14" s="38">
        <v>1.42248106049282</v>
      </c>
      <c r="AF14" s="38">
        <v>14.2248106049282</v>
      </c>
      <c r="AG14" s="38" t="s">
        <v>1530</v>
      </c>
      <c r="AH14" s="24">
        <v>384</v>
      </c>
      <c r="AI14" s="38">
        <v>1.5021530258212601</v>
      </c>
      <c r="AJ14" s="38">
        <v>15.0215302582126</v>
      </c>
      <c r="AK14" s="38" t="s">
        <v>1531</v>
      </c>
      <c r="AL14" s="24">
        <v>388</v>
      </c>
      <c r="AM14" s="38">
        <v>1.50532564156896</v>
      </c>
      <c r="AN14" s="38">
        <v>15.053256415689599</v>
      </c>
      <c r="AO14" s="38" t="s">
        <v>1532</v>
      </c>
      <c r="AP14" s="24">
        <v>408</v>
      </c>
      <c r="AQ14" s="38">
        <v>1.56719063940432</v>
      </c>
      <c r="AR14" s="38">
        <v>15.6719063940432</v>
      </c>
      <c r="AS14" s="38" t="s">
        <v>1533</v>
      </c>
      <c r="AT14" s="24">
        <v>380</v>
      </c>
      <c r="AU14" s="38">
        <v>1.4428792158214301</v>
      </c>
      <c r="AV14" s="38">
        <v>14.4287921582143</v>
      </c>
      <c r="AW14" s="38" t="s">
        <v>1534</v>
      </c>
      <c r="AX14" s="24">
        <v>333</v>
      </c>
      <c r="AY14" s="38">
        <v>1.2490226232071799</v>
      </c>
      <c r="AZ14" s="38">
        <v>12.4902262320718</v>
      </c>
      <c r="BA14" s="38" t="s">
        <v>1535</v>
      </c>
      <c r="BB14" s="24">
        <v>247</v>
      </c>
      <c r="BC14" s="38">
        <v>0.89686474393181503</v>
      </c>
      <c r="BD14" s="38">
        <v>8.9686474393181506</v>
      </c>
      <c r="BE14" s="38" t="s">
        <v>1536</v>
      </c>
      <c r="BF14" s="24">
        <v>296</v>
      </c>
      <c r="BG14" s="38">
        <v>1.0500750442870701</v>
      </c>
      <c r="BH14" s="38">
        <v>10.5007504428707</v>
      </c>
      <c r="BI14" s="38" t="s">
        <v>1151</v>
      </c>
      <c r="BJ14" s="24">
        <v>395</v>
      </c>
      <c r="BK14" s="38">
        <v>1.42739599610357</v>
      </c>
      <c r="BL14" s="38">
        <v>14.2739599610357</v>
      </c>
      <c r="BM14" s="38" t="s">
        <v>1537</v>
      </c>
      <c r="BN14" s="132">
        <v>369</v>
      </c>
      <c r="BO14" s="38">
        <v>1.3801973191354699</v>
      </c>
      <c r="BP14" s="38">
        <v>13.801973191354699</v>
      </c>
      <c r="BQ14" s="38" t="s">
        <v>1538</v>
      </c>
    </row>
    <row r="15" spans="1:69" x14ac:dyDescent="0.3">
      <c r="A15" s="35" t="s">
        <v>799</v>
      </c>
      <c r="B15" s="24">
        <v>13</v>
      </c>
      <c r="C15" s="38">
        <v>4.1142044735278903E-2</v>
      </c>
      <c r="D15" s="38">
        <v>0.41142044735278899</v>
      </c>
      <c r="E15" s="38" t="s">
        <v>1010</v>
      </c>
      <c r="F15" s="24">
        <v>13</v>
      </c>
      <c r="G15" s="38">
        <v>4.1704299244387101E-2</v>
      </c>
      <c r="H15" s="38">
        <v>0.417042992443871</v>
      </c>
      <c r="I15" s="38" t="s">
        <v>1010</v>
      </c>
      <c r="J15" s="24">
        <v>19</v>
      </c>
      <c r="K15" s="38">
        <v>6.0885727103762097E-2</v>
      </c>
      <c r="L15" s="38">
        <v>0.608857271037621</v>
      </c>
      <c r="M15" s="38" t="s">
        <v>1002</v>
      </c>
      <c r="N15" s="24">
        <v>20</v>
      </c>
      <c r="O15" s="38">
        <v>6.4873982289402804E-2</v>
      </c>
      <c r="P15" s="38">
        <v>0.64873982289402798</v>
      </c>
      <c r="Q15" s="38" t="s">
        <v>1002</v>
      </c>
      <c r="R15" s="24">
        <v>21</v>
      </c>
      <c r="S15" s="38">
        <v>7.2039455455603404E-2</v>
      </c>
      <c r="T15" s="38">
        <v>0.72039455455603396</v>
      </c>
      <c r="U15" s="38" t="s">
        <v>1011</v>
      </c>
      <c r="V15" s="24">
        <v>38</v>
      </c>
      <c r="W15" s="38">
        <v>0.138822927702481</v>
      </c>
      <c r="X15" s="38">
        <v>1.3882292770248099</v>
      </c>
      <c r="Y15" s="38" t="s">
        <v>1012</v>
      </c>
      <c r="Z15" s="24">
        <v>28</v>
      </c>
      <c r="AA15" s="38">
        <v>0.10681628772317001</v>
      </c>
      <c r="AB15" s="38">
        <v>1.0681628772317</v>
      </c>
      <c r="AC15" s="38" t="s">
        <v>968</v>
      </c>
      <c r="AD15" s="24">
        <v>32</v>
      </c>
      <c r="AE15" s="38">
        <v>0.12436992878625699</v>
      </c>
      <c r="AF15" s="38">
        <v>1.2436992878625699</v>
      </c>
      <c r="AG15" s="38" t="s">
        <v>964</v>
      </c>
      <c r="AH15" s="24">
        <v>48</v>
      </c>
      <c r="AI15" s="38">
        <v>0.18776912822765801</v>
      </c>
      <c r="AJ15" s="38">
        <v>1.8776912822765801</v>
      </c>
      <c r="AK15" s="38" t="s">
        <v>961</v>
      </c>
      <c r="AL15" s="24">
        <v>33</v>
      </c>
      <c r="AM15" s="38">
        <v>0.12803027363859701</v>
      </c>
      <c r="AN15" s="38">
        <v>1.28030273638597</v>
      </c>
      <c r="AO15" s="38" t="s">
        <v>964</v>
      </c>
      <c r="AP15" s="24">
        <v>35</v>
      </c>
      <c r="AQ15" s="38">
        <v>0.134440373478312</v>
      </c>
      <c r="AR15" s="38">
        <v>1.3444037347831199</v>
      </c>
      <c r="AS15" s="38" t="s">
        <v>1012</v>
      </c>
      <c r="AT15" s="24">
        <v>37</v>
      </c>
      <c r="AU15" s="38">
        <v>0.140490871014192</v>
      </c>
      <c r="AV15" s="38">
        <v>1.40490871014192</v>
      </c>
      <c r="AW15" s="38" t="s">
        <v>1013</v>
      </c>
      <c r="AX15" s="24">
        <v>53</v>
      </c>
      <c r="AY15" s="38">
        <v>0.19879339048042199</v>
      </c>
      <c r="AZ15" s="38">
        <v>1.9879339048042199</v>
      </c>
      <c r="BA15" s="38" t="s">
        <v>1014</v>
      </c>
      <c r="BB15" s="24">
        <v>26</v>
      </c>
      <c r="BC15" s="38">
        <v>9.4406815150717402E-2</v>
      </c>
      <c r="BD15" s="38">
        <v>0.94406815150717405</v>
      </c>
      <c r="BE15" s="38" t="s">
        <v>969</v>
      </c>
      <c r="BF15" s="24">
        <v>27</v>
      </c>
      <c r="BG15" s="38">
        <v>9.5783872282942606E-2</v>
      </c>
      <c r="BH15" s="38">
        <v>0.95783872282942595</v>
      </c>
      <c r="BI15" s="38" t="s">
        <v>969</v>
      </c>
      <c r="BJ15" s="24">
        <v>61</v>
      </c>
      <c r="BK15" s="38">
        <v>0.22043330572738601</v>
      </c>
      <c r="BL15" s="38">
        <v>2.20433305727386</v>
      </c>
      <c r="BM15" s="38" t="s">
        <v>1015</v>
      </c>
      <c r="BN15" s="132">
        <v>74</v>
      </c>
      <c r="BO15" s="38">
        <v>0.27678753825481001</v>
      </c>
      <c r="BP15" s="38">
        <v>2.7678753825480999</v>
      </c>
      <c r="BQ15" s="38" t="s">
        <v>1016</v>
      </c>
    </row>
    <row r="16" spans="1:69" x14ac:dyDescent="0.3">
      <c r="A16" s="35" t="s">
        <v>803</v>
      </c>
      <c r="B16" s="24">
        <v>133</v>
      </c>
      <c r="C16" s="38">
        <v>0.42091476536862199</v>
      </c>
      <c r="D16" s="38">
        <v>4.2091476536862196</v>
      </c>
      <c r="E16" s="38" t="s">
        <v>1498</v>
      </c>
      <c r="F16" s="24">
        <v>103</v>
      </c>
      <c r="G16" s="38">
        <v>0.33042637093629801</v>
      </c>
      <c r="H16" s="38">
        <v>3.3042637093629801</v>
      </c>
      <c r="I16" s="38" t="s">
        <v>1539</v>
      </c>
      <c r="J16" s="24">
        <v>117</v>
      </c>
      <c r="K16" s="38">
        <v>0.37492789848106101</v>
      </c>
      <c r="L16" s="38">
        <v>3.7492789848106098</v>
      </c>
      <c r="M16" s="38" t="s">
        <v>1540</v>
      </c>
      <c r="N16" s="24">
        <v>137</v>
      </c>
      <c r="O16" s="38">
        <v>0.444386778682409</v>
      </c>
      <c r="P16" s="38">
        <v>4.4438677868240903</v>
      </c>
      <c r="Q16" s="38" t="s">
        <v>1541</v>
      </c>
      <c r="R16" s="24">
        <v>136</v>
      </c>
      <c r="S16" s="38">
        <v>0.46654123533152703</v>
      </c>
      <c r="T16" s="38">
        <v>4.6654123533152703</v>
      </c>
      <c r="U16" s="38" t="s">
        <v>1542</v>
      </c>
      <c r="V16" s="24">
        <v>168</v>
      </c>
      <c r="W16" s="38">
        <v>0.61374346984254602</v>
      </c>
      <c r="X16" s="38">
        <v>6.1374346984254604</v>
      </c>
      <c r="Y16" s="38" t="s">
        <v>1543</v>
      </c>
      <c r="Z16" s="24">
        <v>186</v>
      </c>
      <c r="AA16" s="38">
        <v>0.70956533987534098</v>
      </c>
      <c r="AB16" s="38">
        <v>7.0956533987534103</v>
      </c>
      <c r="AC16" s="38" t="s">
        <v>1544</v>
      </c>
      <c r="AD16" s="24">
        <v>205</v>
      </c>
      <c r="AE16" s="38">
        <v>0.79674485628696001</v>
      </c>
      <c r="AF16" s="38">
        <v>7.9674485628695999</v>
      </c>
      <c r="AG16" s="38" t="s">
        <v>1516</v>
      </c>
      <c r="AH16" s="24">
        <v>192</v>
      </c>
      <c r="AI16" s="38">
        <v>0.75107651291063204</v>
      </c>
      <c r="AJ16" s="38">
        <v>7.5107651291063204</v>
      </c>
      <c r="AK16" s="38" t="s">
        <v>1517</v>
      </c>
      <c r="AL16" s="24">
        <v>184</v>
      </c>
      <c r="AM16" s="38">
        <v>0.71386576816672098</v>
      </c>
      <c r="AN16" s="38">
        <v>7.13865768166721</v>
      </c>
      <c r="AO16" s="38" t="s">
        <v>1545</v>
      </c>
      <c r="AP16" s="24">
        <v>198</v>
      </c>
      <c r="AQ16" s="38">
        <v>0.760548398534451</v>
      </c>
      <c r="AR16" s="38">
        <v>7.6054839853445104</v>
      </c>
      <c r="AS16" s="38" t="s">
        <v>1546</v>
      </c>
      <c r="AT16" s="24">
        <v>159</v>
      </c>
      <c r="AU16" s="38">
        <v>0.60373104030423097</v>
      </c>
      <c r="AV16" s="38">
        <v>6.0373104030423104</v>
      </c>
      <c r="AW16" s="38" t="s">
        <v>1547</v>
      </c>
      <c r="AX16" s="24">
        <v>158</v>
      </c>
      <c r="AY16" s="38">
        <v>0.59262935275295603</v>
      </c>
      <c r="AZ16" s="38">
        <v>5.9262935275295598</v>
      </c>
      <c r="BA16" s="38" t="s">
        <v>1548</v>
      </c>
      <c r="BB16" s="24">
        <v>98</v>
      </c>
      <c r="BC16" s="38">
        <v>0.35584107249116598</v>
      </c>
      <c r="BD16" s="38">
        <v>3.5584107249116501</v>
      </c>
      <c r="BE16" s="38" t="s">
        <v>1549</v>
      </c>
      <c r="BF16" s="24">
        <v>128</v>
      </c>
      <c r="BG16" s="38">
        <v>0.45408650563765401</v>
      </c>
      <c r="BH16" s="38">
        <v>4.54086505637654</v>
      </c>
      <c r="BI16" s="38" t="s">
        <v>1550</v>
      </c>
      <c r="BJ16" s="24">
        <v>155</v>
      </c>
      <c r="BK16" s="38">
        <v>0.56011741619253896</v>
      </c>
      <c r="BL16" s="38">
        <v>5.6011741619253899</v>
      </c>
      <c r="BM16" s="38" t="s">
        <v>1551</v>
      </c>
      <c r="BN16" s="132">
        <v>151</v>
      </c>
      <c r="BO16" s="38">
        <v>0.56479619292535599</v>
      </c>
      <c r="BP16" s="38">
        <v>5.6479619292535599</v>
      </c>
      <c r="BQ16" s="38" t="s">
        <v>1551</v>
      </c>
    </row>
    <row r="17" spans="1:69" x14ac:dyDescent="0.3">
      <c r="A17" s="22" t="s">
        <v>804</v>
      </c>
      <c r="B17" s="24">
        <v>30</v>
      </c>
      <c r="C17" s="38">
        <v>9.4943180158335902E-2</v>
      </c>
      <c r="D17" s="38">
        <v>0.94943180158335905</v>
      </c>
      <c r="E17" s="38" t="s">
        <v>967</v>
      </c>
      <c r="F17" s="24">
        <v>33</v>
      </c>
      <c r="G17" s="38">
        <v>0.105864759620367</v>
      </c>
      <c r="H17" s="38">
        <v>1.0586475962036701</v>
      </c>
      <c r="I17" s="38" t="s">
        <v>958</v>
      </c>
      <c r="J17" s="24">
        <v>26</v>
      </c>
      <c r="K17" s="38">
        <v>8.33173107735692E-2</v>
      </c>
      <c r="L17" s="38">
        <v>0.83317310773569198</v>
      </c>
      <c r="M17" s="38" t="s">
        <v>1001</v>
      </c>
      <c r="N17" s="24">
        <v>22</v>
      </c>
      <c r="O17" s="38">
        <v>7.1361380518343107E-2</v>
      </c>
      <c r="P17" s="38">
        <v>0.71361380518343098</v>
      </c>
      <c r="Q17" s="38" t="s">
        <v>1011</v>
      </c>
      <c r="R17" s="24">
        <v>23</v>
      </c>
      <c r="S17" s="38">
        <v>7.8900355975184702E-2</v>
      </c>
      <c r="T17" s="38">
        <v>0.78900355975184699</v>
      </c>
      <c r="U17" s="38" t="s">
        <v>1001</v>
      </c>
      <c r="V17" s="24">
        <v>17</v>
      </c>
      <c r="W17" s="38">
        <v>6.2104993972162299E-2</v>
      </c>
      <c r="X17" s="38">
        <v>0.62104993972162303</v>
      </c>
      <c r="Y17" s="38" t="s">
        <v>1002</v>
      </c>
      <c r="Z17" s="24">
        <v>20</v>
      </c>
      <c r="AA17" s="38">
        <v>7.6297348373692606E-2</v>
      </c>
      <c r="AB17" s="38">
        <v>0.76297348373692597</v>
      </c>
      <c r="AC17" s="38" t="s">
        <v>1001</v>
      </c>
      <c r="AD17" s="24">
        <v>9</v>
      </c>
      <c r="AE17" s="38">
        <v>3.49790424711348E-2</v>
      </c>
      <c r="AF17" s="38">
        <v>0.34979042471134802</v>
      </c>
      <c r="AG17" s="38" t="s">
        <v>1010</v>
      </c>
      <c r="AH17" s="24">
        <v>17</v>
      </c>
      <c r="AI17" s="38">
        <v>6.6501566247295502E-2</v>
      </c>
      <c r="AJ17" s="38">
        <v>0.66501566247295496</v>
      </c>
      <c r="AK17" s="38" t="s">
        <v>1011</v>
      </c>
      <c r="AL17" s="24">
        <v>15</v>
      </c>
      <c r="AM17" s="38">
        <v>5.8195578926634899E-2</v>
      </c>
      <c r="AN17" s="38">
        <v>0.58195578926634906</v>
      </c>
      <c r="AO17" s="38" t="s">
        <v>1552</v>
      </c>
      <c r="AP17" s="24">
        <v>15</v>
      </c>
      <c r="AQ17" s="38">
        <v>5.7617302919276601E-2</v>
      </c>
      <c r="AR17" s="38">
        <v>0.57617302919276603</v>
      </c>
      <c r="AS17" s="38" t="s">
        <v>1552</v>
      </c>
      <c r="AT17" s="24">
        <v>17</v>
      </c>
      <c r="AU17" s="38">
        <v>6.4549859655169295E-2</v>
      </c>
      <c r="AV17" s="38">
        <v>0.64549859655169295</v>
      </c>
      <c r="AW17" s="38" t="s">
        <v>1002</v>
      </c>
      <c r="AX17" s="24">
        <v>17</v>
      </c>
      <c r="AY17" s="38">
        <v>6.3763917701267395E-2</v>
      </c>
      <c r="AZ17" s="38">
        <v>0.63763917701267403</v>
      </c>
      <c r="BA17" s="38" t="s">
        <v>1002</v>
      </c>
      <c r="BB17" s="24">
        <v>13</v>
      </c>
      <c r="BC17" s="38">
        <v>4.7203407575358701E-2</v>
      </c>
      <c r="BD17" s="38">
        <v>0.47203407575358702</v>
      </c>
      <c r="BE17" s="38" t="s">
        <v>1003</v>
      </c>
      <c r="BF17" s="24">
        <v>23</v>
      </c>
      <c r="BG17" s="38">
        <v>8.1593668981765899E-2</v>
      </c>
      <c r="BH17" s="38">
        <v>0.81593668981765899</v>
      </c>
      <c r="BI17" s="38" t="s">
        <v>1001</v>
      </c>
      <c r="BJ17" s="24">
        <v>28</v>
      </c>
      <c r="BK17" s="38">
        <v>0.10118250098962001</v>
      </c>
      <c r="BL17" s="38">
        <v>1.0118250098962001</v>
      </c>
      <c r="BM17" s="38" t="s">
        <v>968</v>
      </c>
      <c r="BN17" s="132">
        <v>25</v>
      </c>
      <c r="BO17" s="38">
        <v>9.3509303464462998E-2</v>
      </c>
      <c r="BP17" s="38">
        <v>0.93509303464463001</v>
      </c>
      <c r="BQ17" s="38" t="s">
        <v>969</v>
      </c>
    </row>
    <row r="18" spans="1:69" x14ac:dyDescent="0.3">
      <c r="A18" s="35" t="s">
        <v>847</v>
      </c>
      <c r="B18" s="24" t="s">
        <v>189</v>
      </c>
      <c r="C18" s="24" t="s">
        <v>189</v>
      </c>
      <c r="D18" s="24" t="s">
        <v>189</v>
      </c>
      <c r="E18" s="24" t="s">
        <v>189</v>
      </c>
      <c r="F18" s="24" t="s">
        <v>189</v>
      </c>
      <c r="G18" s="24" t="s">
        <v>189</v>
      </c>
      <c r="H18" s="24" t="s">
        <v>189</v>
      </c>
      <c r="I18" s="24" t="s">
        <v>189</v>
      </c>
      <c r="J18" s="24" t="s">
        <v>189</v>
      </c>
      <c r="K18" s="24" t="s">
        <v>189</v>
      </c>
      <c r="L18" s="24" t="s">
        <v>189</v>
      </c>
      <c r="M18" s="24" t="s">
        <v>189</v>
      </c>
      <c r="N18" s="24" t="s">
        <v>189</v>
      </c>
      <c r="O18" s="24" t="s">
        <v>189</v>
      </c>
      <c r="P18" s="24" t="s">
        <v>189</v>
      </c>
      <c r="Q18" s="24" t="s">
        <v>189</v>
      </c>
      <c r="R18" s="24" t="s">
        <v>189</v>
      </c>
      <c r="S18" s="24" t="s">
        <v>189</v>
      </c>
      <c r="T18" s="24" t="s">
        <v>189</v>
      </c>
      <c r="U18" s="24" t="s">
        <v>189</v>
      </c>
      <c r="V18" s="24" t="s">
        <v>189</v>
      </c>
      <c r="W18" s="24" t="s">
        <v>189</v>
      </c>
      <c r="X18" s="24" t="s">
        <v>189</v>
      </c>
      <c r="Y18" s="24" t="s">
        <v>189</v>
      </c>
      <c r="Z18" s="24" t="s">
        <v>189</v>
      </c>
      <c r="AA18" s="24" t="s">
        <v>189</v>
      </c>
      <c r="AB18" s="24" t="s">
        <v>189</v>
      </c>
      <c r="AC18" s="24" t="s">
        <v>189</v>
      </c>
      <c r="AD18" s="24" t="s">
        <v>189</v>
      </c>
      <c r="AE18" s="24" t="s">
        <v>189</v>
      </c>
      <c r="AF18" s="24" t="s">
        <v>189</v>
      </c>
      <c r="AG18" s="24" t="s">
        <v>189</v>
      </c>
      <c r="AH18" s="24" t="s">
        <v>189</v>
      </c>
      <c r="AI18" s="24" t="s">
        <v>189</v>
      </c>
      <c r="AJ18" s="24" t="s">
        <v>189</v>
      </c>
      <c r="AK18" s="24" t="s">
        <v>189</v>
      </c>
      <c r="AL18" s="24" t="s">
        <v>189</v>
      </c>
      <c r="AM18" s="24" t="s">
        <v>189</v>
      </c>
      <c r="AN18" s="24" t="s">
        <v>189</v>
      </c>
      <c r="AO18" s="24" t="s">
        <v>189</v>
      </c>
      <c r="AP18" s="24" t="s">
        <v>189</v>
      </c>
      <c r="AQ18" s="24" t="s">
        <v>189</v>
      </c>
      <c r="AR18" s="24" t="s">
        <v>189</v>
      </c>
      <c r="AS18" s="24" t="s">
        <v>189</v>
      </c>
      <c r="AT18" s="24" t="s">
        <v>187</v>
      </c>
      <c r="AU18" s="38">
        <v>3.7970505679511398E-3</v>
      </c>
      <c r="AV18" s="38">
        <v>3.79705056795114E-2</v>
      </c>
      <c r="AW18" s="38" t="s">
        <v>1553</v>
      </c>
      <c r="AX18" s="24">
        <v>0</v>
      </c>
      <c r="AY18" s="38">
        <v>0</v>
      </c>
      <c r="AZ18" s="38">
        <v>0</v>
      </c>
      <c r="BA18" s="38">
        <v>0</v>
      </c>
      <c r="BB18" s="24" t="s">
        <v>187</v>
      </c>
      <c r="BC18" s="38">
        <v>7.2620627039013397E-3</v>
      </c>
      <c r="BD18" s="38">
        <v>7.2620627039013397E-2</v>
      </c>
      <c r="BE18" s="38" t="s">
        <v>1554</v>
      </c>
      <c r="BF18" s="24">
        <v>8</v>
      </c>
      <c r="BG18" s="38">
        <v>2.83804066023534E-2</v>
      </c>
      <c r="BH18" s="38">
        <v>0.28380406602353397</v>
      </c>
      <c r="BI18" s="38" t="s">
        <v>1555</v>
      </c>
      <c r="BJ18" s="24">
        <v>14</v>
      </c>
      <c r="BK18" s="38">
        <v>5.0591250494810003E-2</v>
      </c>
      <c r="BL18" s="38">
        <v>0.50591250494810003</v>
      </c>
      <c r="BM18" s="38" t="s">
        <v>1003</v>
      </c>
      <c r="BN18" s="132">
        <v>13</v>
      </c>
      <c r="BO18" s="38">
        <v>4.8624837801520701E-2</v>
      </c>
      <c r="BP18" s="38">
        <v>0.48624837801520698</v>
      </c>
      <c r="BQ18" s="38" t="s">
        <v>1003</v>
      </c>
    </row>
    <row r="19" spans="1:69" x14ac:dyDescent="0.3">
      <c r="A19" s="22" t="s">
        <v>1556</v>
      </c>
      <c r="B19" s="24">
        <v>216</v>
      </c>
      <c r="C19" s="38">
        <v>0.68359089714001797</v>
      </c>
      <c r="D19" s="38">
        <v>6.8359089714001797</v>
      </c>
      <c r="E19" s="38" t="s">
        <v>1557</v>
      </c>
      <c r="F19" s="24">
        <v>218</v>
      </c>
      <c r="G19" s="38">
        <v>0.69934901809818395</v>
      </c>
      <c r="H19" s="38">
        <v>6.9934901809818397</v>
      </c>
      <c r="I19" s="38" t="s">
        <v>1558</v>
      </c>
      <c r="J19" s="24">
        <v>239</v>
      </c>
      <c r="K19" s="38">
        <v>0.76587835672627103</v>
      </c>
      <c r="L19" s="38">
        <v>7.6587835672627103</v>
      </c>
      <c r="M19" s="38" t="s">
        <v>1559</v>
      </c>
      <c r="N19" s="24">
        <v>266</v>
      </c>
      <c r="O19" s="38">
        <v>0.86282396444905796</v>
      </c>
      <c r="P19" s="38">
        <v>8.6282396444905807</v>
      </c>
      <c r="Q19" s="38" t="s">
        <v>1560</v>
      </c>
      <c r="R19" s="24">
        <v>221</v>
      </c>
      <c r="S19" s="38">
        <v>0.75812950741373097</v>
      </c>
      <c r="T19" s="38">
        <v>7.5812950741373104</v>
      </c>
      <c r="U19" s="38" t="s">
        <v>1561</v>
      </c>
      <c r="V19" s="24">
        <v>256</v>
      </c>
      <c r="W19" s="38">
        <v>0.935228144521974</v>
      </c>
      <c r="X19" s="38">
        <v>9.3522814452197398</v>
      </c>
      <c r="Y19" s="38" t="s">
        <v>1562</v>
      </c>
      <c r="Z19" s="24">
        <v>239</v>
      </c>
      <c r="AA19" s="38">
        <v>0.91175331306562601</v>
      </c>
      <c r="AB19" s="38">
        <v>9.1175331306562608</v>
      </c>
      <c r="AC19" s="38" t="s">
        <v>1521</v>
      </c>
      <c r="AD19" s="24">
        <v>175</v>
      </c>
      <c r="AE19" s="38">
        <v>0.68014804804984397</v>
      </c>
      <c r="AF19" s="38">
        <v>6.8014804804984399</v>
      </c>
      <c r="AG19" s="38" t="s">
        <v>1563</v>
      </c>
      <c r="AH19" s="24">
        <v>158</v>
      </c>
      <c r="AI19" s="38">
        <v>0.61807338041604098</v>
      </c>
      <c r="AJ19" s="38">
        <v>6.1807338041604103</v>
      </c>
      <c r="AK19" s="38" t="s">
        <v>1543</v>
      </c>
      <c r="AL19" s="24">
        <v>163</v>
      </c>
      <c r="AM19" s="38">
        <v>0.63239195766943201</v>
      </c>
      <c r="AN19" s="38">
        <v>6.3239195766943199</v>
      </c>
      <c r="AO19" s="38" t="s">
        <v>1564</v>
      </c>
      <c r="AP19" s="24">
        <v>186</v>
      </c>
      <c r="AQ19" s="38">
        <v>0.71445455619902998</v>
      </c>
      <c r="AR19" s="38">
        <v>7.1445455619903004</v>
      </c>
      <c r="AS19" s="38" t="s">
        <v>1545</v>
      </c>
      <c r="AT19" s="24">
        <v>146</v>
      </c>
      <c r="AU19" s="38">
        <v>0.55436938292086602</v>
      </c>
      <c r="AV19" s="38">
        <v>5.5436938292086602</v>
      </c>
      <c r="AW19" s="38" t="s">
        <v>1565</v>
      </c>
      <c r="AX19" s="24">
        <v>130</v>
      </c>
      <c r="AY19" s="38">
        <v>0.48760642948027999</v>
      </c>
      <c r="AZ19" s="38">
        <v>4.8760642948028003</v>
      </c>
      <c r="BA19" s="38" t="s">
        <v>1566</v>
      </c>
      <c r="BB19" s="24">
        <v>100</v>
      </c>
      <c r="BC19" s="38">
        <v>0.36310313519506698</v>
      </c>
      <c r="BD19" s="38">
        <v>3.6310313519506701</v>
      </c>
      <c r="BE19" s="38" t="s">
        <v>1549</v>
      </c>
      <c r="BF19" s="24">
        <v>177</v>
      </c>
      <c r="BG19" s="38">
        <v>0.62791649607706801</v>
      </c>
      <c r="BH19" s="38">
        <v>6.2791649607706796</v>
      </c>
      <c r="BI19" s="38" t="s">
        <v>1567</v>
      </c>
      <c r="BJ19" s="24">
        <v>73</v>
      </c>
      <c r="BK19" s="38">
        <v>0.26379723472293798</v>
      </c>
      <c r="BL19" s="38">
        <v>2.6379723472293799</v>
      </c>
      <c r="BM19" s="38" t="s">
        <v>1568</v>
      </c>
      <c r="BN19" s="132">
        <v>52</v>
      </c>
      <c r="BO19" s="38">
        <v>0.194499351206083</v>
      </c>
      <c r="BP19" s="38">
        <v>1.9449935120608299</v>
      </c>
      <c r="BQ19" s="38" t="s">
        <v>1569</v>
      </c>
    </row>
    <row r="20" spans="1:69" x14ac:dyDescent="0.3">
      <c r="A20" s="22" t="s">
        <v>1570</v>
      </c>
      <c r="B20" s="24">
        <v>30</v>
      </c>
      <c r="C20" s="24" t="s">
        <v>191</v>
      </c>
      <c r="D20" s="24" t="s">
        <v>191</v>
      </c>
      <c r="E20" s="24" t="s">
        <v>191</v>
      </c>
      <c r="F20" s="24" t="s">
        <v>191</v>
      </c>
      <c r="G20" s="24" t="s">
        <v>191</v>
      </c>
      <c r="H20" s="24" t="s">
        <v>191</v>
      </c>
      <c r="I20" s="24" t="s">
        <v>191</v>
      </c>
      <c r="J20" s="24" t="s">
        <v>191</v>
      </c>
      <c r="K20" s="24" t="s">
        <v>191</v>
      </c>
      <c r="L20" s="24" t="s">
        <v>191</v>
      </c>
      <c r="M20" s="24" t="s">
        <v>191</v>
      </c>
      <c r="N20" s="24" t="s">
        <v>191</v>
      </c>
      <c r="O20" s="24" t="s">
        <v>191</v>
      </c>
      <c r="P20" s="24" t="s">
        <v>191</v>
      </c>
      <c r="Q20" s="24" t="s">
        <v>191</v>
      </c>
      <c r="R20" s="24" t="s">
        <v>191</v>
      </c>
      <c r="S20" s="24" t="s">
        <v>191</v>
      </c>
      <c r="T20" s="24" t="s">
        <v>191</v>
      </c>
      <c r="U20" s="24" t="s">
        <v>191</v>
      </c>
      <c r="V20" s="24" t="s">
        <v>191</v>
      </c>
      <c r="W20" s="24" t="s">
        <v>191</v>
      </c>
      <c r="X20" s="24" t="s">
        <v>191</v>
      </c>
      <c r="Y20" s="24" t="s">
        <v>191</v>
      </c>
      <c r="Z20" s="24" t="s">
        <v>191</v>
      </c>
      <c r="AA20" s="24" t="s">
        <v>191</v>
      </c>
      <c r="AB20" s="24" t="s">
        <v>191</v>
      </c>
      <c r="AC20" s="24" t="s">
        <v>191</v>
      </c>
      <c r="AD20" s="24" t="s">
        <v>191</v>
      </c>
      <c r="AE20" s="24" t="s">
        <v>191</v>
      </c>
      <c r="AF20" s="24" t="s">
        <v>191</v>
      </c>
      <c r="AG20" s="24" t="s">
        <v>191</v>
      </c>
      <c r="AH20" s="24" t="s">
        <v>191</v>
      </c>
      <c r="AI20" s="24" t="s">
        <v>191</v>
      </c>
      <c r="AJ20" s="24" t="s">
        <v>191</v>
      </c>
      <c r="AK20" s="24" t="s">
        <v>191</v>
      </c>
      <c r="AL20" s="24" t="s">
        <v>191</v>
      </c>
      <c r="AM20" s="24" t="s">
        <v>191</v>
      </c>
      <c r="AN20" s="24" t="s">
        <v>191</v>
      </c>
      <c r="AO20" s="24" t="s">
        <v>191</v>
      </c>
      <c r="AP20" s="24" t="s">
        <v>191</v>
      </c>
      <c r="AQ20" s="24" t="s">
        <v>191</v>
      </c>
      <c r="AR20" s="24" t="s">
        <v>191</v>
      </c>
      <c r="AS20" s="24" t="s">
        <v>191</v>
      </c>
      <c r="AT20" s="24" t="s">
        <v>191</v>
      </c>
      <c r="AU20" s="24" t="s">
        <v>191</v>
      </c>
      <c r="AV20" s="24" t="s">
        <v>191</v>
      </c>
      <c r="AW20" s="24" t="s">
        <v>191</v>
      </c>
      <c r="AX20" s="24" t="s">
        <v>191</v>
      </c>
      <c r="AY20" s="24" t="s">
        <v>191</v>
      </c>
      <c r="AZ20" s="24" t="s">
        <v>191</v>
      </c>
      <c r="BA20" s="24" t="s">
        <v>191</v>
      </c>
      <c r="BB20" s="24" t="s">
        <v>191</v>
      </c>
      <c r="BC20" s="24" t="s">
        <v>191</v>
      </c>
      <c r="BD20" s="24" t="s">
        <v>191</v>
      </c>
      <c r="BE20" s="24" t="s">
        <v>191</v>
      </c>
      <c r="BF20" s="24" t="s">
        <v>191</v>
      </c>
      <c r="BG20" s="24" t="s">
        <v>191</v>
      </c>
      <c r="BH20" s="24" t="s">
        <v>191</v>
      </c>
      <c r="BI20" s="24" t="s">
        <v>191</v>
      </c>
      <c r="BJ20" s="24" t="s">
        <v>191</v>
      </c>
      <c r="BK20" s="24" t="s">
        <v>191</v>
      </c>
      <c r="BL20" s="24" t="s">
        <v>191</v>
      </c>
      <c r="BM20" s="24" t="s">
        <v>191</v>
      </c>
      <c r="BN20" s="24" t="s">
        <v>191</v>
      </c>
      <c r="BO20" s="24" t="s">
        <v>191</v>
      </c>
      <c r="BP20" s="24" t="s">
        <v>191</v>
      </c>
      <c r="BQ20" s="24" t="s">
        <v>191</v>
      </c>
    </row>
    <row r="21" spans="1:69" s="5" customFormat="1" ht="12.5" x14ac:dyDescent="0.25">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row>
  </sheetData>
  <phoneticPr fontId="25"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H22"/>
  <sheetViews>
    <sheetView showGridLines="0" workbookViewId="0"/>
  </sheetViews>
  <sheetFormatPr defaultColWidth="9.26953125" defaultRowHeight="14.5" x14ac:dyDescent="0.35"/>
  <cols>
    <col min="1" max="1" width="19.1796875" customWidth="1"/>
    <col min="2" max="2" width="13.81640625" customWidth="1"/>
    <col min="3" max="3" width="13.7265625" customWidth="1"/>
    <col min="4" max="8" width="13.81640625" customWidth="1"/>
  </cols>
  <sheetData>
    <row r="1" spans="1:8" s="34" customFormat="1" ht="18" x14ac:dyDescent="0.4">
      <c r="A1" s="34" t="s">
        <v>1571</v>
      </c>
    </row>
    <row r="2" spans="1:8" s="16" customFormat="1" ht="15.5" x14ac:dyDescent="0.35">
      <c r="A2" s="15" t="s">
        <v>1572</v>
      </c>
    </row>
    <row r="3" spans="1:8" s="2" customFormat="1" ht="14" x14ac:dyDescent="0.3">
      <c r="A3" s="10" t="s">
        <v>194</v>
      </c>
    </row>
    <row r="4" spans="1:8" s="28" customFormat="1" ht="24.65" customHeight="1" x14ac:dyDescent="0.35">
      <c r="A4" s="27" t="s">
        <v>578</v>
      </c>
    </row>
    <row r="5" spans="1:8" ht="73" customHeight="1" x14ac:dyDescent="0.35">
      <c r="A5" s="76" t="s">
        <v>196</v>
      </c>
      <c r="B5" s="26" t="s">
        <v>1112</v>
      </c>
      <c r="C5" s="75" t="s">
        <v>1113</v>
      </c>
      <c r="D5" s="75" t="s">
        <v>1114</v>
      </c>
      <c r="E5" s="75" t="s">
        <v>1115</v>
      </c>
      <c r="F5" s="75" t="s">
        <v>1116</v>
      </c>
      <c r="G5" s="75" t="s">
        <v>1117</v>
      </c>
      <c r="H5" s="75" t="s">
        <v>1118</v>
      </c>
    </row>
    <row r="6" spans="1:8" s="5" customFormat="1" ht="14" x14ac:dyDescent="0.3">
      <c r="A6" s="2" t="s">
        <v>580</v>
      </c>
      <c r="B6" s="107">
        <v>124</v>
      </c>
      <c r="C6" s="107">
        <v>83</v>
      </c>
      <c r="D6" s="38">
        <v>1.07486178213877</v>
      </c>
      <c r="E6" s="38">
        <v>10.7486178213877</v>
      </c>
      <c r="F6" s="24" t="s">
        <v>1573</v>
      </c>
      <c r="G6" s="107">
        <v>39</v>
      </c>
      <c r="H6" s="38">
        <v>0.50505553618568499</v>
      </c>
    </row>
    <row r="7" spans="1:8" s="5" customFormat="1" ht="14" x14ac:dyDescent="0.3">
      <c r="A7" s="2" t="s">
        <v>581</v>
      </c>
      <c r="B7" s="107">
        <v>85</v>
      </c>
      <c r="C7" s="107">
        <v>65</v>
      </c>
      <c r="D7" s="38">
        <v>0.82729586841589897</v>
      </c>
      <c r="E7" s="38">
        <v>8.2729586841589899</v>
      </c>
      <c r="F7" s="24" t="s">
        <v>1574</v>
      </c>
      <c r="G7" s="107">
        <v>20</v>
      </c>
      <c r="H7" s="38">
        <v>0.25455257489720001</v>
      </c>
    </row>
    <row r="8" spans="1:8" s="5" customFormat="1" ht="14" x14ac:dyDescent="0.3">
      <c r="A8" s="2" t="s">
        <v>582</v>
      </c>
      <c r="B8" s="107">
        <v>125</v>
      </c>
      <c r="C8" s="107">
        <v>91</v>
      </c>
      <c r="D8" s="38">
        <v>1.1291831319321199</v>
      </c>
      <c r="E8" s="38">
        <v>11.2918313193211</v>
      </c>
      <c r="F8" s="24" t="s">
        <v>1575</v>
      </c>
      <c r="G8" s="107">
        <v>34</v>
      </c>
      <c r="H8" s="38">
        <v>0.42189259874386698</v>
      </c>
    </row>
    <row r="9" spans="1:8" s="5" customFormat="1" ht="14" x14ac:dyDescent="0.3">
      <c r="A9" s="2" t="s">
        <v>583</v>
      </c>
      <c r="B9" s="107">
        <v>100</v>
      </c>
      <c r="C9" s="107">
        <v>63</v>
      </c>
      <c r="D9" s="38">
        <v>0.76161958078375203</v>
      </c>
      <c r="E9" s="38">
        <v>7.6161958078375198</v>
      </c>
      <c r="F9" s="24" t="s">
        <v>1576</v>
      </c>
      <c r="G9" s="107">
        <v>36</v>
      </c>
      <c r="H9" s="38">
        <v>0.43521118901928701</v>
      </c>
    </row>
    <row r="10" spans="1:8" s="5" customFormat="1" ht="14" x14ac:dyDescent="0.3">
      <c r="A10" s="2" t="s">
        <v>584</v>
      </c>
      <c r="B10" s="107">
        <v>119</v>
      </c>
      <c r="C10" s="107">
        <v>79</v>
      </c>
      <c r="D10" s="38">
        <v>0.97322909263207802</v>
      </c>
      <c r="E10" s="38">
        <v>9.7322909263207809</v>
      </c>
      <c r="F10" s="24" t="s">
        <v>1577</v>
      </c>
      <c r="G10" s="107">
        <v>40</v>
      </c>
      <c r="H10" s="38">
        <v>0.49277422411750799</v>
      </c>
    </row>
    <row r="11" spans="1:8" s="5" customFormat="1" ht="14" x14ac:dyDescent="0.3">
      <c r="A11" s="2" t="s">
        <v>1124</v>
      </c>
      <c r="B11" s="107">
        <v>152</v>
      </c>
      <c r="C11" s="107">
        <v>120</v>
      </c>
      <c r="D11" s="38">
        <v>1.5240626038023399</v>
      </c>
      <c r="E11" s="38">
        <v>15.2406260380234</v>
      </c>
      <c r="F11" s="24" t="s">
        <v>1578</v>
      </c>
      <c r="G11" s="107">
        <v>34</v>
      </c>
      <c r="H11" s="38">
        <v>0.43181773774399601</v>
      </c>
    </row>
    <row r="12" spans="1:8" s="5" customFormat="1" ht="14" x14ac:dyDescent="0.3">
      <c r="A12" s="2" t="s">
        <v>202</v>
      </c>
      <c r="B12" s="107">
        <v>165</v>
      </c>
      <c r="C12" s="107">
        <v>111</v>
      </c>
      <c r="D12" s="38">
        <v>1.41662248925016</v>
      </c>
      <c r="E12" s="38">
        <v>14.166224892501599</v>
      </c>
      <c r="F12" s="24" t="s">
        <v>1579</v>
      </c>
      <c r="G12" s="107">
        <v>56</v>
      </c>
      <c r="H12" s="38">
        <v>0.71469242700909097</v>
      </c>
    </row>
    <row r="13" spans="1:8" s="5" customFormat="1" ht="14" x14ac:dyDescent="0.3">
      <c r="A13" s="2" t="s">
        <v>203</v>
      </c>
      <c r="B13" s="107">
        <v>174</v>
      </c>
      <c r="C13" s="107">
        <v>142</v>
      </c>
      <c r="D13" s="38">
        <v>1.81118894841153</v>
      </c>
      <c r="E13" s="38">
        <v>18.111889484115299</v>
      </c>
      <c r="F13" s="24" t="s">
        <v>1580</v>
      </c>
      <c r="G13" s="107">
        <v>34</v>
      </c>
      <c r="H13" s="38">
        <v>0.433664959478817</v>
      </c>
    </row>
    <row r="14" spans="1:8" s="5" customFormat="1" ht="14" x14ac:dyDescent="0.3">
      <c r="A14" s="2" t="s">
        <v>204</v>
      </c>
      <c r="B14" s="107">
        <v>164</v>
      </c>
      <c r="C14" s="107">
        <v>139</v>
      </c>
      <c r="D14" s="38">
        <v>1.8100046076487</v>
      </c>
      <c r="E14" s="38">
        <v>18.100046076487001</v>
      </c>
      <c r="F14" s="24" t="s">
        <v>1580</v>
      </c>
      <c r="G14" s="107">
        <v>28</v>
      </c>
      <c r="H14" s="38">
        <v>0.36460524470621197</v>
      </c>
    </row>
    <row r="15" spans="1:8" s="5" customFormat="1" ht="14" x14ac:dyDescent="0.3">
      <c r="A15" s="2" t="s">
        <v>205</v>
      </c>
      <c r="B15" s="107">
        <v>181</v>
      </c>
      <c r="C15" s="107">
        <v>157</v>
      </c>
      <c r="D15" s="38">
        <v>2.0920030339681399</v>
      </c>
      <c r="E15" s="38">
        <v>20.9200303396814</v>
      </c>
      <c r="F15" s="24" t="s">
        <v>1581</v>
      </c>
      <c r="G15" s="107">
        <v>25</v>
      </c>
      <c r="H15" s="38">
        <v>0.33312150222422698</v>
      </c>
    </row>
    <row r="16" spans="1:8" s="5" customFormat="1" ht="14" x14ac:dyDescent="0.3">
      <c r="A16" s="2" t="s">
        <v>206</v>
      </c>
      <c r="B16" s="107">
        <v>189</v>
      </c>
      <c r="C16" s="107">
        <v>159</v>
      </c>
      <c r="D16" s="38">
        <v>2.1831201613840099</v>
      </c>
      <c r="E16" s="38">
        <v>21.831201613840101</v>
      </c>
      <c r="F16" s="24" t="s">
        <v>1582</v>
      </c>
      <c r="G16" s="107">
        <v>31</v>
      </c>
      <c r="H16" s="38">
        <v>0.42563977989248097</v>
      </c>
    </row>
    <row r="17" spans="1:8" s="5" customFormat="1" ht="14" x14ac:dyDescent="0.3">
      <c r="A17" s="2" t="s">
        <v>207</v>
      </c>
      <c r="B17" s="107">
        <v>169</v>
      </c>
      <c r="C17" s="107">
        <v>154</v>
      </c>
      <c r="D17" s="38">
        <v>2.1897969898494898</v>
      </c>
      <c r="E17" s="38">
        <v>21.8979698984949</v>
      </c>
      <c r="F17" s="24" t="s">
        <v>1583</v>
      </c>
      <c r="G17" s="107">
        <v>17</v>
      </c>
      <c r="H17" s="38">
        <v>0.241730836541827</v>
      </c>
    </row>
    <row r="18" spans="1:8" s="5" customFormat="1" ht="14" x14ac:dyDescent="0.3">
      <c r="A18" s="2" t="s">
        <v>208</v>
      </c>
      <c r="B18" s="107">
        <v>159</v>
      </c>
      <c r="C18" s="107">
        <v>148</v>
      </c>
      <c r="D18" s="38">
        <v>2.1389898720386</v>
      </c>
      <c r="E18" s="38">
        <v>21.389898720386</v>
      </c>
      <c r="F18" s="24" t="s">
        <v>1584</v>
      </c>
      <c r="G18" s="107">
        <v>12</v>
      </c>
      <c r="H18" s="38">
        <v>0.17343161124637299</v>
      </c>
    </row>
    <row r="19" spans="1:8" s="5" customFormat="1" ht="14" x14ac:dyDescent="0.3">
      <c r="A19" s="2" t="s">
        <v>209</v>
      </c>
      <c r="B19" s="107">
        <v>96</v>
      </c>
      <c r="C19" s="107">
        <v>90</v>
      </c>
      <c r="D19" s="38">
        <v>1.3076570584662901</v>
      </c>
      <c r="E19" s="38">
        <v>13.0765705846629</v>
      </c>
      <c r="F19" s="24" t="s">
        <v>1585</v>
      </c>
      <c r="G19" s="107">
        <v>9</v>
      </c>
      <c r="H19" s="38">
        <v>0.130765705846629</v>
      </c>
    </row>
    <row r="20" spans="1:8" s="5" customFormat="1" ht="14" x14ac:dyDescent="0.3">
      <c r="A20" s="2" t="s">
        <v>210</v>
      </c>
      <c r="B20" s="107">
        <v>126</v>
      </c>
      <c r="C20" s="107">
        <v>103</v>
      </c>
      <c r="D20" s="38">
        <v>1.48991332023656</v>
      </c>
      <c r="E20" s="38">
        <v>14.899133202365601</v>
      </c>
      <c r="F20" s="24" t="s">
        <v>1586</v>
      </c>
      <c r="G20" s="107">
        <v>24</v>
      </c>
      <c r="H20" s="38">
        <v>0.34716426879298501</v>
      </c>
    </row>
    <row r="21" spans="1:8" x14ac:dyDescent="0.35">
      <c r="A21" s="2" t="s">
        <v>211</v>
      </c>
      <c r="B21" s="107">
        <v>102</v>
      </c>
      <c r="C21" s="107">
        <v>92</v>
      </c>
      <c r="D21" s="38">
        <v>1.3473779079743999</v>
      </c>
      <c r="E21" s="38">
        <v>13.473779079744</v>
      </c>
      <c r="F21" s="24" t="s">
        <v>1587</v>
      </c>
      <c r="G21" s="107">
        <v>12</v>
      </c>
      <c r="H21" s="38">
        <v>0.1757449445184</v>
      </c>
    </row>
    <row r="22" spans="1:8" x14ac:dyDescent="0.35">
      <c r="A22" s="2" t="s">
        <v>212</v>
      </c>
      <c r="B22" s="107">
        <v>99</v>
      </c>
      <c r="C22" s="107">
        <v>89</v>
      </c>
      <c r="D22" s="38">
        <v>1.34023723465502</v>
      </c>
      <c r="E22" s="38">
        <v>13.4023723465502</v>
      </c>
      <c r="F22" s="24" t="s">
        <v>745</v>
      </c>
      <c r="G22" s="107">
        <v>10</v>
      </c>
      <c r="H22" s="38">
        <v>0.150588453332025</v>
      </c>
    </row>
  </sheetData>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dimension ref="A1:E22"/>
  <sheetViews>
    <sheetView showGridLines="0" workbookViewId="0"/>
  </sheetViews>
  <sheetFormatPr defaultColWidth="9.26953125" defaultRowHeight="14.5" x14ac:dyDescent="0.35"/>
  <cols>
    <col min="1" max="1" width="58.1796875" customWidth="1"/>
    <col min="2" max="3" width="8.54296875" customWidth="1"/>
    <col min="4" max="4" width="9.453125" customWidth="1"/>
  </cols>
  <sheetData>
    <row r="1" spans="1:5" s="2" customFormat="1" ht="18" x14ac:dyDescent="0.4">
      <c r="A1" s="34" t="s">
        <v>1571</v>
      </c>
    </row>
    <row r="2" spans="1:5" s="16" customFormat="1" ht="15.5" x14ac:dyDescent="0.35">
      <c r="A2" s="15" t="s">
        <v>1588</v>
      </c>
    </row>
    <row r="3" spans="1:5" s="2" customFormat="1" ht="14" x14ac:dyDescent="0.3">
      <c r="A3" s="10" t="s">
        <v>194</v>
      </c>
    </row>
    <row r="4" spans="1:5" s="28" customFormat="1" ht="24.65" customHeight="1" x14ac:dyDescent="0.35">
      <c r="A4" s="27" t="s">
        <v>578</v>
      </c>
    </row>
    <row r="5" spans="1:5" s="5" customFormat="1" ht="44.15" customHeight="1" x14ac:dyDescent="0.3">
      <c r="A5" s="39" t="s">
        <v>215</v>
      </c>
      <c r="B5" s="25" t="s">
        <v>311</v>
      </c>
      <c r="C5" s="25" t="s">
        <v>312</v>
      </c>
      <c r="D5" s="2"/>
      <c r="E5" s="2"/>
    </row>
    <row r="6" spans="1:5" s="5" customFormat="1" ht="14" x14ac:dyDescent="0.3">
      <c r="A6" s="22" t="s">
        <v>220</v>
      </c>
      <c r="B6" s="13">
        <v>89</v>
      </c>
      <c r="C6" s="37">
        <v>1.340237235</v>
      </c>
      <c r="D6" s="2"/>
      <c r="E6" s="2"/>
    </row>
    <row r="7" spans="1:5" s="5" customFormat="1" ht="24" customHeight="1" x14ac:dyDescent="0.3">
      <c r="A7" s="119" t="s">
        <v>230</v>
      </c>
      <c r="B7" s="24">
        <v>82</v>
      </c>
      <c r="C7" s="38">
        <v>1.2575203491356299</v>
      </c>
      <c r="D7" s="2"/>
    </row>
    <row r="8" spans="1:5" s="5" customFormat="1" ht="14" x14ac:dyDescent="0.3">
      <c r="A8" s="119" t="s">
        <v>232</v>
      </c>
      <c r="B8" s="24">
        <v>7</v>
      </c>
      <c r="C8" s="38">
        <v>5.8408215683597504</v>
      </c>
    </row>
    <row r="9" spans="1:5" s="5" customFormat="1" ht="24" customHeight="1" x14ac:dyDescent="0.3">
      <c r="A9" s="119" t="s">
        <v>234</v>
      </c>
      <c r="B9" s="24">
        <v>6</v>
      </c>
      <c r="C9" s="38">
        <v>0.67264573991031396</v>
      </c>
      <c r="D9" s="2"/>
    </row>
    <row r="10" spans="1:5" s="5" customFormat="1" ht="14" x14ac:dyDescent="0.3">
      <c r="A10" s="119" t="s">
        <v>1589</v>
      </c>
      <c r="B10" s="24">
        <v>83</v>
      </c>
      <c r="C10" s="38">
        <v>1.44382593792192</v>
      </c>
    </row>
    <row r="11" spans="1:5" s="5" customFormat="1" ht="24" customHeight="1" x14ac:dyDescent="0.3">
      <c r="A11" s="119" t="s">
        <v>238</v>
      </c>
      <c r="B11" s="24" t="s">
        <v>187</v>
      </c>
      <c r="C11" s="38">
        <v>0.41653316200000001</v>
      </c>
      <c r="D11" s="2"/>
    </row>
    <row r="12" spans="1:5" s="5" customFormat="1" ht="14" x14ac:dyDescent="0.3">
      <c r="A12" s="119" t="s">
        <v>240</v>
      </c>
      <c r="B12" s="24">
        <v>12</v>
      </c>
      <c r="C12" s="38">
        <v>0.85516938899999995</v>
      </c>
    </row>
    <row r="13" spans="1:5" s="5" customFormat="1" ht="14" x14ac:dyDescent="0.3">
      <c r="A13" s="119" t="s">
        <v>242</v>
      </c>
      <c r="B13" s="24">
        <v>19</v>
      </c>
      <c r="C13" s="38">
        <v>1.1905909569999999</v>
      </c>
    </row>
    <row r="14" spans="1:5" s="5" customFormat="1" ht="14" x14ac:dyDescent="0.3">
      <c r="A14" s="119" t="s">
        <v>244</v>
      </c>
      <c r="B14" s="24">
        <v>19</v>
      </c>
      <c r="C14" s="38">
        <v>1.589344316</v>
      </c>
    </row>
    <row r="15" spans="1:5" s="5" customFormat="1" ht="14" x14ac:dyDescent="0.3">
      <c r="A15" s="119" t="s">
        <v>246</v>
      </c>
      <c r="B15" s="24">
        <v>21</v>
      </c>
      <c r="C15" s="38">
        <v>2.3331339199999999</v>
      </c>
    </row>
    <row r="16" spans="1:5" s="5" customFormat="1" ht="14" x14ac:dyDescent="0.3">
      <c r="A16" s="119" t="s">
        <v>248</v>
      </c>
      <c r="B16" s="24">
        <v>11</v>
      </c>
      <c r="C16" s="38">
        <v>1.8073811930000001</v>
      </c>
    </row>
    <row r="17" spans="1:4" s="5" customFormat="1" ht="14" x14ac:dyDescent="0.3">
      <c r="A17" s="119" t="s">
        <v>250</v>
      </c>
      <c r="B17" s="24">
        <v>5</v>
      </c>
      <c r="C17" s="38">
        <v>1.563627616</v>
      </c>
    </row>
    <row r="18" spans="1:4" s="5" customFormat="1" ht="14" x14ac:dyDescent="0.3">
      <c r="A18" s="119" t="s">
        <v>252</v>
      </c>
      <c r="B18" s="24" t="s">
        <v>187</v>
      </c>
      <c r="C18" s="38">
        <v>0.52974735100000003</v>
      </c>
    </row>
    <row r="19" spans="1:4" s="5" customFormat="1" ht="24" customHeight="1" x14ac:dyDescent="0.3">
      <c r="A19" s="119" t="s">
        <v>1590</v>
      </c>
      <c r="B19" s="24">
        <v>33</v>
      </c>
      <c r="C19" s="38">
        <v>1.63503315826435</v>
      </c>
      <c r="D19" s="2"/>
    </row>
    <row r="20" spans="1:4" s="5" customFormat="1" ht="14" x14ac:dyDescent="0.3">
      <c r="A20" s="119" t="s">
        <v>1591</v>
      </c>
      <c r="B20" s="24">
        <v>14</v>
      </c>
      <c r="C20" s="38">
        <v>1.6431924882629101</v>
      </c>
    </row>
    <row r="21" spans="1:4" s="5" customFormat="1" ht="14" x14ac:dyDescent="0.3">
      <c r="A21" s="119" t="s">
        <v>769</v>
      </c>
      <c r="B21" s="24">
        <v>28</v>
      </c>
      <c r="C21" s="38">
        <v>1.5352819602426999</v>
      </c>
    </row>
    <row r="22" spans="1:4" s="5" customFormat="1" ht="14" x14ac:dyDescent="0.3">
      <c r="A22" s="119" t="s">
        <v>771</v>
      </c>
      <c r="B22" s="24">
        <v>56</v>
      </c>
      <c r="C22" s="38">
        <v>1.21151605932511</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K23"/>
  <sheetViews>
    <sheetView showGridLines="0" zoomScaleNormal="10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1" s="2" customFormat="1" ht="18" x14ac:dyDescent="0.4">
      <c r="A1" s="34" t="s">
        <v>1571</v>
      </c>
    </row>
    <row r="2" spans="1:11" s="16" customFormat="1" ht="15.5" x14ac:dyDescent="0.35">
      <c r="A2" s="15" t="s">
        <v>1592</v>
      </c>
    </row>
    <row r="3" spans="1:11" s="2" customFormat="1" ht="14" x14ac:dyDescent="0.3">
      <c r="A3" s="10" t="s">
        <v>194</v>
      </c>
    </row>
    <row r="4" spans="1:11" s="2" customFormat="1" ht="14" x14ac:dyDescent="0.3">
      <c r="A4" s="80" t="s">
        <v>1593</v>
      </c>
      <c r="B4" s="28"/>
      <c r="C4" s="28"/>
      <c r="D4" s="28"/>
      <c r="E4" s="28"/>
      <c r="F4" s="28"/>
      <c r="G4" s="28"/>
      <c r="H4" s="28"/>
      <c r="I4" s="28"/>
      <c r="J4" s="28"/>
      <c r="K4" s="28"/>
    </row>
    <row r="5" spans="1:11" s="28" customFormat="1" ht="24.65" customHeight="1" x14ac:dyDescent="0.35">
      <c r="A5" s="76" t="s">
        <v>578</v>
      </c>
      <c r="B5" s="26"/>
      <c r="C5" s="75"/>
      <c r="D5" s="75"/>
      <c r="E5" s="75"/>
      <c r="F5" s="75"/>
      <c r="G5" s="26"/>
      <c r="H5" s="75"/>
      <c r="I5" s="75"/>
      <c r="J5" s="75"/>
      <c r="K5" s="75"/>
    </row>
    <row r="6" spans="1:11" ht="117.65" customHeight="1" x14ac:dyDescent="0.35">
      <c r="A6" s="57" t="s">
        <v>196</v>
      </c>
      <c r="B6" s="75" t="s">
        <v>1594</v>
      </c>
      <c r="C6" s="75" t="s">
        <v>1138</v>
      </c>
      <c r="D6" s="77" t="s">
        <v>1139</v>
      </c>
      <c r="E6" s="77" t="s">
        <v>1140</v>
      </c>
      <c r="F6" s="75" t="s">
        <v>1141</v>
      </c>
      <c r="G6" s="75" t="s">
        <v>1595</v>
      </c>
      <c r="H6" s="75" t="s">
        <v>1143</v>
      </c>
      <c r="I6" s="77" t="s">
        <v>1144</v>
      </c>
      <c r="J6" s="77" t="s">
        <v>1145</v>
      </c>
      <c r="K6" s="75" t="s">
        <v>1146</v>
      </c>
    </row>
    <row r="7" spans="1:11" s="5" customFormat="1" ht="14" x14ac:dyDescent="0.3">
      <c r="A7" s="2" t="s">
        <v>580</v>
      </c>
      <c r="B7" s="107">
        <v>118</v>
      </c>
      <c r="C7" s="107" t="s">
        <v>187</v>
      </c>
      <c r="D7" s="38">
        <v>1.0482602910938199</v>
      </c>
      <c r="E7" s="38">
        <v>10.4826029109382</v>
      </c>
      <c r="F7" s="24" t="s">
        <v>1596</v>
      </c>
      <c r="G7" s="107">
        <v>6</v>
      </c>
      <c r="H7" s="107" t="s">
        <v>187</v>
      </c>
      <c r="I7" s="38">
        <v>3.3248081841432202</v>
      </c>
      <c r="J7" s="38">
        <v>33.248081841432203</v>
      </c>
      <c r="K7" s="24" t="s">
        <v>1597</v>
      </c>
    </row>
    <row r="8" spans="1:11" s="5" customFormat="1" ht="14" x14ac:dyDescent="0.3">
      <c r="A8" s="2" t="s">
        <v>581</v>
      </c>
      <c r="B8" s="107" t="s">
        <v>187</v>
      </c>
      <c r="C8" s="107" t="s">
        <v>187</v>
      </c>
      <c r="D8" s="38">
        <v>0.81115612031653905</v>
      </c>
      <c r="E8" s="38">
        <v>8.1115612031653903</v>
      </c>
      <c r="F8" s="24" t="s">
        <v>1598</v>
      </c>
      <c r="G8" s="107" t="s">
        <v>187</v>
      </c>
      <c r="H8" s="107" t="s">
        <v>187</v>
      </c>
      <c r="I8" s="38">
        <v>2.21653878942882</v>
      </c>
      <c r="J8" s="38">
        <v>22.165387894288202</v>
      </c>
      <c r="K8" s="24" t="s">
        <v>1599</v>
      </c>
    </row>
    <row r="9" spans="1:11" s="5" customFormat="1" ht="14" x14ac:dyDescent="0.3">
      <c r="A9" s="2" t="s">
        <v>582</v>
      </c>
      <c r="B9" s="107" t="s">
        <v>187</v>
      </c>
      <c r="C9" s="107" t="s">
        <v>187</v>
      </c>
      <c r="D9" s="38">
        <v>1.1293327284485699</v>
      </c>
      <c r="E9" s="38">
        <v>11.2933272844857</v>
      </c>
      <c r="F9" s="24" t="s">
        <v>1575</v>
      </c>
      <c r="G9" s="107" t="s">
        <v>187</v>
      </c>
      <c r="H9" s="107" t="s">
        <v>187</v>
      </c>
      <c r="I9" s="38">
        <v>1.1158798283261799</v>
      </c>
      <c r="J9" s="38">
        <v>11.158798283261801</v>
      </c>
      <c r="K9" s="24" t="s">
        <v>1600</v>
      </c>
    </row>
    <row r="10" spans="1:11" s="5" customFormat="1" ht="14" x14ac:dyDescent="0.3">
      <c r="A10" s="2" t="s">
        <v>583</v>
      </c>
      <c r="B10" s="107">
        <v>100</v>
      </c>
      <c r="C10" s="107">
        <v>63</v>
      </c>
      <c r="D10" s="38">
        <v>0.77018563448626098</v>
      </c>
      <c r="E10" s="38">
        <v>7.7018563448626098</v>
      </c>
      <c r="F10" s="24" t="s">
        <v>1601</v>
      </c>
      <c r="G10" s="107">
        <v>0</v>
      </c>
      <c r="H10" s="107">
        <v>0</v>
      </c>
      <c r="I10" s="38" t="s">
        <v>189</v>
      </c>
      <c r="J10" s="38" t="s">
        <v>189</v>
      </c>
      <c r="K10" s="24" t="s">
        <v>189</v>
      </c>
    </row>
    <row r="11" spans="1:11" s="5" customFormat="1" ht="14" x14ac:dyDescent="0.3">
      <c r="A11" s="2" t="s">
        <v>584</v>
      </c>
      <c r="B11" s="107" t="s">
        <v>187</v>
      </c>
      <c r="C11" s="107" t="s">
        <v>187</v>
      </c>
      <c r="D11" s="38">
        <v>0.972568578553616</v>
      </c>
      <c r="E11" s="38">
        <v>9.7256857855361591</v>
      </c>
      <c r="F11" s="24" t="s">
        <v>1577</v>
      </c>
      <c r="G11" s="107" t="s">
        <v>187</v>
      </c>
      <c r="H11" s="107" t="s">
        <v>187</v>
      </c>
      <c r="I11" s="38">
        <v>1.0276679841897201</v>
      </c>
      <c r="J11" s="38">
        <v>10.276679841897201</v>
      </c>
      <c r="K11" s="24" t="s">
        <v>1602</v>
      </c>
    </row>
    <row r="12" spans="1:11" s="5" customFormat="1" ht="14" x14ac:dyDescent="0.3">
      <c r="A12" s="2" t="s">
        <v>1124</v>
      </c>
      <c r="B12" s="107">
        <v>144</v>
      </c>
      <c r="C12" s="107">
        <v>113</v>
      </c>
      <c r="D12" s="38">
        <v>1.4535919255887599</v>
      </c>
      <c r="E12" s="38">
        <v>14.535919255887601</v>
      </c>
      <c r="F12" s="24" t="s">
        <v>1603</v>
      </c>
      <c r="G12" s="107">
        <v>8</v>
      </c>
      <c r="H12" s="107">
        <v>7</v>
      </c>
      <c r="I12" s="38">
        <v>7.0107858243451497</v>
      </c>
      <c r="J12" s="38">
        <v>70.107858243451503</v>
      </c>
      <c r="K12" s="24" t="s">
        <v>1604</v>
      </c>
    </row>
    <row r="13" spans="1:11" s="5" customFormat="1" ht="14" x14ac:dyDescent="0.3">
      <c r="A13" s="2" t="s">
        <v>202</v>
      </c>
      <c r="B13" s="107">
        <v>159</v>
      </c>
      <c r="C13" s="107" t="s">
        <v>187</v>
      </c>
      <c r="D13" s="38">
        <v>1.38392812726965</v>
      </c>
      <c r="E13" s="38">
        <v>13.8392812726965</v>
      </c>
      <c r="F13" s="24" t="s">
        <v>1605</v>
      </c>
      <c r="G13" s="107">
        <v>6</v>
      </c>
      <c r="H13" s="107" t="s">
        <v>187</v>
      </c>
      <c r="I13" s="38">
        <v>3.8490007401924502</v>
      </c>
      <c r="J13" s="38">
        <v>38.490007401924501</v>
      </c>
      <c r="K13" s="24" t="s">
        <v>1606</v>
      </c>
    </row>
    <row r="14" spans="1:11" s="5" customFormat="1" ht="14" x14ac:dyDescent="0.3">
      <c r="A14" s="2" t="s">
        <v>203</v>
      </c>
      <c r="B14" s="107">
        <v>164</v>
      </c>
      <c r="C14" s="107">
        <v>133</v>
      </c>
      <c r="D14" s="38">
        <v>1.72058633283245</v>
      </c>
      <c r="E14" s="38">
        <v>17.205863328324501</v>
      </c>
      <c r="F14" s="24" t="s">
        <v>1607</v>
      </c>
      <c r="G14" s="107">
        <v>10</v>
      </c>
      <c r="H14" s="107">
        <v>9</v>
      </c>
      <c r="I14" s="38">
        <v>8.1646894626657502</v>
      </c>
      <c r="J14" s="38">
        <v>81.646894626657499</v>
      </c>
      <c r="K14" s="24" t="s">
        <v>1608</v>
      </c>
    </row>
    <row r="15" spans="1:11" s="5" customFormat="1" ht="14" x14ac:dyDescent="0.3">
      <c r="A15" s="2" t="s">
        <v>204</v>
      </c>
      <c r="B15" s="107">
        <v>158</v>
      </c>
      <c r="C15" s="107">
        <v>134</v>
      </c>
      <c r="D15" s="38">
        <v>1.7707750952986001</v>
      </c>
      <c r="E15" s="38">
        <v>17.707750952986</v>
      </c>
      <c r="F15" s="24" t="s">
        <v>1609</v>
      </c>
      <c r="G15" s="107">
        <v>6</v>
      </c>
      <c r="H15" s="107">
        <v>5</v>
      </c>
      <c r="I15" s="38">
        <v>4.4551062371487404</v>
      </c>
      <c r="J15" s="38">
        <v>44.551062371487397</v>
      </c>
      <c r="K15" s="24" t="s">
        <v>1610</v>
      </c>
    </row>
    <row r="16" spans="1:11" s="5" customFormat="1" ht="14" x14ac:dyDescent="0.3">
      <c r="A16" s="2" t="s">
        <v>205</v>
      </c>
      <c r="B16" s="107">
        <v>175</v>
      </c>
      <c r="C16" s="107" t="s">
        <v>187</v>
      </c>
      <c r="D16" s="38">
        <v>2.0700206065399702</v>
      </c>
      <c r="E16" s="38">
        <v>20.700206065399701</v>
      </c>
      <c r="F16" s="24" t="s">
        <v>1611</v>
      </c>
      <c r="G16" s="107">
        <v>6</v>
      </c>
      <c r="H16" s="107" t="s">
        <v>187</v>
      </c>
      <c r="I16" s="38">
        <v>3.5230352303522898</v>
      </c>
      <c r="J16" s="38">
        <v>35.230352303522899</v>
      </c>
      <c r="K16" s="24" t="s">
        <v>1612</v>
      </c>
    </row>
    <row r="17" spans="1:11" s="5" customFormat="1" ht="14" x14ac:dyDescent="0.3">
      <c r="A17" s="2" t="s">
        <v>206</v>
      </c>
      <c r="B17" s="107">
        <v>183</v>
      </c>
      <c r="C17" s="107">
        <v>154</v>
      </c>
      <c r="D17" s="38">
        <v>2.1483913892644799</v>
      </c>
      <c r="E17" s="38">
        <v>21.4839138926448</v>
      </c>
      <c r="F17" s="24" t="s">
        <v>1613</v>
      </c>
      <c r="G17" s="107">
        <v>6</v>
      </c>
      <c r="H17" s="107">
        <v>5</v>
      </c>
      <c r="I17" s="38">
        <v>4.3478260869565197</v>
      </c>
      <c r="J17" s="38">
        <v>43.478260869565197</v>
      </c>
      <c r="K17" s="24" t="s">
        <v>1614</v>
      </c>
    </row>
    <row r="18" spans="1:11" s="5" customFormat="1" ht="14" x14ac:dyDescent="0.3">
      <c r="A18" s="2" t="s">
        <v>207</v>
      </c>
      <c r="B18" s="107">
        <v>161</v>
      </c>
      <c r="C18" s="107">
        <v>147</v>
      </c>
      <c r="D18" s="38">
        <v>2.12364008134508</v>
      </c>
      <c r="E18" s="38">
        <v>21.2364008134508</v>
      </c>
      <c r="F18" s="24" t="s">
        <v>1615</v>
      </c>
      <c r="G18" s="107">
        <v>8</v>
      </c>
      <c r="H18" s="107">
        <v>7</v>
      </c>
      <c r="I18" s="38">
        <v>6.3326374391092299</v>
      </c>
      <c r="J18" s="38">
        <v>63.326374391092301</v>
      </c>
      <c r="K18" s="24" t="s">
        <v>1616</v>
      </c>
    </row>
    <row r="19" spans="1:11" s="5" customFormat="1" ht="14" x14ac:dyDescent="0.3">
      <c r="A19" s="2" t="s">
        <v>208</v>
      </c>
      <c r="B19" s="107" t="s">
        <v>187</v>
      </c>
      <c r="C19" s="107" t="s">
        <v>187</v>
      </c>
      <c r="D19" s="38">
        <v>2.1157323688969201</v>
      </c>
      <c r="E19" s="38">
        <v>21.1573236889692</v>
      </c>
      <c r="F19" s="24" t="s">
        <v>1617</v>
      </c>
      <c r="G19" s="107" t="s">
        <v>187</v>
      </c>
      <c r="H19" s="107" t="s">
        <v>187</v>
      </c>
      <c r="I19" s="38">
        <v>3.5398230088495599</v>
      </c>
      <c r="J19" s="38">
        <v>35.398230088495602</v>
      </c>
      <c r="K19" s="24" t="s">
        <v>1618</v>
      </c>
    </row>
    <row r="20" spans="1:11" s="5" customFormat="1" ht="14" x14ac:dyDescent="0.3">
      <c r="A20" s="2" t="s">
        <v>209</v>
      </c>
      <c r="B20" s="107">
        <v>91</v>
      </c>
      <c r="C20" s="107">
        <v>85</v>
      </c>
      <c r="D20" s="38">
        <v>1.2571961681258901</v>
      </c>
      <c r="E20" s="38">
        <v>12.5719616812589</v>
      </c>
      <c r="F20" s="24" t="s">
        <v>1619</v>
      </c>
      <c r="G20" s="107">
        <v>5</v>
      </c>
      <c r="H20" s="107">
        <v>5</v>
      </c>
      <c r="I20" s="38">
        <v>4.1165294477148402</v>
      </c>
      <c r="J20" s="38">
        <v>41.1652944771484</v>
      </c>
      <c r="K20" s="24" t="s">
        <v>1620</v>
      </c>
    </row>
    <row r="21" spans="1:11" s="5" customFormat="1" ht="14" x14ac:dyDescent="0.3">
      <c r="A21" s="2" t="s">
        <v>210</v>
      </c>
      <c r="B21" s="107">
        <v>116</v>
      </c>
      <c r="C21" s="107">
        <v>95</v>
      </c>
      <c r="D21" s="38">
        <v>1.4000838917298699</v>
      </c>
      <c r="E21" s="38">
        <v>14.000838917298699</v>
      </c>
      <c r="F21" s="24" t="s">
        <v>1621</v>
      </c>
      <c r="G21" s="107">
        <v>10</v>
      </c>
      <c r="H21" s="107">
        <v>8</v>
      </c>
      <c r="I21" s="38">
        <v>6.2575210612241303</v>
      </c>
      <c r="J21" s="38">
        <v>62.5752106122413</v>
      </c>
      <c r="K21" s="24" t="s">
        <v>1622</v>
      </c>
    </row>
    <row r="22" spans="1:11" x14ac:dyDescent="0.35">
      <c r="A22" s="2" t="s">
        <v>211</v>
      </c>
      <c r="B22" s="107">
        <v>96</v>
      </c>
      <c r="C22" s="107">
        <v>86</v>
      </c>
      <c r="D22" s="38">
        <v>1.2827573546873501</v>
      </c>
      <c r="E22" s="38">
        <v>12.8275735468735</v>
      </c>
      <c r="F22" s="24" t="s">
        <v>1623</v>
      </c>
      <c r="G22" s="107">
        <v>6</v>
      </c>
      <c r="H22" s="107">
        <v>6</v>
      </c>
      <c r="I22" s="38">
        <v>4.8477315090496598</v>
      </c>
      <c r="J22" s="38">
        <v>48.477315090496603</v>
      </c>
      <c r="K22" s="24" t="s">
        <v>1624</v>
      </c>
    </row>
    <row r="23" spans="1:11" x14ac:dyDescent="0.35">
      <c r="A23" s="2" t="s">
        <v>212</v>
      </c>
      <c r="B23" s="107">
        <v>92</v>
      </c>
      <c r="C23" s="107">
        <v>82</v>
      </c>
      <c r="D23" s="38">
        <v>1.2575203491356299</v>
      </c>
      <c r="E23" s="38">
        <v>12.5752034913563</v>
      </c>
      <c r="F23" s="24" t="s">
        <v>1625</v>
      </c>
      <c r="G23" s="107">
        <v>7</v>
      </c>
      <c r="H23" s="107">
        <v>7</v>
      </c>
      <c r="I23" s="38">
        <v>5.8408215683597504</v>
      </c>
      <c r="J23" s="38">
        <v>58.408215683597497</v>
      </c>
      <c r="K23" s="24" t="s">
        <v>1626</v>
      </c>
    </row>
  </sheetData>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N23"/>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4" s="2" customFormat="1" ht="18" x14ac:dyDescent="0.4">
      <c r="A1" s="34" t="s">
        <v>1571</v>
      </c>
    </row>
    <row r="2" spans="1:14" s="16" customFormat="1" ht="15.5" x14ac:dyDescent="0.35">
      <c r="A2" s="15" t="s">
        <v>1627</v>
      </c>
    </row>
    <row r="3" spans="1:14" s="2" customFormat="1" ht="14" x14ac:dyDescent="0.3">
      <c r="A3" s="10" t="s">
        <v>194</v>
      </c>
    </row>
    <row r="4" spans="1:14" s="2" customFormat="1" ht="14" x14ac:dyDescent="0.3">
      <c r="A4" s="80" t="s">
        <v>951</v>
      </c>
      <c r="B4" s="28"/>
      <c r="C4" s="28"/>
      <c r="D4" s="28"/>
      <c r="E4" s="28"/>
      <c r="F4" s="28"/>
      <c r="G4" s="28"/>
      <c r="H4" s="28"/>
      <c r="I4" s="28"/>
      <c r="J4" s="28"/>
      <c r="K4" s="28"/>
    </row>
    <row r="5" spans="1:14" s="28" customFormat="1" ht="24.65" customHeight="1" x14ac:dyDescent="0.35">
      <c r="A5" s="27" t="s">
        <v>578</v>
      </c>
    </row>
    <row r="6" spans="1:14" ht="117.65" customHeight="1" x14ac:dyDescent="0.35">
      <c r="A6" s="78" t="s">
        <v>196</v>
      </c>
      <c r="B6" s="75" t="s">
        <v>1180</v>
      </c>
      <c r="C6" s="75" t="s">
        <v>1181</v>
      </c>
      <c r="D6" s="77" t="s">
        <v>1182</v>
      </c>
      <c r="E6" s="77" t="s">
        <v>1183</v>
      </c>
      <c r="F6" s="75" t="s">
        <v>1184</v>
      </c>
      <c r="G6" s="75" t="s">
        <v>1185</v>
      </c>
      <c r="H6" s="75" t="s">
        <v>1186</v>
      </c>
      <c r="I6" s="77" t="s">
        <v>1187</v>
      </c>
      <c r="J6" s="77" t="s">
        <v>1188</v>
      </c>
      <c r="K6" s="75" t="s">
        <v>1189</v>
      </c>
    </row>
    <row r="7" spans="1:14" s="5" customFormat="1" ht="14" x14ac:dyDescent="0.3">
      <c r="A7" s="2" t="s">
        <v>580</v>
      </c>
      <c r="B7" s="107">
        <v>8</v>
      </c>
      <c r="C7" s="107">
        <v>7</v>
      </c>
      <c r="D7" s="38">
        <v>0.84967320261437895</v>
      </c>
      <c r="E7" s="38">
        <v>8.4967320261437909</v>
      </c>
      <c r="F7" s="24" t="s">
        <v>1628</v>
      </c>
      <c r="G7" s="107">
        <v>116</v>
      </c>
      <c r="H7" s="107">
        <v>76</v>
      </c>
      <c r="I7" s="38">
        <v>1.10175634234737</v>
      </c>
      <c r="J7" s="38">
        <v>11.0175634234737</v>
      </c>
      <c r="K7" s="24" t="s">
        <v>1629</v>
      </c>
    </row>
    <row r="8" spans="1:14" s="5" customFormat="1" ht="14" x14ac:dyDescent="0.3">
      <c r="A8" s="2" t="s">
        <v>581</v>
      </c>
      <c r="B8" s="107">
        <v>6</v>
      </c>
      <c r="C8" s="107">
        <v>6</v>
      </c>
      <c r="D8" s="38">
        <v>0.71180872421974795</v>
      </c>
      <c r="E8" s="38">
        <v>7.1180872421974799</v>
      </c>
      <c r="F8" s="24" t="s">
        <v>1630</v>
      </c>
      <c r="G8" s="107">
        <v>79</v>
      </c>
      <c r="H8" s="107">
        <v>59</v>
      </c>
      <c r="I8" s="38">
        <v>0.84117479327060196</v>
      </c>
      <c r="J8" s="38">
        <v>8.4117479327060192</v>
      </c>
      <c r="K8" s="24" t="s">
        <v>1631</v>
      </c>
    </row>
    <row r="9" spans="1:14" s="5" customFormat="1" ht="14" x14ac:dyDescent="0.3">
      <c r="A9" s="2" t="s">
        <v>582</v>
      </c>
      <c r="B9" s="107">
        <v>8</v>
      </c>
      <c r="C9" s="107">
        <v>7</v>
      </c>
      <c r="D9" s="38">
        <v>0.81040163861430203</v>
      </c>
      <c r="E9" s="38">
        <v>8.1040163861430194</v>
      </c>
      <c r="F9" s="24" t="s">
        <v>1632</v>
      </c>
      <c r="G9" s="107">
        <v>117</v>
      </c>
      <c r="H9" s="107">
        <v>84</v>
      </c>
      <c r="I9" s="38">
        <v>1.16745245197088</v>
      </c>
      <c r="J9" s="38">
        <v>11.6745245197088</v>
      </c>
      <c r="K9" s="24" t="s">
        <v>1633</v>
      </c>
    </row>
    <row r="10" spans="1:14" s="5" customFormat="1" ht="14" x14ac:dyDescent="0.3">
      <c r="A10" s="2" t="s">
        <v>583</v>
      </c>
      <c r="B10" s="107">
        <v>7</v>
      </c>
      <c r="C10" s="107" t="s">
        <v>187</v>
      </c>
      <c r="D10" s="38">
        <v>0.34004708344232298</v>
      </c>
      <c r="E10" s="38">
        <v>3.4004708344232299</v>
      </c>
      <c r="F10" s="24" t="s">
        <v>1634</v>
      </c>
      <c r="G10" s="107">
        <v>93</v>
      </c>
      <c r="H10" s="107" t="s">
        <v>187</v>
      </c>
      <c r="I10" s="38">
        <v>0.81195024202362998</v>
      </c>
      <c r="J10" s="38">
        <v>8.1195024202362998</v>
      </c>
      <c r="K10" s="24" t="s">
        <v>1635</v>
      </c>
      <c r="M10" s="81"/>
      <c r="N10" s="81"/>
    </row>
    <row r="11" spans="1:14" s="5" customFormat="1" ht="14" x14ac:dyDescent="0.3">
      <c r="A11" s="2" t="s">
        <v>584</v>
      </c>
      <c r="B11" s="107">
        <v>9</v>
      </c>
      <c r="C11" s="107" t="s">
        <v>187</v>
      </c>
      <c r="D11" s="38">
        <v>0.46095204325857603</v>
      </c>
      <c r="E11" s="38">
        <v>4.6095204325857599</v>
      </c>
      <c r="F11" s="24" t="s">
        <v>1636</v>
      </c>
      <c r="G11" s="107">
        <v>110</v>
      </c>
      <c r="H11" s="107" t="s">
        <v>187</v>
      </c>
      <c r="I11" s="38">
        <v>1.0345486184796899</v>
      </c>
      <c r="J11" s="38">
        <v>10.345486184796901</v>
      </c>
      <c r="K11" s="24" t="s">
        <v>1637</v>
      </c>
      <c r="M11" s="81"/>
    </row>
    <row r="12" spans="1:14" s="5" customFormat="1" ht="14" x14ac:dyDescent="0.3">
      <c r="A12" s="2" t="s">
        <v>1124</v>
      </c>
      <c r="B12" s="107">
        <v>10</v>
      </c>
      <c r="C12" s="107">
        <v>10</v>
      </c>
      <c r="D12" s="38">
        <v>1.18949583676457</v>
      </c>
      <c r="E12" s="38">
        <v>11.8949583676457</v>
      </c>
      <c r="F12" s="24" t="s">
        <v>1638</v>
      </c>
      <c r="G12" s="107">
        <v>142</v>
      </c>
      <c r="H12" s="107">
        <v>110</v>
      </c>
      <c r="I12" s="38">
        <v>1.5640551684913999</v>
      </c>
      <c r="J12" s="38">
        <v>15.640551684914</v>
      </c>
      <c r="K12" s="24" t="s">
        <v>1639</v>
      </c>
    </row>
    <row r="13" spans="1:14" s="5" customFormat="1" ht="14" x14ac:dyDescent="0.3">
      <c r="A13" s="2" t="s">
        <v>202</v>
      </c>
      <c r="B13" s="107">
        <v>8</v>
      </c>
      <c r="C13" s="107">
        <v>5</v>
      </c>
      <c r="D13" s="38">
        <v>0.60810178688371197</v>
      </c>
      <c r="E13" s="38">
        <v>6.0810178688371197</v>
      </c>
      <c r="F13" s="24" t="s">
        <v>1640</v>
      </c>
      <c r="G13" s="107">
        <v>157</v>
      </c>
      <c r="H13" s="107">
        <v>106</v>
      </c>
      <c r="I13" s="38">
        <v>1.51141236989021</v>
      </c>
      <c r="J13" s="38">
        <v>15.1141236989021</v>
      </c>
      <c r="K13" s="24" t="s">
        <v>1641</v>
      </c>
    </row>
    <row r="14" spans="1:14" s="5" customFormat="1" ht="14" x14ac:dyDescent="0.3">
      <c r="A14" s="2" t="s">
        <v>203</v>
      </c>
      <c r="B14" s="107">
        <v>6</v>
      </c>
      <c r="C14" s="107">
        <v>6</v>
      </c>
      <c r="D14" s="38">
        <v>0.72042116929897504</v>
      </c>
      <c r="E14" s="38">
        <v>7.2042116929897499</v>
      </c>
      <c r="F14" s="24" t="s">
        <v>1642</v>
      </c>
      <c r="G14" s="107">
        <v>168</v>
      </c>
      <c r="H14" s="107">
        <v>136</v>
      </c>
      <c r="I14" s="38">
        <v>1.9408310006037699</v>
      </c>
      <c r="J14" s="38">
        <v>19.408310006037699</v>
      </c>
      <c r="K14" s="24" t="s">
        <v>1643</v>
      </c>
    </row>
    <row r="15" spans="1:14" s="5" customFormat="1" ht="14" x14ac:dyDescent="0.3">
      <c r="A15" s="2" t="s">
        <v>204</v>
      </c>
      <c r="B15" s="107">
        <v>12</v>
      </c>
      <c r="C15" s="107">
        <v>10</v>
      </c>
      <c r="D15" s="38">
        <v>1.20259019426457</v>
      </c>
      <c r="E15" s="38">
        <v>12.025901942645699</v>
      </c>
      <c r="F15" s="24" t="s">
        <v>1644</v>
      </c>
      <c r="G15" s="107">
        <v>152</v>
      </c>
      <c r="H15" s="107">
        <v>129</v>
      </c>
      <c r="I15" s="38">
        <v>1.8837616822429899</v>
      </c>
      <c r="J15" s="38">
        <v>18.837616822429901</v>
      </c>
      <c r="K15" s="24" t="s">
        <v>1645</v>
      </c>
    </row>
    <row r="16" spans="1:14" s="5" customFormat="1" ht="14" x14ac:dyDescent="0.3">
      <c r="A16" s="2" t="s">
        <v>205</v>
      </c>
      <c r="B16" s="107">
        <v>8</v>
      </c>
      <c r="C16" s="107">
        <v>8</v>
      </c>
      <c r="D16" s="38">
        <v>0.96672243911507705</v>
      </c>
      <c r="E16" s="38">
        <v>9.6672243911507696</v>
      </c>
      <c r="F16" s="24" t="s">
        <v>1646</v>
      </c>
      <c r="G16" s="107">
        <v>173</v>
      </c>
      <c r="H16" s="107">
        <v>149</v>
      </c>
      <c r="I16" s="38">
        <v>2.23146398783466</v>
      </c>
      <c r="J16" s="38">
        <v>22.3146398783466</v>
      </c>
      <c r="K16" s="24" t="s">
        <v>1647</v>
      </c>
    </row>
    <row r="17" spans="1:11" s="5" customFormat="1" ht="14" x14ac:dyDescent="0.3">
      <c r="A17" s="2" t="s">
        <v>206</v>
      </c>
      <c r="B17" s="107">
        <v>11</v>
      </c>
      <c r="C17" s="107">
        <v>11</v>
      </c>
      <c r="D17" s="38">
        <v>1.3264075688711601</v>
      </c>
      <c r="E17" s="38">
        <v>13.2640756887116</v>
      </c>
      <c r="F17" s="24" t="s">
        <v>1648</v>
      </c>
      <c r="G17" s="107">
        <v>178</v>
      </c>
      <c r="H17" s="107">
        <v>148</v>
      </c>
      <c r="I17" s="38">
        <v>2.2932061978545901</v>
      </c>
      <c r="J17" s="38">
        <v>22.932061978545899</v>
      </c>
      <c r="K17" s="24" t="s">
        <v>1649</v>
      </c>
    </row>
    <row r="18" spans="1:11" s="5" customFormat="1" ht="14" x14ac:dyDescent="0.3">
      <c r="A18" s="2" t="s">
        <v>207</v>
      </c>
      <c r="B18" s="107">
        <v>17</v>
      </c>
      <c r="C18" s="107">
        <v>14</v>
      </c>
      <c r="D18" s="38">
        <v>1.6931807610010201</v>
      </c>
      <c r="E18" s="38">
        <v>16.9318076100102</v>
      </c>
      <c r="F18" s="24" t="s">
        <v>1650</v>
      </c>
      <c r="G18" s="107">
        <v>152</v>
      </c>
      <c r="H18" s="107">
        <v>140</v>
      </c>
      <c r="I18" s="38">
        <v>2.2559652928416498</v>
      </c>
      <c r="J18" s="38">
        <v>22.559652928416501</v>
      </c>
      <c r="K18" s="24" t="s">
        <v>1651</v>
      </c>
    </row>
    <row r="19" spans="1:11" s="5" customFormat="1" ht="14" x14ac:dyDescent="0.3">
      <c r="A19" s="2" t="s">
        <v>208</v>
      </c>
      <c r="B19" s="107">
        <v>12</v>
      </c>
      <c r="C19" s="107">
        <v>12</v>
      </c>
      <c r="D19" s="38">
        <v>1.44070927225711</v>
      </c>
      <c r="E19" s="38">
        <v>14.4070927225711</v>
      </c>
      <c r="F19" s="24" t="s">
        <v>1652</v>
      </c>
      <c r="G19" s="107">
        <v>147</v>
      </c>
      <c r="H19" s="107">
        <v>136</v>
      </c>
      <c r="I19" s="38">
        <v>2.23455214165645</v>
      </c>
      <c r="J19" s="38">
        <v>22.345521416564502</v>
      </c>
      <c r="K19" s="24" t="s">
        <v>1653</v>
      </c>
    </row>
    <row r="20" spans="1:11" s="5" customFormat="1" ht="14" x14ac:dyDescent="0.3">
      <c r="A20" s="2" t="s">
        <v>209</v>
      </c>
      <c r="B20" s="107">
        <v>9</v>
      </c>
      <c r="C20" s="107">
        <v>8</v>
      </c>
      <c r="D20" s="38">
        <v>0.94855892008484899</v>
      </c>
      <c r="E20" s="38">
        <v>9.4855892008484908</v>
      </c>
      <c r="F20" s="24" t="s">
        <v>1654</v>
      </c>
      <c r="G20" s="107">
        <v>87</v>
      </c>
      <c r="H20" s="107">
        <v>82</v>
      </c>
      <c r="I20" s="38">
        <v>1.35780611143583</v>
      </c>
      <c r="J20" s="38">
        <v>13.578061114358301</v>
      </c>
      <c r="K20" s="24" t="s">
        <v>1655</v>
      </c>
    </row>
    <row r="21" spans="1:11" s="5" customFormat="1" ht="14" x14ac:dyDescent="0.3">
      <c r="A21" s="2" t="s">
        <v>210</v>
      </c>
      <c r="B21" s="107">
        <v>12</v>
      </c>
      <c r="C21" s="107">
        <v>11</v>
      </c>
      <c r="D21" s="38">
        <v>1.2758743753778099</v>
      </c>
      <c r="E21" s="38">
        <v>12.7587437537781</v>
      </c>
      <c r="F21" s="24" t="s">
        <v>1656</v>
      </c>
      <c r="G21" s="107">
        <v>114</v>
      </c>
      <c r="H21" s="107">
        <v>92</v>
      </c>
      <c r="I21" s="38">
        <v>1.5204098496116301</v>
      </c>
      <c r="J21" s="38">
        <v>15.2040984961163</v>
      </c>
      <c r="K21" s="24" t="s">
        <v>1657</v>
      </c>
    </row>
    <row r="22" spans="1:11" x14ac:dyDescent="0.35">
      <c r="A22" s="2" t="s">
        <v>211</v>
      </c>
      <c r="B22" s="107">
        <v>7</v>
      </c>
      <c r="C22" s="107">
        <v>6</v>
      </c>
      <c r="D22" s="38">
        <v>0.686015831146632</v>
      </c>
      <c r="E22" s="38">
        <v>6.8601583114663196</v>
      </c>
      <c r="F22" s="24" t="s">
        <v>1658</v>
      </c>
      <c r="G22" s="107">
        <v>95</v>
      </c>
      <c r="H22" s="107">
        <v>86</v>
      </c>
      <c r="I22" s="38">
        <v>1.44453776094925</v>
      </c>
      <c r="J22" s="38">
        <v>14.4453776094925</v>
      </c>
      <c r="K22" s="24" t="s">
        <v>1659</v>
      </c>
    </row>
    <row r="23" spans="1:11" x14ac:dyDescent="0.35">
      <c r="A23" s="2" t="s">
        <v>212</v>
      </c>
      <c r="B23" s="107">
        <v>6</v>
      </c>
      <c r="C23" s="107">
        <v>6</v>
      </c>
      <c r="D23" s="38">
        <v>0.67264573991031396</v>
      </c>
      <c r="E23" s="38">
        <v>6.7264573991031398</v>
      </c>
      <c r="F23" s="24" t="s">
        <v>1660</v>
      </c>
      <c r="G23" s="107">
        <v>93</v>
      </c>
      <c r="H23" s="107">
        <v>83</v>
      </c>
      <c r="I23" s="38">
        <v>1.44382593792192</v>
      </c>
      <c r="J23" s="38">
        <v>14.4382593792192</v>
      </c>
      <c r="K23" s="24" t="s">
        <v>1661</v>
      </c>
    </row>
  </sheetData>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BQ14"/>
  <sheetViews>
    <sheetView showGridLines="0" workbookViewId="0"/>
  </sheetViews>
  <sheetFormatPr defaultColWidth="9.26953125" defaultRowHeight="14.5" x14ac:dyDescent="0.35"/>
  <cols>
    <col min="1" max="1" width="19.1796875" customWidth="1"/>
    <col min="2" max="2" width="8" customWidth="1"/>
    <col min="3" max="4" width="8.1796875" customWidth="1"/>
    <col min="5" max="5" width="11.7265625" bestFit="1" customWidth="1"/>
    <col min="6" max="6" width="8" customWidth="1"/>
    <col min="7" max="8" width="8.1796875" customWidth="1"/>
    <col min="9" max="9" width="11.7265625" bestFit="1" customWidth="1"/>
    <col min="10" max="10" width="8" customWidth="1"/>
    <col min="11" max="12" width="8.1796875" customWidth="1"/>
    <col min="13" max="13" width="11.7265625" bestFit="1" customWidth="1"/>
    <col min="14" max="14" width="8" customWidth="1"/>
    <col min="15" max="16" width="8.1796875" customWidth="1"/>
    <col min="17" max="17" width="11.7265625" bestFit="1" customWidth="1"/>
    <col min="18" max="18" width="8" customWidth="1"/>
    <col min="19" max="20" width="8.1796875" customWidth="1"/>
    <col min="21" max="21" width="11.7265625" bestFit="1" customWidth="1"/>
    <col min="22" max="22" width="8" customWidth="1"/>
    <col min="23" max="24" width="8.1796875" customWidth="1"/>
    <col min="25" max="25" width="11.7265625" bestFit="1" customWidth="1"/>
    <col min="26" max="26" width="8" customWidth="1"/>
    <col min="27" max="28" width="8.1796875" customWidth="1"/>
    <col min="29" max="29" width="11.7265625" bestFit="1" customWidth="1"/>
    <col min="30" max="30" width="8" customWidth="1"/>
    <col min="31" max="32" width="8.1796875" customWidth="1"/>
    <col min="33" max="33" width="11.7265625" bestFit="1" customWidth="1"/>
    <col min="34" max="34" width="8" customWidth="1"/>
    <col min="35" max="36" width="8.1796875" customWidth="1"/>
    <col min="37" max="37" width="11.7265625" bestFit="1" customWidth="1"/>
    <col min="38" max="38" width="8" customWidth="1"/>
    <col min="39" max="40" width="8.1796875" customWidth="1"/>
    <col min="41" max="41" width="11.7265625" bestFit="1" customWidth="1"/>
    <col min="42" max="42" width="8" customWidth="1"/>
    <col min="43" max="44" width="8.1796875" customWidth="1"/>
    <col min="45" max="45" width="11.7265625" bestFit="1" customWidth="1"/>
    <col min="46" max="46" width="8" customWidth="1"/>
    <col min="47" max="48" width="8.1796875" customWidth="1"/>
    <col min="49" max="49" width="11.7265625" bestFit="1" customWidth="1"/>
    <col min="50" max="50" width="8" customWidth="1"/>
    <col min="51" max="52" width="8.1796875" customWidth="1"/>
    <col min="53" max="53" width="11.7265625" bestFit="1" customWidth="1"/>
    <col min="54" max="54" width="8" customWidth="1"/>
    <col min="55" max="56" width="8.1796875" customWidth="1"/>
    <col min="57" max="57" width="11.7265625" bestFit="1" customWidth="1"/>
    <col min="58" max="58" width="8" customWidth="1"/>
    <col min="59" max="60" width="8.1796875" customWidth="1"/>
    <col min="61" max="61" width="11.7265625" bestFit="1" customWidth="1"/>
    <col min="62" max="62" width="8" customWidth="1"/>
    <col min="63" max="64" width="8.1796875" customWidth="1"/>
    <col min="65" max="65" width="11.7265625" bestFit="1" customWidth="1"/>
    <col min="69" max="69" width="12.1796875" customWidth="1"/>
  </cols>
  <sheetData>
    <row r="1" spans="1:69" s="2" customFormat="1" ht="18" x14ac:dyDescent="0.4">
      <c r="A1" s="34" t="s">
        <v>1571</v>
      </c>
    </row>
    <row r="2" spans="1:69" s="16" customFormat="1" ht="15.5" x14ac:dyDescent="0.35">
      <c r="A2" s="15" t="s">
        <v>1662</v>
      </c>
    </row>
    <row r="3" spans="1:69" s="2" customFormat="1" ht="14" x14ac:dyDescent="0.3">
      <c r="A3" s="10" t="s">
        <v>194</v>
      </c>
    </row>
    <row r="4" spans="1:69" s="2" customFormat="1" ht="14" x14ac:dyDescent="0.3">
      <c r="A4" s="10" t="s">
        <v>951</v>
      </c>
    </row>
    <row r="5" spans="1:69" s="28" customFormat="1" ht="24.65" customHeight="1" x14ac:dyDescent="0.35">
      <c r="A5" s="27" t="s">
        <v>578</v>
      </c>
    </row>
    <row r="6" spans="1:69" s="50" customFormat="1" ht="56" x14ac:dyDescent="0.35">
      <c r="A6" s="51" t="s">
        <v>1224</v>
      </c>
      <c r="B6" s="26" t="s">
        <v>855</v>
      </c>
      <c r="C6" s="26" t="s">
        <v>856</v>
      </c>
      <c r="D6" s="26" t="s">
        <v>857</v>
      </c>
      <c r="E6" s="26" t="s">
        <v>858</v>
      </c>
      <c r="F6" s="26" t="s">
        <v>859</v>
      </c>
      <c r="G6" s="26" t="s">
        <v>860</v>
      </c>
      <c r="H6" s="26" t="s">
        <v>861</v>
      </c>
      <c r="I6" s="26" t="s">
        <v>862</v>
      </c>
      <c r="J6" s="26" t="s">
        <v>863</v>
      </c>
      <c r="K6" s="26" t="s">
        <v>864</v>
      </c>
      <c r="L6" s="26" t="s">
        <v>865</v>
      </c>
      <c r="M6" s="26" t="s">
        <v>866</v>
      </c>
      <c r="N6" s="26" t="s">
        <v>867</v>
      </c>
      <c r="O6" s="26" t="s">
        <v>868</v>
      </c>
      <c r="P6" s="26" t="s">
        <v>869</v>
      </c>
      <c r="Q6" s="26" t="s">
        <v>870</v>
      </c>
      <c r="R6" s="26" t="s">
        <v>871</v>
      </c>
      <c r="S6" s="26" t="s">
        <v>872</v>
      </c>
      <c r="T6" s="26" t="s">
        <v>873</v>
      </c>
      <c r="U6" s="26" t="s">
        <v>874</v>
      </c>
      <c r="V6" s="26" t="s">
        <v>267</v>
      </c>
      <c r="W6" s="26" t="s">
        <v>268</v>
      </c>
      <c r="X6" s="26" t="s">
        <v>269</v>
      </c>
      <c r="Y6" s="26" t="s">
        <v>270</v>
      </c>
      <c r="Z6" s="26" t="s">
        <v>271</v>
      </c>
      <c r="AA6" s="26" t="s">
        <v>272</v>
      </c>
      <c r="AB6" s="26" t="s">
        <v>273</v>
      </c>
      <c r="AC6" s="26" t="s">
        <v>274</v>
      </c>
      <c r="AD6" s="26" t="s">
        <v>275</v>
      </c>
      <c r="AE6" s="26" t="s">
        <v>276</v>
      </c>
      <c r="AF6" s="26" t="s">
        <v>277</v>
      </c>
      <c r="AG6" s="26" t="s">
        <v>278</v>
      </c>
      <c r="AH6" s="26" t="s">
        <v>279</v>
      </c>
      <c r="AI6" s="26" t="s">
        <v>280</v>
      </c>
      <c r="AJ6" s="26" t="s">
        <v>281</v>
      </c>
      <c r="AK6" s="26" t="s">
        <v>282</v>
      </c>
      <c r="AL6" s="26" t="s">
        <v>283</v>
      </c>
      <c r="AM6" s="26" t="s">
        <v>284</v>
      </c>
      <c r="AN6" s="26" t="s">
        <v>285</v>
      </c>
      <c r="AO6" s="26" t="s">
        <v>286</v>
      </c>
      <c r="AP6" s="26" t="s">
        <v>287</v>
      </c>
      <c r="AQ6" s="26" t="s">
        <v>288</v>
      </c>
      <c r="AR6" s="26" t="s">
        <v>289</v>
      </c>
      <c r="AS6" s="26" t="s">
        <v>290</v>
      </c>
      <c r="AT6" s="26" t="s">
        <v>291</v>
      </c>
      <c r="AU6" s="26" t="s">
        <v>292</v>
      </c>
      <c r="AV6" s="26" t="s">
        <v>293</v>
      </c>
      <c r="AW6" s="26" t="s">
        <v>294</v>
      </c>
      <c r="AX6" s="26" t="s">
        <v>295</v>
      </c>
      <c r="AY6" s="26" t="s">
        <v>296</v>
      </c>
      <c r="AZ6" s="26" t="s">
        <v>297</v>
      </c>
      <c r="BA6" s="26" t="s">
        <v>298</v>
      </c>
      <c r="BB6" s="26" t="s">
        <v>299</v>
      </c>
      <c r="BC6" s="26" t="s">
        <v>300</v>
      </c>
      <c r="BD6" s="26" t="s">
        <v>301</v>
      </c>
      <c r="BE6" s="26" t="s">
        <v>302</v>
      </c>
      <c r="BF6" s="26" t="s">
        <v>303</v>
      </c>
      <c r="BG6" s="26" t="s">
        <v>304</v>
      </c>
      <c r="BH6" s="26" t="s">
        <v>305</v>
      </c>
      <c r="BI6" s="26" t="s">
        <v>306</v>
      </c>
      <c r="BJ6" s="26" t="s">
        <v>307</v>
      </c>
      <c r="BK6" s="26" t="s">
        <v>308</v>
      </c>
      <c r="BL6" s="26" t="s">
        <v>309</v>
      </c>
      <c r="BM6" s="26" t="s">
        <v>310</v>
      </c>
      <c r="BN6" s="75" t="s">
        <v>849</v>
      </c>
      <c r="BO6" s="75" t="s">
        <v>851</v>
      </c>
      <c r="BP6" s="75" t="s">
        <v>1008</v>
      </c>
      <c r="BQ6" s="75" t="s">
        <v>1009</v>
      </c>
    </row>
    <row r="7" spans="1:69" x14ac:dyDescent="0.35">
      <c r="A7" s="2" t="s">
        <v>1225</v>
      </c>
      <c r="B7" s="24" t="s">
        <v>187</v>
      </c>
      <c r="C7" s="38">
        <v>0.48429156835961801</v>
      </c>
      <c r="D7" s="38">
        <v>4.8429156835961802</v>
      </c>
      <c r="E7" s="38" t="s">
        <v>1663</v>
      </c>
      <c r="F7" s="24" t="s">
        <v>187</v>
      </c>
      <c r="G7" s="38">
        <v>0.328365748926497</v>
      </c>
      <c r="H7" s="38">
        <v>3.2836574892649701</v>
      </c>
      <c r="I7" s="38" t="s">
        <v>1664</v>
      </c>
      <c r="J7" s="24" t="s">
        <v>187</v>
      </c>
      <c r="K7" s="38">
        <v>0.33108366229466502</v>
      </c>
      <c r="L7" s="38">
        <v>3.3108366229466499</v>
      </c>
      <c r="M7" s="38" t="s">
        <v>1665</v>
      </c>
      <c r="N7" s="24" t="s">
        <v>187</v>
      </c>
      <c r="O7" s="38">
        <v>0.37757769387162299</v>
      </c>
      <c r="P7" s="38">
        <v>3.7757769387162301</v>
      </c>
      <c r="Q7" s="38" t="s">
        <v>1666</v>
      </c>
      <c r="R7" s="24">
        <v>0</v>
      </c>
      <c r="S7" s="38">
        <v>0</v>
      </c>
      <c r="T7" s="38">
        <v>0</v>
      </c>
      <c r="U7" s="38">
        <v>0</v>
      </c>
      <c r="V7" s="24" t="s">
        <v>187</v>
      </c>
      <c r="W7" s="38">
        <v>1.06776180698152</v>
      </c>
      <c r="X7" s="38">
        <v>10.6776180698152</v>
      </c>
      <c r="Y7" s="38" t="s">
        <v>1667</v>
      </c>
      <c r="Z7" s="24" t="s">
        <v>187</v>
      </c>
      <c r="AA7" s="38">
        <v>1.5144454799627201</v>
      </c>
      <c r="AB7" s="38">
        <v>15.1444547996272</v>
      </c>
      <c r="AC7" s="38" t="s">
        <v>1668</v>
      </c>
      <c r="AD7" s="24" t="s">
        <v>187</v>
      </c>
      <c r="AE7" s="38">
        <v>0.65048786589942598</v>
      </c>
      <c r="AF7" s="38">
        <v>6.5048786589942598</v>
      </c>
      <c r="AG7" s="38" t="s">
        <v>1669</v>
      </c>
      <c r="AH7" s="24" t="s">
        <v>187</v>
      </c>
      <c r="AI7" s="38">
        <v>0.29837043837502902</v>
      </c>
      <c r="AJ7" s="38">
        <v>2.9837043837502901</v>
      </c>
      <c r="AK7" s="38" t="s">
        <v>1670</v>
      </c>
      <c r="AL7" s="24" t="s">
        <v>187</v>
      </c>
      <c r="AM7" s="38">
        <v>1.2807881773398999</v>
      </c>
      <c r="AN7" s="38">
        <v>12.807881773399</v>
      </c>
      <c r="AO7" s="38" t="s">
        <v>1671</v>
      </c>
      <c r="AP7" s="24" t="s">
        <v>187</v>
      </c>
      <c r="AQ7" s="38">
        <v>0.42777229351760399</v>
      </c>
      <c r="AR7" s="38">
        <v>4.2777229351760404</v>
      </c>
      <c r="AS7" s="38" t="s">
        <v>1672</v>
      </c>
      <c r="AT7" s="24">
        <v>0</v>
      </c>
      <c r="AU7" s="38">
        <v>0</v>
      </c>
      <c r="AV7" s="38">
        <v>0</v>
      </c>
      <c r="AW7" s="38">
        <v>0</v>
      </c>
      <c r="AX7" s="24" t="s">
        <v>187</v>
      </c>
      <c r="AY7" s="38">
        <v>1.51691948658109</v>
      </c>
      <c r="AZ7" s="38">
        <v>15.169194865810899</v>
      </c>
      <c r="BA7" s="38" t="s">
        <v>1673</v>
      </c>
      <c r="BB7" s="24" t="s">
        <v>187</v>
      </c>
      <c r="BC7" s="38">
        <v>0.77105575321642605</v>
      </c>
      <c r="BD7" s="38">
        <v>7.7105575321642599</v>
      </c>
      <c r="BE7" s="38" t="s">
        <v>1674</v>
      </c>
      <c r="BF7" s="24" t="s">
        <v>187</v>
      </c>
      <c r="BG7" s="38">
        <v>1.0514963602332601</v>
      </c>
      <c r="BH7" s="38">
        <v>10.5149636023326</v>
      </c>
      <c r="BI7" s="38" t="s">
        <v>1675</v>
      </c>
      <c r="BJ7" s="24">
        <v>5</v>
      </c>
      <c r="BK7" s="38">
        <v>1.85926773471332</v>
      </c>
      <c r="BL7" s="38">
        <v>18.592677347133201</v>
      </c>
      <c r="BM7" s="38" t="s">
        <v>1676</v>
      </c>
      <c r="BN7" s="24" t="s">
        <v>187</v>
      </c>
      <c r="BO7" s="38">
        <v>0.41653316240789501</v>
      </c>
      <c r="BP7" s="38">
        <v>4.1653316240789504</v>
      </c>
      <c r="BQ7" s="38" t="s">
        <v>1677</v>
      </c>
    </row>
    <row r="8" spans="1:69" x14ac:dyDescent="0.35">
      <c r="A8" s="2" t="s">
        <v>1243</v>
      </c>
      <c r="B8" s="24">
        <v>29</v>
      </c>
      <c r="C8" s="38">
        <v>1.3150551137156401</v>
      </c>
      <c r="D8" s="38">
        <v>13.1505511371564</v>
      </c>
      <c r="E8" s="38" t="s">
        <v>1678</v>
      </c>
      <c r="F8" s="24">
        <v>23</v>
      </c>
      <c r="G8" s="38">
        <v>1.0330649898075499</v>
      </c>
      <c r="H8" s="38">
        <v>10.330649898075499</v>
      </c>
      <c r="I8" s="38" t="s">
        <v>1679</v>
      </c>
      <c r="J8" s="24">
        <v>22</v>
      </c>
      <c r="K8" s="38">
        <v>0.94561084476773105</v>
      </c>
      <c r="L8" s="38">
        <v>9.4561084476773107</v>
      </c>
      <c r="M8" s="38" t="s">
        <v>1680</v>
      </c>
      <c r="N8" s="24">
        <v>20</v>
      </c>
      <c r="O8" s="38">
        <v>0.81425573893708303</v>
      </c>
      <c r="P8" s="38">
        <v>8.1425573893708307</v>
      </c>
      <c r="Q8" s="38" t="s">
        <v>1681</v>
      </c>
      <c r="R8" s="24">
        <v>29</v>
      </c>
      <c r="S8" s="38">
        <v>1.20717259045789</v>
      </c>
      <c r="T8" s="38">
        <v>12.0717259045789</v>
      </c>
      <c r="U8" s="38" t="s">
        <v>1682</v>
      </c>
      <c r="V8" s="24">
        <v>31</v>
      </c>
      <c r="W8" s="38">
        <v>1.3213547985179901</v>
      </c>
      <c r="X8" s="38">
        <v>13.2135479851799</v>
      </c>
      <c r="Y8" s="38" t="s">
        <v>1683</v>
      </c>
      <c r="Z8" s="24">
        <v>27</v>
      </c>
      <c r="AA8" s="38">
        <v>1.1889035667107</v>
      </c>
      <c r="AB8" s="38">
        <v>11.889035667107001</v>
      </c>
      <c r="AC8" s="38" t="s">
        <v>1684</v>
      </c>
      <c r="AD8" s="24">
        <v>33</v>
      </c>
      <c r="AE8" s="38">
        <v>1.5309399757333499</v>
      </c>
      <c r="AF8" s="38">
        <v>15.3093997573335</v>
      </c>
      <c r="AG8" s="38" t="s">
        <v>1685</v>
      </c>
      <c r="AH8" s="24">
        <v>25</v>
      </c>
      <c r="AI8" s="38">
        <v>1.25876292652698</v>
      </c>
      <c r="AJ8" s="38">
        <v>12.587629265269801</v>
      </c>
      <c r="AK8" s="38" t="s">
        <v>1686</v>
      </c>
      <c r="AL8" s="24">
        <v>18</v>
      </c>
      <c r="AM8" s="38">
        <v>1.0786392550935699</v>
      </c>
      <c r="AN8" s="38">
        <v>10.7863925509357</v>
      </c>
      <c r="AO8" s="38" t="s">
        <v>1687</v>
      </c>
      <c r="AP8" s="24">
        <v>18</v>
      </c>
      <c r="AQ8" s="38">
        <v>1.17469879518072</v>
      </c>
      <c r="AR8" s="38">
        <v>11.746987951807199</v>
      </c>
      <c r="AS8" s="38" t="s">
        <v>1688</v>
      </c>
      <c r="AT8" s="24">
        <v>15</v>
      </c>
      <c r="AU8" s="38">
        <v>1.07384767883694</v>
      </c>
      <c r="AV8" s="38">
        <v>10.7384767883694</v>
      </c>
      <c r="AW8" s="38" t="s">
        <v>1689</v>
      </c>
      <c r="AX8" s="24">
        <v>13</v>
      </c>
      <c r="AY8" s="38">
        <v>0.92314415250996795</v>
      </c>
      <c r="AZ8" s="38">
        <v>9.2314415250996795</v>
      </c>
      <c r="BA8" s="38" t="s">
        <v>1690</v>
      </c>
      <c r="BB8" s="24">
        <v>6</v>
      </c>
      <c r="BC8" s="38">
        <v>0.42479032798980199</v>
      </c>
      <c r="BD8" s="38">
        <v>4.2479032798980203</v>
      </c>
      <c r="BE8" s="38" t="s">
        <v>1691</v>
      </c>
      <c r="BF8" s="24">
        <v>10</v>
      </c>
      <c r="BG8" s="38">
        <v>0.69708831550310801</v>
      </c>
      <c r="BH8" s="38">
        <v>6.9708831550310801</v>
      </c>
      <c r="BI8" s="38" t="s">
        <v>1692</v>
      </c>
      <c r="BJ8" s="24">
        <v>8</v>
      </c>
      <c r="BK8" s="38">
        <v>0.548899562109748</v>
      </c>
      <c r="BL8" s="38">
        <v>5.4889956210974802</v>
      </c>
      <c r="BM8" s="38" t="s">
        <v>1693</v>
      </c>
      <c r="BN8" s="132">
        <v>12</v>
      </c>
      <c r="BO8" s="38">
        <v>0.85516938946198395</v>
      </c>
      <c r="BP8" s="38">
        <v>8.5516938946198398</v>
      </c>
      <c r="BQ8" s="38" t="s">
        <v>1694</v>
      </c>
    </row>
    <row r="9" spans="1:69" x14ac:dyDescent="0.35">
      <c r="A9" s="2" t="s">
        <v>1261</v>
      </c>
      <c r="B9" s="24">
        <v>20</v>
      </c>
      <c r="C9" s="38">
        <v>1.0728285537445801</v>
      </c>
      <c r="D9" s="38">
        <v>10.728285537445799</v>
      </c>
      <c r="E9" s="38" t="s">
        <v>1695</v>
      </c>
      <c r="F9" s="24">
        <v>20</v>
      </c>
      <c r="G9" s="38">
        <v>1.02217329768832</v>
      </c>
      <c r="H9" s="38">
        <v>10.221732976883199</v>
      </c>
      <c r="I9" s="38" t="s">
        <v>1696</v>
      </c>
      <c r="J9" s="24">
        <v>32</v>
      </c>
      <c r="K9" s="38">
        <v>1.5671501224336</v>
      </c>
      <c r="L9" s="38">
        <v>15.671501224336</v>
      </c>
      <c r="M9" s="38" t="s">
        <v>1697</v>
      </c>
      <c r="N9" s="24">
        <v>13</v>
      </c>
      <c r="O9" s="38">
        <v>0.61374201045903398</v>
      </c>
      <c r="P9" s="38">
        <v>6.1374201045903396</v>
      </c>
      <c r="Q9" s="38" t="s">
        <v>1698</v>
      </c>
      <c r="R9" s="24">
        <v>16</v>
      </c>
      <c r="S9" s="38">
        <v>0.74693862893669105</v>
      </c>
      <c r="T9" s="38">
        <v>7.4693862893669101</v>
      </c>
      <c r="U9" s="38" t="s">
        <v>1699</v>
      </c>
      <c r="V9" s="24">
        <v>31</v>
      </c>
      <c r="W9" s="38">
        <v>1.4683378270057601</v>
      </c>
      <c r="X9" s="38">
        <v>14.683378270057601</v>
      </c>
      <c r="Y9" s="38" t="s">
        <v>1700</v>
      </c>
      <c r="Z9" s="24">
        <v>25</v>
      </c>
      <c r="AA9" s="38">
        <v>1.1440439312869599</v>
      </c>
      <c r="AB9" s="38">
        <v>11.4404393128696</v>
      </c>
      <c r="AC9" s="38" t="s">
        <v>1701</v>
      </c>
      <c r="AD9" s="24">
        <v>39</v>
      </c>
      <c r="AE9" s="38">
        <v>1.7337482474438299</v>
      </c>
      <c r="AF9" s="38">
        <v>17.3374824744383</v>
      </c>
      <c r="AG9" s="38" t="s">
        <v>1702</v>
      </c>
      <c r="AH9" s="24">
        <v>34</v>
      </c>
      <c r="AI9" s="38">
        <v>1.5210957395553699</v>
      </c>
      <c r="AJ9" s="38">
        <v>15.210957395553701</v>
      </c>
      <c r="AK9" s="38" t="s">
        <v>1703</v>
      </c>
      <c r="AL9" s="24">
        <v>40</v>
      </c>
      <c r="AM9" s="38">
        <v>1.73564753004006</v>
      </c>
      <c r="AN9" s="38">
        <v>17.3564753004006</v>
      </c>
      <c r="AO9" s="38" t="s">
        <v>1704</v>
      </c>
      <c r="AP9" s="24">
        <v>45</v>
      </c>
      <c r="AQ9" s="38">
        <v>2.0779313039463001</v>
      </c>
      <c r="AR9" s="38">
        <v>20.779313039462998</v>
      </c>
      <c r="AS9" s="38" t="s">
        <v>1705</v>
      </c>
      <c r="AT9" s="24">
        <v>45</v>
      </c>
      <c r="AU9" s="38">
        <v>2.30614577995033</v>
      </c>
      <c r="AV9" s="38">
        <v>23.061457799503302</v>
      </c>
      <c r="AW9" s="38" t="s">
        <v>1706</v>
      </c>
      <c r="AX9" s="24">
        <v>29</v>
      </c>
      <c r="AY9" s="38">
        <v>1.6079501834001499</v>
      </c>
      <c r="AZ9" s="38">
        <v>16.079501834001501</v>
      </c>
      <c r="BA9" s="38" t="s">
        <v>1707</v>
      </c>
      <c r="BB9" s="24">
        <v>16</v>
      </c>
      <c r="BC9" s="38">
        <v>0.95684975627535696</v>
      </c>
      <c r="BD9" s="38">
        <v>9.5684975627535707</v>
      </c>
      <c r="BE9" s="38" t="s">
        <v>1708</v>
      </c>
      <c r="BF9" s="24">
        <v>15</v>
      </c>
      <c r="BG9" s="38">
        <v>0.92539863321348703</v>
      </c>
      <c r="BH9" s="38">
        <v>9.2539863321348701</v>
      </c>
      <c r="BI9" s="38" t="s">
        <v>1709</v>
      </c>
      <c r="BJ9" s="24">
        <v>22</v>
      </c>
      <c r="BK9" s="38">
        <v>1.34950219431173</v>
      </c>
      <c r="BL9" s="38">
        <v>13.495021943117299</v>
      </c>
      <c r="BM9" s="38" t="s">
        <v>1710</v>
      </c>
      <c r="BN9" s="132">
        <v>19</v>
      </c>
      <c r="BO9" s="38">
        <v>1.1905909571781901</v>
      </c>
      <c r="BP9" s="38">
        <v>11.905909571781899</v>
      </c>
      <c r="BQ9" s="38" t="s">
        <v>1711</v>
      </c>
    </row>
    <row r="10" spans="1:69" x14ac:dyDescent="0.35">
      <c r="A10" s="2" t="s">
        <v>1279</v>
      </c>
      <c r="B10" s="24">
        <v>16</v>
      </c>
      <c r="C10" s="38">
        <v>1.60580560487918</v>
      </c>
      <c r="D10" s="38">
        <v>16.058056048791801</v>
      </c>
      <c r="E10" s="38" t="s">
        <v>1712</v>
      </c>
      <c r="F10" s="24">
        <v>11</v>
      </c>
      <c r="G10" s="38">
        <v>1.09176973583753</v>
      </c>
      <c r="H10" s="38">
        <v>10.9176973583753</v>
      </c>
      <c r="I10" s="38" t="s">
        <v>1713</v>
      </c>
      <c r="J10" s="24">
        <v>9</v>
      </c>
      <c r="K10" s="38">
        <v>0.881090443557495</v>
      </c>
      <c r="L10" s="38">
        <v>8.8109044355749493</v>
      </c>
      <c r="M10" s="38" t="s">
        <v>1714</v>
      </c>
      <c r="N10" s="24">
        <v>13</v>
      </c>
      <c r="O10" s="38">
        <v>1.1651154774215799</v>
      </c>
      <c r="P10" s="38">
        <v>11.651154774215801</v>
      </c>
      <c r="Q10" s="38" t="s">
        <v>1715</v>
      </c>
      <c r="R10" s="24">
        <v>14</v>
      </c>
      <c r="S10" s="38">
        <v>1.1724537782645099</v>
      </c>
      <c r="T10" s="38">
        <v>11.7245377826451</v>
      </c>
      <c r="U10" s="38" t="s">
        <v>1716</v>
      </c>
      <c r="V10" s="24">
        <v>30</v>
      </c>
      <c r="W10" s="38">
        <v>2.5161290322580698</v>
      </c>
      <c r="X10" s="38">
        <v>25.161290322580701</v>
      </c>
      <c r="Y10" s="38" t="s">
        <v>1717</v>
      </c>
      <c r="Z10" s="24">
        <v>21</v>
      </c>
      <c r="AA10" s="38">
        <v>1.69765561843169</v>
      </c>
      <c r="AB10" s="38">
        <v>16.976556184316902</v>
      </c>
      <c r="AC10" s="38" t="s">
        <v>1718</v>
      </c>
      <c r="AD10" s="24">
        <v>35</v>
      </c>
      <c r="AE10" s="38">
        <v>2.6872194660996902</v>
      </c>
      <c r="AF10" s="38">
        <v>26.8721946609969</v>
      </c>
      <c r="AG10" s="38" t="s">
        <v>1719</v>
      </c>
      <c r="AH10" s="24">
        <v>33</v>
      </c>
      <c r="AI10" s="38">
        <v>2.52308416161853</v>
      </c>
      <c r="AJ10" s="38">
        <v>25.230841616185302</v>
      </c>
      <c r="AK10" s="38" t="s">
        <v>1720</v>
      </c>
      <c r="AL10" s="24">
        <v>36</v>
      </c>
      <c r="AM10" s="38">
        <v>2.6569774043374501</v>
      </c>
      <c r="AN10" s="38">
        <v>26.569774043374501</v>
      </c>
      <c r="AO10" s="38" t="s">
        <v>1721</v>
      </c>
      <c r="AP10" s="24">
        <v>30</v>
      </c>
      <c r="AQ10" s="38">
        <v>2.21477653472656</v>
      </c>
      <c r="AR10" s="38">
        <v>22.147765347265601</v>
      </c>
      <c r="AS10" s="38" t="s">
        <v>1722</v>
      </c>
      <c r="AT10" s="24">
        <v>43</v>
      </c>
      <c r="AU10" s="38">
        <v>3.14504332170586</v>
      </c>
      <c r="AV10" s="38">
        <v>31.450433217058599</v>
      </c>
      <c r="AW10" s="38" t="s">
        <v>1723</v>
      </c>
      <c r="AX10" s="24">
        <v>46</v>
      </c>
      <c r="AY10" s="38">
        <v>3.3886779622598699</v>
      </c>
      <c r="AZ10" s="38">
        <v>33.886779622598702</v>
      </c>
      <c r="BA10" s="38" t="s">
        <v>1724</v>
      </c>
      <c r="BB10" s="24">
        <v>21</v>
      </c>
      <c r="BC10" s="38">
        <v>1.52292759112334</v>
      </c>
      <c r="BD10" s="38">
        <v>15.229275911233399</v>
      </c>
      <c r="BE10" s="38" t="s">
        <v>1725</v>
      </c>
      <c r="BF10" s="24">
        <v>22</v>
      </c>
      <c r="BG10" s="38">
        <v>1.59518099186739</v>
      </c>
      <c r="BH10" s="38">
        <v>15.9518099186739</v>
      </c>
      <c r="BI10" s="38" t="s">
        <v>1726</v>
      </c>
      <c r="BJ10" s="24">
        <v>18</v>
      </c>
      <c r="BK10" s="38">
        <v>1.3900439585725299</v>
      </c>
      <c r="BL10" s="38">
        <v>13.9004395857253</v>
      </c>
      <c r="BM10" s="38" t="s">
        <v>1727</v>
      </c>
      <c r="BN10" s="132">
        <v>19</v>
      </c>
      <c r="BO10" s="38">
        <v>1.5893443156512499</v>
      </c>
      <c r="BP10" s="38">
        <v>15.8934431565125</v>
      </c>
      <c r="BQ10" s="38" t="s">
        <v>1728</v>
      </c>
    </row>
    <row r="11" spans="1:69" x14ac:dyDescent="0.35">
      <c r="A11" s="2" t="s">
        <v>1297</v>
      </c>
      <c r="B11" s="24">
        <v>9</v>
      </c>
      <c r="C11" s="38">
        <v>0.88993686772647995</v>
      </c>
      <c r="D11" s="38">
        <v>8.8993686772647997</v>
      </c>
      <c r="E11" s="38" t="s">
        <v>1729</v>
      </c>
      <c r="F11" s="24">
        <v>6</v>
      </c>
      <c r="G11" s="38">
        <v>0.61499645194354602</v>
      </c>
      <c r="H11" s="38">
        <v>6.1499645194354597</v>
      </c>
      <c r="I11" s="38" t="s">
        <v>1730</v>
      </c>
      <c r="J11" s="24">
        <v>16</v>
      </c>
      <c r="K11" s="38">
        <v>1.7645062775704099</v>
      </c>
      <c r="L11" s="38">
        <v>17.645062775704101</v>
      </c>
      <c r="M11" s="38" t="s">
        <v>1731</v>
      </c>
      <c r="N11" s="24">
        <v>8</v>
      </c>
      <c r="O11" s="38">
        <v>0.92027254225289801</v>
      </c>
      <c r="P11" s="38">
        <v>9.2027254225289798</v>
      </c>
      <c r="Q11" s="38" t="s">
        <v>1732</v>
      </c>
      <c r="R11" s="24">
        <v>13</v>
      </c>
      <c r="S11" s="38">
        <v>1.6005303532531501</v>
      </c>
      <c r="T11" s="38">
        <v>16.005303532531499</v>
      </c>
      <c r="U11" s="38" t="s">
        <v>1733</v>
      </c>
      <c r="V11" s="24">
        <v>12</v>
      </c>
      <c r="W11" s="38">
        <v>1.64348925410872</v>
      </c>
      <c r="X11" s="38">
        <v>16.434892541087201</v>
      </c>
      <c r="Y11" s="38" t="s">
        <v>1734</v>
      </c>
      <c r="Z11" s="24">
        <v>16</v>
      </c>
      <c r="AA11" s="38">
        <v>2.27322404371585</v>
      </c>
      <c r="AB11" s="38">
        <v>22.732240437158499</v>
      </c>
      <c r="AC11" s="38" t="s">
        <v>1735</v>
      </c>
      <c r="AD11" s="24">
        <v>16</v>
      </c>
      <c r="AE11" s="38">
        <v>2.28596549071327</v>
      </c>
      <c r="AF11" s="38">
        <v>22.8596549071327</v>
      </c>
      <c r="AG11" s="38" t="s">
        <v>1736</v>
      </c>
      <c r="AH11" s="24">
        <v>25</v>
      </c>
      <c r="AI11" s="38">
        <v>3.5138933938804202</v>
      </c>
      <c r="AJ11" s="38">
        <v>35.1389339388042</v>
      </c>
      <c r="AK11" s="38" t="s">
        <v>1737</v>
      </c>
      <c r="AL11" s="24">
        <v>37</v>
      </c>
      <c r="AM11" s="38">
        <v>4.6446504441869401</v>
      </c>
      <c r="AN11" s="38">
        <v>46.446504441869401</v>
      </c>
      <c r="AO11" s="38" t="s">
        <v>1738</v>
      </c>
      <c r="AP11" s="24">
        <v>37</v>
      </c>
      <c r="AQ11" s="38">
        <v>4.3294329432943304</v>
      </c>
      <c r="AR11" s="38">
        <v>43.2943294329433</v>
      </c>
      <c r="AS11" s="38" t="s">
        <v>1739</v>
      </c>
      <c r="AT11" s="24">
        <v>29</v>
      </c>
      <c r="AU11" s="38">
        <v>3.2106966445239302</v>
      </c>
      <c r="AV11" s="38">
        <v>32.106966445239301</v>
      </c>
      <c r="AW11" s="38" t="s">
        <v>1740</v>
      </c>
      <c r="AX11" s="24">
        <v>31</v>
      </c>
      <c r="AY11" s="38">
        <v>3.39711708674028</v>
      </c>
      <c r="AZ11" s="38">
        <v>33.971170867402797</v>
      </c>
      <c r="BA11" s="38" t="s">
        <v>1741</v>
      </c>
      <c r="BB11" s="24">
        <v>26</v>
      </c>
      <c r="BC11" s="38">
        <v>2.7926960257787301</v>
      </c>
      <c r="BD11" s="38">
        <v>27.9269602577873</v>
      </c>
      <c r="BE11" s="38" t="s">
        <v>1742</v>
      </c>
      <c r="BF11" s="24">
        <v>27</v>
      </c>
      <c r="BG11" s="38">
        <v>2.89747399717174</v>
      </c>
      <c r="BH11" s="38">
        <v>28.974739971717401</v>
      </c>
      <c r="BI11" s="38" t="s">
        <v>1743</v>
      </c>
      <c r="BJ11" s="24">
        <v>18</v>
      </c>
      <c r="BK11" s="38">
        <v>1.9642407453712001</v>
      </c>
      <c r="BL11" s="38">
        <v>19.642407453712</v>
      </c>
      <c r="BM11" s="38" t="s">
        <v>1744</v>
      </c>
      <c r="BN11" s="132">
        <v>21</v>
      </c>
      <c r="BO11" s="38">
        <v>2.3331339201179402</v>
      </c>
      <c r="BP11" s="38">
        <v>23.3313392011794</v>
      </c>
      <c r="BQ11" s="38" t="s">
        <v>1745</v>
      </c>
    </row>
    <row r="12" spans="1:69" x14ac:dyDescent="0.35">
      <c r="A12" s="2" t="s">
        <v>1315</v>
      </c>
      <c r="B12" s="24" t="s">
        <v>187</v>
      </c>
      <c r="C12" s="38">
        <v>0.63076176613294499</v>
      </c>
      <c r="D12" s="38">
        <v>6.3076176613294503</v>
      </c>
      <c r="E12" s="38" t="s">
        <v>1746</v>
      </c>
      <c r="F12" s="24" t="s">
        <v>187</v>
      </c>
      <c r="G12" s="38">
        <v>0.30831258152496099</v>
      </c>
      <c r="H12" s="38">
        <v>3.0831258152496099</v>
      </c>
      <c r="I12" s="38" t="s">
        <v>1747</v>
      </c>
      <c r="J12" s="24">
        <v>7</v>
      </c>
      <c r="K12" s="38">
        <v>1.03632843639677</v>
      </c>
      <c r="L12" s="38">
        <v>10.363284363967701</v>
      </c>
      <c r="M12" s="38" t="s">
        <v>1748</v>
      </c>
      <c r="N12" s="24" t="s">
        <v>187</v>
      </c>
      <c r="O12" s="38">
        <v>0.436974789915966</v>
      </c>
      <c r="P12" s="38">
        <v>4.3697478991596599</v>
      </c>
      <c r="Q12" s="38" t="s">
        <v>1749</v>
      </c>
      <c r="R12" s="24" t="s">
        <v>187</v>
      </c>
      <c r="S12" s="38">
        <v>1.03632843639677</v>
      </c>
      <c r="T12" s="38">
        <v>10.363284363967701</v>
      </c>
      <c r="U12" s="38" t="s">
        <v>1748</v>
      </c>
      <c r="V12" s="24" t="s">
        <v>187</v>
      </c>
      <c r="W12" s="38">
        <v>0.95964566929133899</v>
      </c>
      <c r="X12" s="38">
        <v>9.5964566929133905</v>
      </c>
      <c r="Y12" s="38" t="s">
        <v>1750</v>
      </c>
      <c r="Z12" s="24">
        <v>13</v>
      </c>
      <c r="AA12" s="38">
        <v>2.1725157475253898</v>
      </c>
      <c r="AB12" s="38">
        <v>21.725157475253901</v>
      </c>
      <c r="AC12" s="38" t="s">
        <v>1751</v>
      </c>
      <c r="AD12" s="24">
        <v>9</v>
      </c>
      <c r="AE12" s="38">
        <v>1.54435058078141</v>
      </c>
      <c r="AF12" s="38">
        <v>15.4435058078141</v>
      </c>
      <c r="AG12" s="38" t="s">
        <v>1752</v>
      </c>
      <c r="AH12" s="24">
        <v>17</v>
      </c>
      <c r="AI12" s="38">
        <v>3.02905701754386</v>
      </c>
      <c r="AJ12" s="38">
        <v>30.290570175438599</v>
      </c>
      <c r="AK12" s="38" t="s">
        <v>1753</v>
      </c>
      <c r="AL12" s="24">
        <v>12</v>
      </c>
      <c r="AM12" s="38">
        <v>2.2152797500710002</v>
      </c>
      <c r="AN12" s="38">
        <v>22.152797500710001</v>
      </c>
      <c r="AO12" s="38" t="s">
        <v>1754</v>
      </c>
      <c r="AP12" s="24">
        <v>19</v>
      </c>
      <c r="AQ12" s="38">
        <v>3.7159620881600799</v>
      </c>
      <c r="AR12" s="38">
        <v>37.159620881600702</v>
      </c>
      <c r="AS12" s="38" t="s">
        <v>1755</v>
      </c>
      <c r="AT12" s="24">
        <v>21</v>
      </c>
      <c r="AU12" s="38">
        <v>4.0997146718726496</v>
      </c>
      <c r="AV12" s="38">
        <v>40.997146718726498</v>
      </c>
      <c r="AW12" s="38" t="s">
        <v>1756</v>
      </c>
      <c r="AX12" s="24">
        <v>14</v>
      </c>
      <c r="AY12" s="38">
        <v>2.8108108108108101</v>
      </c>
      <c r="AZ12" s="38">
        <v>28.108108108108102</v>
      </c>
      <c r="BA12" s="38" t="s">
        <v>1757</v>
      </c>
      <c r="BB12" s="24">
        <v>11</v>
      </c>
      <c r="BC12" s="38">
        <v>2.12134698131741</v>
      </c>
      <c r="BD12" s="38">
        <v>21.2134698131741</v>
      </c>
      <c r="BE12" s="38" t="s">
        <v>1758</v>
      </c>
      <c r="BF12" s="24">
        <v>18</v>
      </c>
      <c r="BG12" s="38">
        <v>3.2796075686009498</v>
      </c>
      <c r="BH12" s="38">
        <v>32.796075686009502</v>
      </c>
      <c r="BI12" s="38" t="s">
        <v>1759</v>
      </c>
      <c r="BJ12" s="24">
        <v>16</v>
      </c>
      <c r="BK12" s="38">
        <v>2.7911969942453698</v>
      </c>
      <c r="BL12" s="38">
        <v>27.911969942453702</v>
      </c>
      <c r="BM12" s="38" t="s">
        <v>1760</v>
      </c>
      <c r="BN12" s="132">
        <v>11</v>
      </c>
      <c r="BO12" s="38">
        <v>1.8073811931700601</v>
      </c>
      <c r="BP12" s="38">
        <v>18.0738119317006</v>
      </c>
      <c r="BQ12" s="38" t="s">
        <v>1761</v>
      </c>
    </row>
    <row r="13" spans="1:69" x14ac:dyDescent="0.35">
      <c r="A13" s="2" t="s">
        <v>1333</v>
      </c>
      <c r="B13" s="24" t="s">
        <v>187</v>
      </c>
      <c r="C13" s="38">
        <v>0.69723786537945798</v>
      </c>
      <c r="D13" s="38">
        <v>6.9723786537945802</v>
      </c>
      <c r="E13" s="38" t="s">
        <v>1762</v>
      </c>
      <c r="F13" s="24" t="s">
        <v>187</v>
      </c>
      <c r="G13" s="38">
        <v>0.32362459546925598</v>
      </c>
      <c r="H13" s="38">
        <v>3.2362459546925599</v>
      </c>
      <c r="I13" s="38" t="s">
        <v>1763</v>
      </c>
      <c r="J13" s="24" t="s">
        <v>187</v>
      </c>
      <c r="K13" s="38">
        <v>0.59198542805100196</v>
      </c>
      <c r="L13" s="38">
        <v>5.9198542805100196</v>
      </c>
      <c r="M13" s="38" t="s">
        <v>1764</v>
      </c>
      <c r="N13" s="24" t="s">
        <v>187</v>
      </c>
      <c r="O13" s="38">
        <v>1.16071428571428</v>
      </c>
      <c r="P13" s="38">
        <v>11.607142857142801</v>
      </c>
      <c r="Q13" s="38" t="s">
        <v>1765</v>
      </c>
      <c r="R13" s="24" t="s">
        <v>187</v>
      </c>
      <c r="S13" s="38">
        <v>0.27819387973464599</v>
      </c>
      <c r="T13" s="38">
        <v>2.7819387973464602</v>
      </c>
      <c r="U13" s="38" t="s">
        <v>1766</v>
      </c>
      <c r="V13" s="24">
        <v>7</v>
      </c>
      <c r="W13" s="38">
        <v>1.9929916776171701</v>
      </c>
      <c r="X13" s="38">
        <v>19.929916776171702</v>
      </c>
      <c r="Y13" s="38" t="s">
        <v>1767</v>
      </c>
      <c r="Z13" s="24">
        <v>6</v>
      </c>
      <c r="AA13" s="38">
        <v>1.68466522678186</v>
      </c>
      <c r="AB13" s="38">
        <v>16.846652267818602</v>
      </c>
      <c r="AC13" s="38" t="s">
        <v>1768</v>
      </c>
      <c r="AD13" s="24">
        <v>7</v>
      </c>
      <c r="AE13" s="38">
        <v>1.9153862344769499</v>
      </c>
      <c r="AF13" s="38">
        <v>19.1538623447695</v>
      </c>
      <c r="AG13" s="38" t="s">
        <v>1769</v>
      </c>
      <c r="AH13" s="24" t="s">
        <v>187</v>
      </c>
      <c r="AI13" s="38">
        <v>1.3762439127673101</v>
      </c>
      <c r="AJ13" s="38">
        <v>13.762439127673099</v>
      </c>
      <c r="AK13" s="38" t="s">
        <v>1770</v>
      </c>
      <c r="AL13" s="24">
        <v>8</v>
      </c>
      <c r="AM13" s="38">
        <v>2.05209155485398</v>
      </c>
      <c r="AN13" s="38">
        <v>20.5209155485399</v>
      </c>
      <c r="AO13" s="38" t="s">
        <v>1771</v>
      </c>
      <c r="AP13" s="24">
        <v>6</v>
      </c>
      <c r="AQ13" s="38">
        <v>1.4959723820483299</v>
      </c>
      <c r="AR13" s="38">
        <v>14.959723820483299</v>
      </c>
      <c r="AS13" s="38" t="s">
        <v>1772</v>
      </c>
      <c r="AT13" s="24" t="s">
        <v>187</v>
      </c>
      <c r="AU13" s="38">
        <v>0.51120723554856495</v>
      </c>
      <c r="AV13" s="38">
        <v>5.1120723554856502</v>
      </c>
      <c r="AW13" s="38" t="s">
        <v>1773</v>
      </c>
      <c r="AX13" s="24">
        <v>9</v>
      </c>
      <c r="AY13" s="38">
        <v>2.3159144893111598</v>
      </c>
      <c r="AZ13" s="38">
        <v>23.159144893111598</v>
      </c>
      <c r="BA13" s="38" t="s">
        <v>1774</v>
      </c>
      <c r="BB13" s="24">
        <v>6</v>
      </c>
      <c r="BC13" s="38">
        <v>1.56438026489815</v>
      </c>
      <c r="BD13" s="38">
        <v>15.643802648981501</v>
      </c>
      <c r="BE13" s="38" t="s">
        <v>1775</v>
      </c>
      <c r="BF13" s="24">
        <v>6</v>
      </c>
      <c r="BG13" s="38">
        <v>1.6785022593416701</v>
      </c>
      <c r="BH13" s="38">
        <v>16.785022593416699</v>
      </c>
      <c r="BI13" s="38" t="s">
        <v>1776</v>
      </c>
      <c r="BJ13" s="24">
        <v>5</v>
      </c>
      <c r="BK13" s="38">
        <v>1.54174573058685</v>
      </c>
      <c r="BL13" s="38">
        <v>15.417457305868499</v>
      </c>
      <c r="BM13" s="38" t="s">
        <v>1777</v>
      </c>
      <c r="BN13" s="132">
        <v>5</v>
      </c>
      <c r="BO13" s="38">
        <v>1.56362761591882</v>
      </c>
      <c r="BP13" s="38">
        <v>15.636276159188199</v>
      </c>
      <c r="BQ13" s="38" t="s">
        <v>1778</v>
      </c>
    </row>
    <row r="14" spans="1:69" x14ac:dyDescent="0.35">
      <c r="A14" s="2" t="s">
        <v>1351</v>
      </c>
      <c r="B14" s="117">
        <v>0</v>
      </c>
      <c r="C14" s="116">
        <v>0</v>
      </c>
      <c r="D14" s="38">
        <v>0</v>
      </c>
      <c r="E14" s="38">
        <v>0</v>
      </c>
      <c r="F14" s="24">
        <v>0</v>
      </c>
      <c r="G14" s="38">
        <v>0</v>
      </c>
      <c r="H14" s="38">
        <v>0</v>
      </c>
      <c r="I14" s="38">
        <v>0</v>
      </c>
      <c r="J14" s="24" t="s">
        <v>187</v>
      </c>
      <c r="K14" s="38">
        <v>0.69038767923526201</v>
      </c>
      <c r="L14" s="38">
        <v>6.9038767923526203</v>
      </c>
      <c r="M14" s="38" t="s">
        <v>1779</v>
      </c>
      <c r="N14" s="24">
        <v>0</v>
      </c>
      <c r="O14" s="38">
        <v>0</v>
      </c>
      <c r="P14" s="38">
        <v>0</v>
      </c>
      <c r="Q14" s="38">
        <v>0</v>
      </c>
      <c r="R14" s="24">
        <v>0</v>
      </c>
      <c r="S14" s="38">
        <v>0</v>
      </c>
      <c r="T14" s="38">
        <v>0</v>
      </c>
      <c r="U14" s="38">
        <v>0</v>
      </c>
      <c r="V14" s="24">
        <v>0</v>
      </c>
      <c r="W14" s="38">
        <v>0</v>
      </c>
      <c r="X14" s="38">
        <v>0</v>
      </c>
      <c r="Y14" s="38">
        <v>0</v>
      </c>
      <c r="Z14" s="24" t="s">
        <v>187</v>
      </c>
      <c r="AA14" s="38">
        <v>0.65032516258129003</v>
      </c>
      <c r="AB14" s="38">
        <v>6.5032516258128998</v>
      </c>
      <c r="AC14" s="38" t="s">
        <v>1780</v>
      </c>
      <c r="AD14" s="24" t="s">
        <v>187</v>
      </c>
      <c r="AE14" s="38">
        <v>0.56472632493483899</v>
      </c>
      <c r="AF14" s="38">
        <v>5.6472632493483896</v>
      </c>
      <c r="AG14" s="38" t="s">
        <v>1781</v>
      </c>
      <c r="AH14" s="24">
        <v>0</v>
      </c>
      <c r="AI14" s="38">
        <v>0</v>
      </c>
      <c r="AJ14" s="38">
        <v>0</v>
      </c>
      <c r="AK14" s="38">
        <v>0</v>
      </c>
      <c r="AL14" s="24" t="s">
        <v>187</v>
      </c>
      <c r="AM14" s="38">
        <v>1.4013654329859899</v>
      </c>
      <c r="AN14" s="38">
        <v>14.0136543298599</v>
      </c>
      <c r="AO14" s="38" t="s">
        <v>1782</v>
      </c>
      <c r="AP14" s="24" t="s">
        <v>187</v>
      </c>
      <c r="AQ14" s="38">
        <v>1.73971227835396</v>
      </c>
      <c r="AR14" s="38">
        <v>17.397122783539601</v>
      </c>
      <c r="AS14" s="38" t="s">
        <v>1783</v>
      </c>
      <c r="AT14" s="24" t="s">
        <v>187</v>
      </c>
      <c r="AU14" s="38">
        <v>1.1861313868613099</v>
      </c>
      <c r="AV14" s="38">
        <v>11.861313868613101</v>
      </c>
      <c r="AW14" s="38" t="s">
        <v>1784</v>
      </c>
      <c r="AX14" s="24" t="s">
        <v>187</v>
      </c>
      <c r="AY14" s="38">
        <v>0.696864111498258</v>
      </c>
      <c r="AZ14" s="38">
        <v>6.9686411149825798</v>
      </c>
      <c r="BA14" s="38" t="s">
        <v>1762</v>
      </c>
      <c r="BB14" s="24" t="s">
        <v>187</v>
      </c>
      <c r="BC14" s="38">
        <v>0.61248527686837295</v>
      </c>
      <c r="BD14" s="38">
        <v>6.1248527686837297</v>
      </c>
      <c r="BE14" s="38" t="s">
        <v>1785</v>
      </c>
      <c r="BF14" s="24" t="s">
        <v>187</v>
      </c>
      <c r="BG14" s="38">
        <v>0.56325823219909499</v>
      </c>
      <c r="BH14" s="38">
        <v>5.6325823219909497</v>
      </c>
      <c r="BI14" s="38" t="s">
        <v>1786</v>
      </c>
      <c r="BJ14" s="24">
        <v>0</v>
      </c>
      <c r="BK14" s="38">
        <v>0</v>
      </c>
      <c r="BL14" s="38">
        <v>0</v>
      </c>
      <c r="BM14" s="38">
        <v>0</v>
      </c>
      <c r="BN14" s="24" t="s">
        <v>187</v>
      </c>
      <c r="BO14" s="38">
        <v>0.52974735131721196</v>
      </c>
      <c r="BP14" s="38">
        <v>5.2974735131721102</v>
      </c>
      <c r="BQ14" s="38" t="s">
        <v>1787</v>
      </c>
    </row>
  </sheetData>
  <phoneticPr fontId="25" type="noConversion"/>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U22"/>
  <sheetViews>
    <sheetView showGridLines="0" workbookViewId="0"/>
  </sheetViews>
  <sheetFormatPr defaultColWidth="9.26953125" defaultRowHeight="14.5" x14ac:dyDescent="0.35"/>
  <cols>
    <col min="1" max="1" width="19.1796875" style="2" customWidth="1"/>
    <col min="2" max="21" width="13.54296875" style="2" customWidth="1"/>
  </cols>
  <sheetData>
    <row r="1" spans="1:21" s="2" customFormat="1" ht="18" x14ac:dyDescent="0.4">
      <c r="A1" s="34" t="s">
        <v>1571</v>
      </c>
    </row>
    <row r="2" spans="1:21" s="16" customFormat="1" ht="15.5" x14ac:dyDescent="0.35">
      <c r="A2" s="15" t="s">
        <v>1788</v>
      </c>
    </row>
    <row r="3" spans="1:21" s="2" customFormat="1" ht="14" x14ac:dyDescent="0.3">
      <c r="A3" s="10" t="s">
        <v>194</v>
      </c>
    </row>
    <row r="4" spans="1:21" s="28" customFormat="1" ht="24.65" customHeight="1" x14ac:dyDescent="0.35">
      <c r="A4" s="27" t="s">
        <v>578</v>
      </c>
    </row>
    <row r="5" spans="1:21" s="2" customFormat="1" ht="130" customHeight="1" x14ac:dyDescent="0.3">
      <c r="A5" s="58" t="s">
        <v>196</v>
      </c>
      <c r="B5" s="75" t="s">
        <v>1370</v>
      </c>
      <c r="C5" s="75" t="s">
        <v>1371</v>
      </c>
      <c r="D5" s="75" t="s">
        <v>1372</v>
      </c>
      <c r="E5" s="75" t="s">
        <v>1373</v>
      </c>
      <c r="F5" s="75" t="s">
        <v>1374</v>
      </c>
      <c r="G5" s="75" t="s">
        <v>1375</v>
      </c>
      <c r="H5" s="75" t="s">
        <v>1376</v>
      </c>
      <c r="I5" s="75" t="s">
        <v>1377</v>
      </c>
      <c r="J5" s="75" t="s">
        <v>1378</v>
      </c>
      <c r="K5" s="75" t="s">
        <v>1379</v>
      </c>
      <c r="L5" s="75" t="s">
        <v>1380</v>
      </c>
      <c r="M5" s="75" t="s">
        <v>1381</v>
      </c>
      <c r="N5" s="75" t="s">
        <v>1382</v>
      </c>
      <c r="O5" s="75" t="s">
        <v>1383</v>
      </c>
      <c r="P5" s="75" t="s">
        <v>1384</v>
      </c>
      <c r="Q5" s="75" t="s">
        <v>1385</v>
      </c>
      <c r="R5" s="75" t="s">
        <v>1386</v>
      </c>
      <c r="S5" s="75" t="s">
        <v>1387</v>
      </c>
      <c r="T5" s="75" t="s">
        <v>1388</v>
      </c>
      <c r="U5" s="75" t="s">
        <v>1389</v>
      </c>
    </row>
    <row r="6" spans="1:21" s="5" customFormat="1" ht="14" x14ac:dyDescent="0.3">
      <c r="A6" s="2" t="s">
        <v>580</v>
      </c>
      <c r="B6" s="107">
        <v>79</v>
      </c>
      <c r="C6" s="107">
        <v>60</v>
      </c>
      <c r="D6" s="38">
        <v>1.2807461167120999</v>
      </c>
      <c r="E6" s="38">
        <v>12.807461167121</v>
      </c>
      <c r="F6" s="24" t="s">
        <v>1789</v>
      </c>
      <c r="G6" s="107">
        <v>44</v>
      </c>
      <c r="H6" s="107">
        <v>31</v>
      </c>
      <c r="I6" s="38">
        <v>1.03164038500921</v>
      </c>
      <c r="J6" s="38">
        <v>10.316403850092099</v>
      </c>
      <c r="K6" s="24" t="s">
        <v>1790</v>
      </c>
      <c r="L6" s="107">
        <v>58</v>
      </c>
      <c r="M6" s="107">
        <v>44</v>
      </c>
      <c r="N6" s="38">
        <v>1.4466363176530099</v>
      </c>
      <c r="O6" s="38">
        <v>14.4663631765301</v>
      </c>
      <c r="P6" s="24" t="s">
        <v>1791</v>
      </c>
      <c r="Q6" s="107">
        <v>45</v>
      </c>
      <c r="R6" s="107">
        <v>23</v>
      </c>
      <c r="S6" s="38">
        <v>0.757287946711242</v>
      </c>
      <c r="T6" s="38">
        <v>7.5728794671124202</v>
      </c>
      <c r="U6" s="24" t="s">
        <v>1792</v>
      </c>
    </row>
    <row r="7" spans="1:21" s="5" customFormat="1" ht="14" x14ac:dyDescent="0.3">
      <c r="A7" s="2" t="s">
        <v>581</v>
      </c>
      <c r="B7" s="107">
        <v>55</v>
      </c>
      <c r="C7" s="107">
        <v>44</v>
      </c>
      <c r="D7" s="38">
        <v>0.87627918377351499</v>
      </c>
      <c r="E7" s="38">
        <v>8.7627918377351506</v>
      </c>
      <c r="F7" s="24" t="s">
        <v>1793</v>
      </c>
      <c r="G7" s="107">
        <v>29</v>
      </c>
      <c r="H7" s="107">
        <v>23</v>
      </c>
      <c r="I7" s="38">
        <v>0.80560420315236403</v>
      </c>
      <c r="J7" s="38">
        <v>8.0560420315236403</v>
      </c>
      <c r="K7" s="24" t="s">
        <v>1794</v>
      </c>
      <c r="L7" s="107">
        <v>44</v>
      </c>
      <c r="M7" s="107">
        <v>35</v>
      </c>
      <c r="N7" s="38">
        <v>0.918746466359745</v>
      </c>
      <c r="O7" s="38">
        <v>9.1874646635974493</v>
      </c>
      <c r="P7" s="24" t="s">
        <v>1795</v>
      </c>
      <c r="Q7" s="107">
        <v>30</v>
      </c>
      <c r="R7" s="107">
        <v>21</v>
      </c>
      <c r="S7" s="38">
        <v>0.74055989583333304</v>
      </c>
      <c r="T7" s="38">
        <v>7.4055989583333304</v>
      </c>
      <c r="U7" s="24" t="s">
        <v>1796</v>
      </c>
    </row>
    <row r="8" spans="1:21" s="5" customFormat="1" ht="14" x14ac:dyDescent="0.3">
      <c r="A8" s="2" t="s">
        <v>582</v>
      </c>
      <c r="B8" s="107">
        <v>100</v>
      </c>
      <c r="C8" s="107">
        <v>75</v>
      </c>
      <c r="D8" s="38">
        <v>1.4439310467389399</v>
      </c>
      <c r="E8" s="38">
        <v>14.439310467389401</v>
      </c>
      <c r="F8" s="24" t="s">
        <v>1797</v>
      </c>
      <c r="G8" s="107">
        <v>41</v>
      </c>
      <c r="H8" s="107">
        <v>32</v>
      </c>
      <c r="I8" s="38">
        <v>1.1674898967220499</v>
      </c>
      <c r="J8" s="38">
        <v>11.6748989672205</v>
      </c>
      <c r="K8" s="24" t="s">
        <v>1798</v>
      </c>
      <c r="L8" s="107">
        <v>91</v>
      </c>
      <c r="M8" s="107">
        <v>69</v>
      </c>
      <c r="N8" s="38">
        <v>1.6217975374713001</v>
      </c>
      <c r="O8" s="38">
        <v>16.217975374712999</v>
      </c>
      <c r="P8" s="24" t="s">
        <v>1799</v>
      </c>
      <c r="Q8" s="107">
        <v>25</v>
      </c>
      <c r="R8" s="107">
        <v>16</v>
      </c>
      <c r="S8" s="38">
        <v>0.55850921003168497</v>
      </c>
      <c r="T8" s="38">
        <v>5.5850921003168503</v>
      </c>
      <c r="U8" s="24" t="s">
        <v>1800</v>
      </c>
    </row>
    <row r="9" spans="1:21" s="5" customFormat="1" ht="14" x14ac:dyDescent="0.3">
      <c r="A9" s="2" t="s">
        <v>583</v>
      </c>
      <c r="B9" s="107">
        <v>73</v>
      </c>
      <c r="C9" s="107">
        <v>47</v>
      </c>
      <c r="D9" s="38">
        <v>0.88850756903747496</v>
      </c>
      <c r="E9" s="38">
        <v>8.8850756903747499</v>
      </c>
      <c r="F9" s="24" t="s">
        <v>1801</v>
      </c>
      <c r="G9" s="107">
        <v>34</v>
      </c>
      <c r="H9" s="107">
        <v>21</v>
      </c>
      <c r="I9" s="38">
        <v>0.78227978680726695</v>
      </c>
      <c r="J9" s="38">
        <v>7.8227978680726604</v>
      </c>
      <c r="K9" s="24" t="s">
        <v>1802</v>
      </c>
      <c r="L9" s="107">
        <v>65</v>
      </c>
      <c r="M9" s="107">
        <v>43</v>
      </c>
      <c r="N9" s="38">
        <v>0.96696073343712097</v>
      </c>
      <c r="O9" s="38">
        <v>9.6696073343712108</v>
      </c>
      <c r="P9" s="24" t="s">
        <v>1803</v>
      </c>
      <c r="Q9" s="107">
        <v>27</v>
      </c>
      <c r="R9" s="107">
        <v>16</v>
      </c>
      <c r="S9" s="38">
        <v>0.53653880878066496</v>
      </c>
      <c r="T9" s="38">
        <v>5.3653880878066396</v>
      </c>
      <c r="U9" s="24" t="s">
        <v>1804</v>
      </c>
    </row>
    <row r="10" spans="1:21" s="5" customFormat="1" ht="14" x14ac:dyDescent="0.3">
      <c r="A10" s="2" t="s">
        <v>584</v>
      </c>
      <c r="B10" s="107">
        <v>91</v>
      </c>
      <c r="C10" s="107">
        <v>65</v>
      </c>
      <c r="D10" s="38">
        <v>1.1430813143406</v>
      </c>
      <c r="E10" s="38">
        <v>11.430813143406001</v>
      </c>
      <c r="F10" s="24" t="s">
        <v>1805</v>
      </c>
      <c r="G10" s="107">
        <v>32</v>
      </c>
      <c r="H10" s="107">
        <v>24</v>
      </c>
      <c r="I10" s="38">
        <v>0.94786729857819896</v>
      </c>
      <c r="J10" s="38">
        <v>9.4786729857819907</v>
      </c>
      <c r="K10" s="24" t="s">
        <v>1806</v>
      </c>
      <c r="L10" s="107">
        <v>87</v>
      </c>
      <c r="M10" s="107">
        <v>62</v>
      </c>
      <c r="N10" s="38">
        <v>1.2339441816316801</v>
      </c>
      <c r="O10" s="38">
        <v>12.3394418163168</v>
      </c>
      <c r="P10" s="24" t="s">
        <v>1807</v>
      </c>
      <c r="Q10" s="107">
        <v>28</v>
      </c>
      <c r="R10" s="107">
        <v>14</v>
      </c>
      <c r="S10" s="38">
        <v>0.57591291690399304</v>
      </c>
      <c r="T10" s="38">
        <v>5.7591291690399302</v>
      </c>
      <c r="U10" s="24" t="s">
        <v>1808</v>
      </c>
    </row>
    <row r="11" spans="1:21" s="5" customFormat="1" ht="14" x14ac:dyDescent="0.3">
      <c r="A11" s="2" t="s">
        <v>201</v>
      </c>
      <c r="B11" s="107">
        <v>106</v>
      </c>
      <c r="C11" s="107">
        <v>87</v>
      </c>
      <c r="D11" s="38">
        <v>1.6788635385277699</v>
      </c>
      <c r="E11" s="38">
        <v>16.788635385277701</v>
      </c>
      <c r="F11" s="24" t="s">
        <v>1809</v>
      </c>
      <c r="G11" s="107">
        <v>52</v>
      </c>
      <c r="H11" s="107">
        <v>42</v>
      </c>
      <c r="I11" s="38">
        <v>1.92003375883532</v>
      </c>
      <c r="J11" s="38">
        <v>19.2003375883532</v>
      </c>
      <c r="K11" s="24" t="s">
        <v>1810</v>
      </c>
      <c r="L11" s="107">
        <v>95</v>
      </c>
      <c r="M11" s="107">
        <v>77</v>
      </c>
      <c r="N11" s="38">
        <v>1.6540806715468399</v>
      </c>
      <c r="O11" s="38">
        <v>16.540806715468399</v>
      </c>
      <c r="P11" s="24" t="s">
        <v>1811</v>
      </c>
      <c r="Q11" s="107">
        <v>47</v>
      </c>
      <c r="R11" s="107">
        <v>33</v>
      </c>
      <c r="S11" s="38">
        <v>1.2260295504558301</v>
      </c>
      <c r="T11" s="38">
        <v>12.2602955045583</v>
      </c>
      <c r="U11" s="24" t="s">
        <v>1812</v>
      </c>
    </row>
    <row r="12" spans="1:21" s="5" customFormat="1" ht="14" x14ac:dyDescent="0.3">
      <c r="A12" s="2" t="s">
        <v>202</v>
      </c>
      <c r="B12" s="107">
        <v>113</v>
      </c>
      <c r="C12" s="107">
        <v>74</v>
      </c>
      <c r="D12" s="38">
        <v>1.5310913402619699</v>
      </c>
      <c r="E12" s="38">
        <v>15.3109134026197</v>
      </c>
      <c r="F12" s="24" t="s">
        <v>1813</v>
      </c>
      <c r="G12" s="107">
        <v>53</v>
      </c>
      <c r="H12" s="107">
        <v>32</v>
      </c>
      <c r="I12" s="38">
        <v>1.62741569517252</v>
      </c>
      <c r="J12" s="38">
        <v>16.2741569517252</v>
      </c>
      <c r="K12" s="24" t="s">
        <v>1814</v>
      </c>
      <c r="L12" s="107">
        <v>101</v>
      </c>
      <c r="M12" s="107">
        <v>68</v>
      </c>
      <c r="N12" s="38">
        <v>1.55104046039934</v>
      </c>
      <c r="O12" s="38">
        <v>15.5104046039934</v>
      </c>
      <c r="P12" s="24" t="s">
        <v>1815</v>
      </c>
      <c r="Q12" s="107">
        <v>52</v>
      </c>
      <c r="R12" s="107">
        <v>37</v>
      </c>
      <c r="S12" s="38">
        <v>1.2323537700801901</v>
      </c>
      <c r="T12" s="38">
        <v>12.3235377008019</v>
      </c>
      <c r="U12" s="24" t="s">
        <v>1816</v>
      </c>
    </row>
    <row r="13" spans="1:21" s="5" customFormat="1" ht="14" x14ac:dyDescent="0.3">
      <c r="A13" s="2" t="s">
        <v>203</v>
      </c>
      <c r="B13" s="107">
        <v>129</v>
      </c>
      <c r="C13" s="107">
        <v>104</v>
      </c>
      <c r="D13" s="38">
        <v>2.3391812865497101</v>
      </c>
      <c r="E13" s="38">
        <v>23.391812865497101</v>
      </c>
      <c r="F13" s="24" t="s">
        <v>1817</v>
      </c>
      <c r="G13" s="107">
        <v>43</v>
      </c>
      <c r="H13" s="107">
        <v>32</v>
      </c>
      <c r="I13" s="38">
        <v>1.7546079547850999</v>
      </c>
      <c r="J13" s="38">
        <v>17.546079547851001</v>
      </c>
      <c r="K13" s="24" t="s">
        <v>1818</v>
      </c>
      <c r="L13" s="107">
        <v>122</v>
      </c>
      <c r="M13" s="107">
        <v>98</v>
      </c>
      <c r="N13" s="38">
        <v>2.4294895020881402</v>
      </c>
      <c r="O13" s="38">
        <v>24.294895020881398</v>
      </c>
      <c r="P13" s="24" t="s">
        <v>1819</v>
      </c>
      <c r="Q13" s="107">
        <v>45</v>
      </c>
      <c r="R13" s="107">
        <v>38</v>
      </c>
      <c r="S13" s="38">
        <v>1.1195721149487801</v>
      </c>
      <c r="T13" s="38">
        <v>11.195721149487801</v>
      </c>
      <c r="U13" s="24" t="s">
        <v>1820</v>
      </c>
    </row>
    <row r="14" spans="1:21" s="5" customFormat="1" ht="14" x14ac:dyDescent="0.3">
      <c r="A14" s="2" t="s">
        <v>204</v>
      </c>
      <c r="B14" s="107">
        <v>108</v>
      </c>
      <c r="C14" s="107">
        <v>92</v>
      </c>
      <c r="D14" s="38">
        <v>2.2804408343820302</v>
      </c>
      <c r="E14" s="38">
        <v>22.804408343820299</v>
      </c>
      <c r="F14" s="24" t="s">
        <v>1821</v>
      </c>
      <c r="G14" s="107">
        <v>43</v>
      </c>
      <c r="H14" s="107">
        <v>38</v>
      </c>
      <c r="I14" s="38">
        <v>2.2571506899387801</v>
      </c>
      <c r="J14" s="38">
        <v>22.571506899387799</v>
      </c>
      <c r="K14" s="24" t="s">
        <v>1822</v>
      </c>
      <c r="L14" s="107">
        <v>95</v>
      </c>
      <c r="M14" s="107">
        <v>79</v>
      </c>
      <c r="N14" s="38">
        <v>2.1620597461106099</v>
      </c>
      <c r="O14" s="38">
        <v>21.620597461106101</v>
      </c>
      <c r="P14" s="24" t="s">
        <v>1823</v>
      </c>
      <c r="Q14" s="107">
        <v>56</v>
      </c>
      <c r="R14" s="107">
        <v>47</v>
      </c>
      <c r="S14" s="38">
        <v>1.28935595509412</v>
      </c>
      <c r="T14" s="38">
        <v>12.8935595509412</v>
      </c>
      <c r="U14" s="24" t="s">
        <v>1824</v>
      </c>
    </row>
    <row r="15" spans="1:21" s="5" customFormat="1" ht="14" x14ac:dyDescent="0.3">
      <c r="A15" s="2" t="s">
        <v>205</v>
      </c>
      <c r="B15" s="107">
        <v>107</v>
      </c>
      <c r="C15" s="107">
        <v>99</v>
      </c>
      <c r="D15" s="38">
        <v>2.6819763685998299</v>
      </c>
      <c r="E15" s="38">
        <v>26.8197636859983</v>
      </c>
      <c r="F15" s="24" t="s">
        <v>1825</v>
      </c>
      <c r="G15" s="107">
        <v>50</v>
      </c>
      <c r="H15" s="107">
        <v>48</v>
      </c>
      <c r="I15" s="38">
        <v>3.0743459624575098</v>
      </c>
      <c r="J15" s="38">
        <v>30.743459624575099</v>
      </c>
      <c r="K15" s="24" t="s">
        <v>1826</v>
      </c>
      <c r="L15" s="107">
        <v>98</v>
      </c>
      <c r="M15" s="107">
        <v>91</v>
      </c>
      <c r="N15" s="38">
        <v>2.7221058929105602</v>
      </c>
      <c r="O15" s="38">
        <v>27.221058929105599</v>
      </c>
      <c r="P15" s="24" t="s">
        <v>1827</v>
      </c>
      <c r="Q15" s="107">
        <v>74</v>
      </c>
      <c r="R15" s="107">
        <v>58</v>
      </c>
      <c r="S15" s="38">
        <v>1.5209278870398399</v>
      </c>
      <c r="T15" s="38">
        <v>15.2092788703984</v>
      </c>
      <c r="U15" s="24" t="s">
        <v>1828</v>
      </c>
    </row>
    <row r="16" spans="1:21" s="5" customFormat="1" ht="14" x14ac:dyDescent="0.3">
      <c r="A16" s="2" t="s">
        <v>206</v>
      </c>
      <c r="B16" s="107">
        <v>113</v>
      </c>
      <c r="C16" s="107">
        <v>97</v>
      </c>
      <c r="D16" s="38">
        <v>2.8803764361908701</v>
      </c>
      <c r="E16" s="38">
        <v>28.803764361908701</v>
      </c>
      <c r="F16" s="24" t="s">
        <v>1829</v>
      </c>
      <c r="G16" s="107">
        <v>53</v>
      </c>
      <c r="H16" s="107">
        <v>48</v>
      </c>
      <c r="I16" s="38">
        <v>3.31052045201336</v>
      </c>
      <c r="J16" s="38">
        <v>33.105204520133597</v>
      </c>
      <c r="K16" s="24" t="s">
        <v>1830</v>
      </c>
      <c r="L16" s="107">
        <v>97</v>
      </c>
      <c r="M16" s="107">
        <v>83</v>
      </c>
      <c r="N16" s="38">
        <v>2.7257799671592799</v>
      </c>
      <c r="O16" s="38">
        <v>27.257799671592799</v>
      </c>
      <c r="P16" s="24" t="s">
        <v>1831</v>
      </c>
      <c r="Q16" s="107">
        <v>76</v>
      </c>
      <c r="R16" s="107">
        <v>62</v>
      </c>
      <c r="S16" s="38">
        <v>1.5834348355663801</v>
      </c>
      <c r="T16" s="38">
        <v>15.834348355663799</v>
      </c>
      <c r="U16" s="24" t="s">
        <v>1832</v>
      </c>
    </row>
    <row r="17" spans="1:21" s="5" customFormat="1" ht="14" x14ac:dyDescent="0.3">
      <c r="A17" s="2" t="s">
        <v>207</v>
      </c>
      <c r="B17" s="107">
        <v>98</v>
      </c>
      <c r="C17" s="107">
        <v>89</v>
      </c>
      <c r="D17" s="38">
        <v>2.8953229398663698</v>
      </c>
      <c r="E17" s="38">
        <v>28.953229398663701</v>
      </c>
      <c r="F17" s="24" t="s">
        <v>1833</v>
      </c>
      <c r="G17" s="107">
        <v>42</v>
      </c>
      <c r="H17" s="107">
        <v>35</v>
      </c>
      <c r="I17" s="38">
        <v>2.6159949404932998</v>
      </c>
      <c r="J17" s="38">
        <v>26.159949404932998</v>
      </c>
      <c r="K17" s="24" t="s">
        <v>1834</v>
      </c>
      <c r="L17" s="107">
        <v>88</v>
      </c>
      <c r="M17" s="107">
        <v>81</v>
      </c>
      <c r="N17" s="38">
        <v>2.92102416155788</v>
      </c>
      <c r="O17" s="38">
        <v>29.210241615578799</v>
      </c>
      <c r="P17" s="24" t="s">
        <v>1835</v>
      </c>
      <c r="Q17" s="107">
        <v>71</v>
      </c>
      <c r="R17" s="107">
        <v>65</v>
      </c>
      <c r="S17" s="38">
        <v>1.6419563569943401</v>
      </c>
      <c r="T17" s="38">
        <v>16.419563569943399</v>
      </c>
      <c r="U17" s="24" t="s">
        <v>1836</v>
      </c>
    </row>
    <row r="18" spans="1:21" s="5" customFormat="1" ht="14" x14ac:dyDescent="0.3">
      <c r="A18" s="2" t="s">
        <v>208</v>
      </c>
      <c r="B18" s="107">
        <v>84</v>
      </c>
      <c r="C18" s="107">
        <v>80</v>
      </c>
      <c r="D18" s="38">
        <v>2.8495492780228502</v>
      </c>
      <c r="E18" s="38">
        <v>28.495492780228499</v>
      </c>
      <c r="F18" s="24" t="s">
        <v>1837</v>
      </c>
      <c r="G18" s="107">
        <v>31</v>
      </c>
      <c r="H18" s="107">
        <v>30</v>
      </c>
      <c r="I18" s="38">
        <v>2.4141132776230201</v>
      </c>
      <c r="J18" s="38">
        <v>24.141132776230201</v>
      </c>
      <c r="K18" s="24" t="s">
        <v>1838</v>
      </c>
      <c r="L18" s="107">
        <v>78</v>
      </c>
      <c r="M18" s="107">
        <v>75</v>
      </c>
      <c r="N18" s="38">
        <v>2.9625353225365401</v>
      </c>
      <c r="O18" s="38">
        <v>29.625353225365401</v>
      </c>
      <c r="P18" s="24" t="s">
        <v>1839</v>
      </c>
      <c r="Q18" s="107">
        <v>75</v>
      </c>
      <c r="R18" s="107">
        <v>68</v>
      </c>
      <c r="S18" s="38">
        <v>1.6538202499438699</v>
      </c>
      <c r="T18" s="38">
        <v>16.5382024994387</v>
      </c>
      <c r="U18" s="24" t="s">
        <v>1840</v>
      </c>
    </row>
    <row r="19" spans="1:21" s="5" customFormat="1" ht="14" x14ac:dyDescent="0.3">
      <c r="A19" s="2" t="s">
        <v>209</v>
      </c>
      <c r="B19" s="107">
        <v>52</v>
      </c>
      <c r="C19" s="107">
        <v>50</v>
      </c>
      <c r="D19" s="38">
        <v>1.9130025308242999</v>
      </c>
      <c r="E19" s="38">
        <v>19.130025308242999</v>
      </c>
      <c r="F19" s="24" t="s">
        <v>1841</v>
      </c>
      <c r="G19" s="107">
        <v>27</v>
      </c>
      <c r="H19" s="107">
        <v>25</v>
      </c>
      <c r="I19" s="38">
        <v>2.1360499514084901</v>
      </c>
      <c r="J19" s="38">
        <v>21.3604995140849</v>
      </c>
      <c r="K19" s="24" t="s">
        <v>1842</v>
      </c>
      <c r="L19" s="107">
        <v>46</v>
      </c>
      <c r="M19" s="107">
        <v>44</v>
      </c>
      <c r="N19" s="38">
        <v>1.8675721561969401</v>
      </c>
      <c r="O19" s="38">
        <v>18.6757215619694</v>
      </c>
      <c r="P19" s="24" t="s">
        <v>1843</v>
      </c>
      <c r="Q19" s="107">
        <v>44</v>
      </c>
      <c r="R19" s="107">
        <v>40</v>
      </c>
      <c r="S19" s="38">
        <v>0.93702135324129998</v>
      </c>
      <c r="T19" s="38">
        <v>9.3702135324130005</v>
      </c>
      <c r="U19" s="24" t="s">
        <v>1844</v>
      </c>
    </row>
    <row r="20" spans="1:21" s="5" customFormat="1" ht="14" x14ac:dyDescent="0.3">
      <c r="A20" s="2" t="s">
        <v>210</v>
      </c>
      <c r="B20" s="107">
        <v>58</v>
      </c>
      <c r="C20" s="107">
        <v>51</v>
      </c>
      <c r="D20" s="38">
        <v>2.1019592926386399</v>
      </c>
      <c r="E20" s="38">
        <v>21.019592926386402</v>
      </c>
      <c r="F20" s="24" t="s">
        <v>1845</v>
      </c>
      <c r="G20" s="107">
        <v>32</v>
      </c>
      <c r="H20" s="107">
        <v>29</v>
      </c>
      <c r="I20" s="38">
        <v>2.7007665299733299</v>
      </c>
      <c r="J20" s="38">
        <v>27.007665299733301</v>
      </c>
      <c r="K20" s="24" t="s">
        <v>1846</v>
      </c>
      <c r="L20" s="107">
        <v>49</v>
      </c>
      <c r="M20" s="107">
        <v>43</v>
      </c>
      <c r="N20" s="38">
        <v>1.96997462623661</v>
      </c>
      <c r="O20" s="38">
        <v>19.699746262366101</v>
      </c>
      <c r="P20" s="24" t="s">
        <v>1847</v>
      </c>
      <c r="Q20" s="107">
        <v>68</v>
      </c>
      <c r="R20" s="107">
        <v>52</v>
      </c>
      <c r="S20" s="38">
        <v>1.1589432357434899</v>
      </c>
      <c r="T20" s="38">
        <v>11.5894323574349</v>
      </c>
      <c r="U20" s="24" t="s">
        <v>1848</v>
      </c>
    </row>
    <row r="21" spans="1:21" x14ac:dyDescent="0.35">
      <c r="A21" s="2" t="s">
        <v>211</v>
      </c>
      <c r="B21" s="107">
        <v>43</v>
      </c>
      <c r="C21" s="107">
        <v>39</v>
      </c>
      <c r="D21" s="38">
        <v>1.77670311192097</v>
      </c>
      <c r="E21" s="38">
        <v>17.767031119209701</v>
      </c>
      <c r="F21" s="24" t="s">
        <v>1849</v>
      </c>
      <c r="G21" s="107">
        <v>15</v>
      </c>
      <c r="H21" s="107">
        <v>14</v>
      </c>
      <c r="I21" s="38">
        <v>1.47655362640874</v>
      </c>
      <c r="J21" s="38">
        <v>14.7655362640874</v>
      </c>
      <c r="K21" s="24" t="s">
        <v>1850</v>
      </c>
      <c r="L21" s="107">
        <v>37</v>
      </c>
      <c r="M21" s="107">
        <v>33</v>
      </c>
      <c r="N21" s="38">
        <v>1.6677681449803301</v>
      </c>
      <c r="O21" s="38">
        <v>16.677681449803298</v>
      </c>
      <c r="P21" s="24" t="s">
        <v>1851</v>
      </c>
      <c r="Q21" s="107">
        <v>59</v>
      </c>
      <c r="R21" s="107">
        <v>53</v>
      </c>
      <c r="S21" s="38">
        <v>1.14396719188431</v>
      </c>
      <c r="T21" s="38">
        <v>11.4396719188431</v>
      </c>
      <c r="U21" s="24" t="s">
        <v>1852</v>
      </c>
    </row>
    <row r="22" spans="1:21" x14ac:dyDescent="0.35">
      <c r="A22" s="2" t="s">
        <v>212</v>
      </c>
      <c r="B22" s="107">
        <v>42</v>
      </c>
      <c r="C22" s="107">
        <v>33</v>
      </c>
      <c r="D22" s="38">
        <v>1.63503315826435</v>
      </c>
      <c r="E22" s="38">
        <v>16.350331582643499</v>
      </c>
      <c r="F22" s="24" t="s">
        <v>1853</v>
      </c>
      <c r="G22" s="107">
        <v>20</v>
      </c>
      <c r="H22" s="107">
        <v>14</v>
      </c>
      <c r="I22" s="38">
        <v>1.6431924882629101</v>
      </c>
      <c r="J22" s="38">
        <v>16.431924882629101</v>
      </c>
      <c r="K22" s="24" t="s">
        <v>1854</v>
      </c>
      <c r="L22" s="107">
        <v>36</v>
      </c>
      <c r="M22" s="107">
        <v>28</v>
      </c>
      <c r="N22" s="38">
        <v>1.5352819602426999</v>
      </c>
      <c r="O22" s="38">
        <v>15.352819602426999</v>
      </c>
      <c r="P22" s="24" t="s">
        <v>1855</v>
      </c>
      <c r="Q22" s="107">
        <v>57</v>
      </c>
      <c r="R22" s="107">
        <v>56</v>
      </c>
      <c r="S22" s="38">
        <v>1.21151605932511</v>
      </c>
      <c r="T22" s="38">
        <v>12.115160593251099</v>
      </c>
      <c r="U22" s="24" t="s">
        <v>1856</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62AA0-0A7F-4392-A419-6CEC2A69BECB}">
  <sheetPr codeName="Sheet4"/>
  <dimension ref="A1:C49"/>
  <sheetViews>
    <sheetView workbookViewId="0"/>
  </sheetViews>
  <sheetFormatPr defaultColWidth="8.7265625" defaultRowHeight="14" x14ac:dyDescent="0.3"/>
  <cols>
    <col min="1" max="1" width="15.7265625" style="2" customWidth="1"/>
    <col min="2" max="2" width="61.1796875" style="19" customWidth="1"/>
    <col min="3" max="16384" width="8.7265625" style="2"/>
  </cols>
  <sheetData>
    <row r="1" spans="1:3" ht="18" x14ac:dyDescent="0.4">
      <c r="A1" s="17" t="s">
        <v>98</v>
      </c>
    </row>
    <row r="2" spans="1:3" x14ac:dyDescent="0.3">
      <c r="A2" s="2" t="s">
        <v>99</v>
      </c>
    </row>
    <row r="3" spans="1:3" ht="15.5" x14ac:dyDescent="0.35">
      <c r="A3" s="18" t="s">
        <v>100</v>
      </c>
      <c r="B3" s="20" t="s">
        <v>101</v>
      </c>
    </row>
    <row r="4" spans="1:3" ht="42" x14ac:dyDescent="0.3">
      <c r="A4" s="2" t="s">
        <v>102</v>
      </c>
      <c r="B4" s="19" t="s">
        <v>103</v>
      </c>
      <c r="C4" s="21"/>
    </row>
    <row r="5" spans="1:3" ht="28" x14ac:dyDescent="0.3">
      <c r="A5" s="2" t="s">
        <v>104</v>
      </c>
      <c r="B5" s="19" t="s">
        <v>105</v>
      </c>
    </row>
    <row r="6" spans="1:3" ht="28" x14ac:dyDescent="0.3">
      <c r="A6" s="2" t="s">
        <v>106</v>
      </c>
      <c r="B6" s="19" t="s">
        <v>107</v>
      </c>
    </row>
    <row r="7" spans="1:3" x14ac:dyDescent="0.3">
      <c r="A7" s="2" t="s">
        <v>108</v>
      </c>
      <c r="B7" s="19" t="s">
        <v>109</v>
      </c>
    </row>
    <row r="8" spans="1:3" ht="28" x14ac:dyDescent="0.3">
      <c r="A8" s="2" t="s">
        <v>110</v>
      </c>
      <c r="B8" s="19" t="s">
        <v>111</v>
      </c>
    </row>
    <row r="9" spans="1:3" ht="42" x14ac:dyDescent="0.3">
      <c r="A9" s="2" t="s">
        <v>112</v>
      </c>
      <c r="B9" s="19" t="s">
        <v>113</v>
      </c>
    </row>
    <row r="10" spans="1:3" ht="42" x14ac:dyDescent="0.3">
      <c r="A10" s="2" t="s">
        <v>114</v>
      </c>
      <c r="B10" s="19" t="s">
        <v>115</v>
      </c>
    </row>
    <row r="11" spans="1:3" ht="28" x14ac:dyDescent="0.3">
      <c r="A11" s="2" t="s">
        <v>116</v>
      </c>
      <c r="B11" s="19" t="s">
        <v>117</v>
      </c>
    </row>
    <row r="12" spans="1:3" ht="28" x14ac:dyDescent="0.3">
      <c r="A12" s="2" t="s">
        <v>118</v>
      </c>
      <c r="B12" s="19" t="s">
        <v>119</v>
      </c>
    </row>
    <row r="13" spans="1:3" ht="28" x14ac:dyDescent="0.3">
      <c r="A13" s="2" t="s">
        <v>120</v>
      </c>
      <c r="B13" s="19" t="s">
        <v>121</v>
      </c>
    </row>
    <row r="14" spans="1:3" ht="28" x14ac:dyDescent="0.3">
      <c r="A14" s="2" t="s">
        <v>122</v>
      </c>
      <c r="B14" s="19" t="s">
        <v>123</v>
      </c>
    </row>
    <row r="15" spans="1:3" ht="28" x14ac:dyDescent="0.3">
      <c r="A15" s="2" t="s">
        <v>124</v>
      </c>
      <c r="B15" s="19" t="s">
        <v>125</v>
      </c>
    </row>
    <row r="16" spans="1:3" ht="28" x14ac:dyDescent="0.3">
      <c r="A16" s="2" t="s">
        <v>126</v>
      </c>
      <c r="B16" s="19" t="s">
        <v>127</v>
      </c>
    </row>
    <row r="17" spans="1:2" ht="42" x14ac:dyDescent="0.3">
      <c r="A17" s="2" t="s">
        <v>128</v>
      </c>
      <c r="B17" s="19" t="s">
        <v>129</v>
      </c>
    </row>
    <row r="18" spans="1:2" ht="84" x14ac:dyDescent="0.3">
      <c r="A18" s="2" t="s">
        <v>130</v>
      </c>
      <c r="B18" s="19" t="s">
        <v>131</v>
      </c>
    </row>
    <row r="19" spans="1:2" ht="42" x14ac:dyDescent="0.3">
      <c r="A19" s="2" t="s">
        <v>132</v>
      </c>
      <c r="B19" s="19" t="s">
        <v>133</v>
      </c>
    </row>
    <row r="20" spans="1:2" ht="42" x14ac:dyDescent="0.3">
      <c r="A20" s="2" t="s">
        <v>134</v>
      </c>
      <c r="B20" s="19" t="s">
        <v>135</v>
      </c>
    </row>
    <row r="21" spans="1:2" ht="42" x14ac:dyDescent="0.3">
      <c r="A21" s="2" t="s">
        <v>136</v>
      </c>
      <c r="B21" s="19" t="s">
        <v>137</v>
      </c>
    </row>
    <row r="22" spans="1:2" ht="70" x14ac:dyDescent="0.3">
      <c r="A22" s="2" t="s">
        <v>138</v>
      </c>
      <c r="B22" s="19" t="s">
        <v>139</v>
      </c>
    </row>
    <row r="23" spans="1:2" ht="28" x14ac:dyDescent="0.3">
      <c r="A23" s="2" t="s">
        <v>140</v>
      </c>
      <c r="B23" s="19" t="s">
        <v>141</v>
      </c>
    </row>
    <row r="24" spans="1:2" ht="42" x14ac:dyDescent="0.3">
      <c r="A24" s="2" t="s">
        <v>142</v>
      </c>
      <c r="B24" s="19" t="s">
        <v>143</v>
      </c>
    </row>
    <row r="25" spans="1:2" ht="56" x14ac:dyDescent="0.3">
      <c r="A25" s="2" t="s">
        <v>144</v>
      </c>
      <c r="B25" s="19" t="s">
        <v>145</v>
      </c>
    </row>
    <row r="26" spans="1:2" ht="56" x14ac:dyDescent="0.3">
      <c r="A26" s="2" t="s">
        <v>146</v>
      </c>
      <c r="B26" s="19" t="s">
        <v>147</v>
      </c>
    </row>
    <row r="27" spans="1:2" ht="70" x14ac:dyDescent="0.3">
      <c r="A27" s="2" t="s">
        <v>148</v>
      </c>
      <c r="B27" s="19" t="s">
        <v>149</v>
      </c>
    </row>
    <row r="28" spans="1:2" ht="70" x14ac:dyDescent="0.3">
      <c r="A28" s="2" t="s">
        <v>150</v>
      </c>
      <c r="B28" s="19" t="s">
        <v>151</v>
      </c>
    </row>
    <row r="29" spans="1:2" ht="70" x14ac:dyDescent="0.3">
      <c r="A29" s="2" t="s">
        <v>152</v>
      </c>
      <c r="B29" s="19" t="s">
        <v>153</v>
      </c>
    </row>
    <row r="30" spans="1:2" ht="70" x14ac:dyDescent="0.3">
      <c r="A30" s="2" t="s">
        <v>154</v>
      </c>
      <c r="B30" s="19" t="s">
        <v>155</v>
      </c>
    </row>
    <row r="31" spans="1:2" ht="56" x14ac:dyDescent="0.3">
      <c r="A31" s="2" t="s">
        <v>156</v>
      </c>
      <c r="B31" s="19" t="s">
        <v>157</v>
      </c>
    </row>
    <row r="32" spans="1:2" ht="28" x14ac:dyDescent="0.3">
      <c r="A32" s="2" t="s">
        <v>158</v>
      </c>
      <c r="B32" s="19" t="s">
        <v>159</v>
      </c>
    </row>
    <row r="33" spans="1:2" ht="56" x14ac:dyDescent="0.3">
      <c r="A33" s="2" t="s">
        <v>160</v>
      </c>
      <c r="B33" s="19" t="s">
        <v>161</v>
      </c>
    </row>
    <row r="34" spans="1:2" ht="42" x14ac:dyDescent="0.3">
      <c r="A34" s="2" t="s">
        <v>162</v>
      </c>
      <c r="B34" s="19" t="s">
        <v>163</v>
      </c>
    </row>
    <row r="35" spans="1:2" ht="70" x14ac:dyDescent="0.3">
      <c r="A35" s="2" t="s">
        <v>164</v>
      </c>
      <c r="B35" s="19" t="s">
        <v>165</v>
      </c>
    </row>
    <row r="36" spans="1:2" ht="42" x14ac:dyDescent="0.3">
      <c r="A36" s="2" t="s">
        <v>166</v>
      </c>
      <c r="B36" s="19" t="s">
        <v>167</v>
      </c>
    </row>
    <row r="37" spans="1:2" ht="28" x14ac:dyDescent="0.3">
      <c r="A37" s="2" t="s">
        <v>168</v>
      </c>
      <c r="B37" s="19" t="s">
        <v>169</v>
      </c>
    </row>
    <row r="38" spans="1:2" x14ac:dyDescent="0.3">
      <c r="A38" s="2" t="s">
        <v>170</v>
      </c>
      <c r="B38" s="19" t="s">
        <v>171</v>
      </c>
    </row>
    <row r="39" spans="1:2" ht="42" x14ac:dyDescent="0.3">
      <c r="A39" s="2" t="s">
        <v>172</v>
      </c>
      <c r="B39" s="19" t="s">
        <v>3200</v>
      </c>
    </row>
    <row r="40" spans="1:2" ht="56" x14ac:dyDescent="0.3">
      <c r="A40" s="2" t="s">
        <v>173</v>
      </c>
      <c r="B40" s="19" t="s">
        <v>174</v>
      </c>
    </row>
    <row r="41" spans="1:2" ht="30" customHeight="1" x14ac:dyDescent="0.3">
      <c r="A41" s="2" t="s">
        <v>175</v>
      </c>
      <c r="B41" s="19" t="s">
        <v>176</v>
      </c>
    </row>
    <row r="42" spans="1:2" ht="56" x14ac:dyDescent="0.3">
      <c r="A42" s="2" t="s">
        <v>177</v>
      </c>
      <c r="B42" s="19" t="s">
        <v>178</v>
      </c>
    </row>
    <row r="43" spans="1:2" ht="157" customHeight="1" x14ac:dyDescent="0.3">
      <c r="A43" s="2" t="s">
        <v>179</v>
      </c>
      <c r="B43" s="19" t="s">
        <v>180</v>
      </c>
    </row>
    <row r="44" spans="1:2" ht="56" x14ac:dyDescent="0.3">
      <c r="A44" s="2" t="s">
        <v>181</v>
      </c>
      <c r="B44" s="19" t="s">
        <v>182</v>
      </c>
    </row>
    <row r="45" spans="1:2" ht="42" x14ac:dyDescent="0.3">
      <c r="A45" s="2" t="s">
        <v>183</v>
      </c>
      <c r="B45" s="19" t="s">
        <v>184</v>
      </c>
    </row>
    <row r="46" spans="1:2" ht="28" x14ac:dyDescent="0.3">
      <c r="A46" s="2" t="s">
        <v>185</v>
      </c>
      <c r="B46" s="19" t="s">
        <v>186</v>
      </c>
    </row>
    <row r="47" spans="1:2" ht="42" x14ac:dyDescent="0.3">
      <c r="A47" s="2" t="s">
        <v>187</v>
      </c>
      <c r="B47" s="19" t="s">
        <v>188</v>
      </c>
    </row>
    <row r="48" spans="1:2" x14ac:dyDescent="0.3">
      <c r="A48" s="2" t="s">
        <v>189</v>
      </c>
      <c r="B48" s="19" t="s">
        <v>190</v>
      </c>
    </row>
    <row r="49" spans="1:2" ht="42" x14ac:dyDescent="0.3">
      <c r="A49" s="2" t="s">
        <v>191</v>
      </c>
      <c r="B49" s="19" t="s">
        <v>192</v>
      </c>
    </row>
  </sheetData>
  <phoneticPr fontId="25"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BQ20"/>
  <sheetViews>
    <sheetView showGridLines="0" workbookViewId="0"/>
  </sheetViews>
  <sheetFormatPr defaultColWidth="9.26953125" defaultRowHeight="14" x14ac:dyDescent="0.3"/>
  <cols>
    <col min="1" max="1" width="59.81640625" style="2" customWidth="1"/>
    <col min="2" max="4" width="8.54296875" style="2" customWidth="1"/>
    <col min="5" max="5" width="11.7265625" style="2" customWidth="1"/>
    <col min="6" max="8" width="8.54296875" style="2" customWidth="1"/>
    <col min="9" max="9" width="11.7265625" style="2" customWidth="1"/>
    <col min="10" max="12" width="8.54296875" style="2" customWidth="1"/>
    <col min="13" max="13" width="11.7265625" style="2" customWidth="1"/>
    <col min="14" max="16" width="8.54296875" style="2" customWidth="1"/>
    <col min="17" max="17" width="11.7265625" style="2" customWidth="1"/>
    <col min="18" max="20" width="8.54296875" style="2" customWidth="1"/>
    <col min="21" max="21" width="11.7265625" style="2" customWidth="1"/>
    <col min="22" max="24" width="8.54296875" style="2" customWidth="1"/>
    <col min="25" max="25" width="11.7265625" style="2" customWidth="1"/>
    <col min="26" max="28" width="8.54296875" style="2" customWidth="1"/>
    <col min="29" max="29" width="11.7265625" style="2" customWidth="1"/>
    <col min="30" max="32" width="8.54296875" style="2" customWidth="1"/>
    <col min="33" max="33" width="11.7265625" style="2" customWidth="1"/>
    <col min="34" max="36" width="8.54296875" style="2" customWidth="1"/>
    <col min="37" max="37" width="11.7265625" style="2" customWidth="1"/>
    <col min="38" max="40" width="8.54296875" style="2" customWidth="1"/>
    <col min="41" max="41" width="11.7265625" style="2" customWidth="1"/>
    <col min="42" max="44" width="8.54296875" style="2" customWidth="1"/>
    <col min="45" max="45" width="11.7265625" style="2" customWidth="1"/>
    <col min="46" max="48" width="8.54296875" style="2" customWidth="1"/>
    <col min="49" max="49" width="11.7265625" style="2" customWidth="1"/>
    <col min="50" max="52" width="8.54296875" style="2" customWidth="1"/>
    <col min="53" max="53" width="11.7265625" style="2" customWidth="1"/>
    <col min="54" max="56" width="8.54296875" style="2" customWidth="1"/>
    <col min="57" max="61" width="11.7265625" style="2" customWidth="1"/>
    <col min="62" max="64" width="8.54296875" style="2" customWidth="1"/>
    <col min="65" max="65" width="11.7265625" style="2" customWidth="1"/>
    <col min="66" max="68" width="9.26953125" style="2"/>
    <col min="69" max="69" width="13.1796875" style="2" customWidth="1"/>
    <col min="70" max="16384" width="9.26953125" style="2"/>
  </cols>
  <sheetData>
    <row r="1" spans="1:69" ht="18" x14ac:dyDescent="0.4">
      <c r="A1" s="34" t="s">
        <v>1571</v>
      </c>
    </row>
    <row r="2" spans="1:69" s="16" customFormat="1" ht="15.5" x14ac:dyDescent="0.35">
      <c r="A2" s="15" t="s">
        <v>1857</v>
      </c>
    </row>
    <row r="3" spans="1:69" x14ac:dyDescent="0.3">
      <c r="A3" s="10" t="s">
        <v>194</v>
      </c>
    </row>
    <row r="4" spans="1:69" x14ac:dyDescent="0.3">
      <c r="A4" s="10" t="s">
        <v>1456</v>
      </c>
    </row>
    <row r="5" spans="1:69" x14ac:dyDescent="0.3">
      <c r="A5" s="10" t="s">
        <v>590</v>
      </c>
    </row>
    <row r="6" spans="1:69" s="28" customFormat="1" ht="24.65" customHeight="1" x14ac:dyDescent="0.35">
      <c r="A6" s="27" t="s">
        <v>774</v>
      </c>
    </row>
    <row r="7" spans="1:69" s="50" customFormat="1" ht="56" x14ac:dyDescent="0.35">
      <c r="A7" s="51" t="s">
        <v>775</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75" t="s">
        <v>849</v>
      </c>
      <c r="BO7" s="75" t="s">
        <v>851</v>
      </c>
      <c r="BP7" s="75" t="s">
        <v>1008</v>
      </c>
      <c r="BQ7" s="75" t="s">
        <v>1009</v>
      </c>
    </row>
    <row r="8" spans="1:69" x14ac:dyDescent="0.3">
      <c r="A8" s="22" t="s">
        <v>1457</v>
      </c>
      <c r="B8" s="107">
        <v>124</v>
      </c>
      <c r="C8" s="38">
        <v>1.6058176022314099</v>
      </c>
      <c r="D8" s="38">
        <v>16.0581760223141</v>
      </c>
      <c r="E8" s="38" t="s">
        <v>1858</v>
      </c>
      <c r="F8" s="107">
        <v>85</v>
      </c>
      <c r="G8" s="38">
        <v>1.0818484433130999</v>
      </c>
      <c r="H8" s="38">
        <v>10.818484433130999</v>
      </c>
      <c r="I8" s="38" t="s">
        <v>1859</v>
      </c>
      <c r="J8" s="107">
        <v>122</v>
      </c>
      <c r="K8" s="38">
        <v>1.51384991313976</v>
      </c>
      <c r="L8" s="38">
        <v>15.1384991313976</v>
      </c>
      <c r="M8" s="38" t="s">
        <v>1860</v>
      </c>
      <c r="N8" s="107">
        <v>98</v>
      </c>
      <c r="O8" s="38">
        <v>1.1847415701080599</v>
      </c>
      <c r="P8" s="38">
        <v>11.8474157010806</v>
      </c>
      <c r="Q8" s="38" t="s">
        <v>1861</v>
      </c>
      <c r="R8" s="107">
        <v>117</v>
      </c>
      <c r="S8" s="38">
        <v>1.4413646055437099</v>
      </c>
      <c r="T8" s="38">
        <v>14.4136460554371</v>
      </c>
      <c r="U8" s="38" t="s">
        <v>1862</v>
      </c>
      <c r="V8" s="107">
        <v>150</v>
      </c>
      <c r="W8" s="38">
        <v>1.9050782547529299</v>
      </c>
      <c r="X8" s="38">
        <v>19.050782547529298</v>
      </c>
      <c r="Y8" s="38" t="s">
        <v>1863</v>
      </c>
      <c r="Z8" s="107">
        <v>161</v>
      </c>
      <c r="AA8" s="38">
        <v>2.05474072765114</v>
      </c>
      <c r="AB8" s="38">
        <v>20.5474072765114</v>
      </c>
      <c r="AC8" s="38" t="s">
        <v>1864</v>
      </c>
      <c r="AD8" s="107">
        <v>169</v>
      </c>
      <c r="AE8" s="38">
        <v>2.1555699456447099</v>
      </c>
      <c r="AF8" s="38">
        <v>21.555699456447101</v>
      </c>
      <c r="AG8" s="38" t="s">
        <v>1865</v>
      </c>
      <c r="AH8" s="107">
        <v>162</v>
      </c>
      <c r="AI8" s="38">
        <v>2.1095017729430898</v>
      </c>
      <c r="AJ8" s="38">
        <v>21.0950177294309</v>
      </c>
      <c r="AK8" s="38" t="s">
        <v>1866</v>
      </c>
      <c r="AL8" s="107">
        <v>177</v>
      </c>
      <c r="AM8" s="38">
        <v>2.3585002357475302</v>
      </c>
      <c r="AN8" s="38">
        <v>23.5850023574753</v>
      </c>
      <c r="AO8" s="38" t="s">
        <v>1867</v>
      </c>
      <c r="AP8" s="107">
        <v>188</v>
      </c>
      <c r="AQ8" s="38">
        <v>2.58129931031569</v>
      </c>
      <c r="AR8" s="38">
        <v>25.812993103156899</v>
      </c>
      <c r="AS8" s="38" t="s">
        <v>1868</v>
      </c>
      <c r="AT8" s="107">
        <v>166</v>
      </c>
      <c r="AU8" s="38">
        <v>2.3604305215260801</v>
      </c>
      <c r="AV8" s="38">
        <v>23.604305215260801</v>
      </c>
      <c r="AW8" s="38" t="s">
        <v>1869</v>
      </c>
      <c r="AX8" s="107">
        <v>154</v>
      </c>
      <c r="AY8" s="38">
        <v>2.2257056776617801</v>
      </c>
      <c r="AZ8" s="38">
        <v>22.257056776617802</v>
      </c>
      <c r="BA8" s="38" t="s">
        <v>1870</v>
      </c>
      <c r="BB8" s="107">
        <v>92</v>
      </c>
      <c r="BC8" s="38">
        <v>1.33671610420998</v>
      </c>
      <c r="BD8" s="38">
        <v>13.3671610420998</v>
      </c>
      <c r="BE8" s="38" t="s">
        <v>1871</v>
      </c>
      <c r="BF8" s="107">
        <v>122</v>
      </c>
      <c r="BG8" s="38">
        <v>1.76475169969767</v>
      </c>
      <c r="BH8" s="38">
        <v>17.647516996976702</v>
      </c>
      <c r="BI8" s="38" t="s">
        <v>1872</v>
      </c>
      <c r="BJ8" s="107">
        <v>101</v>
      </c>
      <c r="BK8" s="38">
        <v>1.4791866163631999</v>
      </c>
      <c r="BL8" s="38">
        <v>14.791866163631999</v>
      </c>
      <c r="BM8" s="38" t="s">
        <v>1873</v>
      </c>
      <c r="BN8" s="132">
        <v>97</v>
      </c>
      <c r="BO8" s="38">
        <v>1.4607079973206401</v>
      </c>
      <c r="BP8" s="38">
        <v>14.6070799732064</v>
      </c>
      <c r="BQ8" s="38" t="s">
        <v>1874</v>
      </c>
    </row>
    <row r="9" spans="1:69" x14ac:dyDescent="0.3">
      <c r="A9" s="22" t="s">
        <v>1475</v>
      </c>
      <c r="B9" s="107">
        <v>83</v>
      </c>
      <c r="C9" s="38">
        <v>1.07486178213877</v>
      </c>
      <c r="D9" s="38">
        <v>10.7486178213877</v>
      </c>
      <c r="E9" s="38" t="s">
        <v>1573</v>
      </c>
      <c r="F9" s="107">
        <v>65</v>
      </c>
      <c r="G9" s="38">
        <v>0.82729586841589897</v>
      </c>
      <c r="H9" s="38">
        <v>8.2729586841589899</v>
      </c>
      <c r="I9" s="38" t="s">
        <v>1574</v>
      </c>
      <c r="J9" s="107">
        <v>88</v>
      </c>
      <c r="K9" s="38">
        <v>1.0919573143958901</v>
      </c>
      <c r="L9" s="38">
        <v>10.9195731439589</v>
      </c>
      <c r="M9" s="38" t="s">
        <v>1875</v>
      </c>
      <c r="N9" s="107">
        <v>62</v>
      </c>
      <c r="O9" s="38">
        <v>0.74953038108877201</v>
      </c>
      <c r="P9" s="38">
        <v>7.4953038108877204</v>
      </c>
      <c r="Q9" s="38" t="s">
        <v>1876</v>
      </c>
      <c r="R9" s="107">
        <v>77</v>
      </c>
      <c r="S9" s="38">
        <v>0.948590381426203</v>
      </c>
      <c r="T9" s="38">
        <v>9.4859038142620307</v>
      </c>
      <c r="U9" s="38" t="s">
        <v>1877</v>
      </c>
      <c r="V9" s="107">
        <v>118</v>
      </c>
      <c r="W9" s="38">
        <v>1.4986615604056299</v>
      </c>
      <c r="X9" s="38">
        <v>14.986615604056301</v>
      </c>
      <c r="Y9" s="38" t="s">
        <v>1878</v>
      </c>
      <c r="Z9" s="107">
        <v>108</v>
      </c>
      <c r="AA9" s="38">
        <v>1.3783353949460999</v>
      </c>
      <c r="AB9" s="38">
        <v>13.783353949461</v>
      </c>
      <c r="AC9" s="38" t="s">
        <v>1879</v>
      </c>
      <c r="AD9" s="107">
        <v>136</v>
      </c>
      <c r="AE9" s="38">
        <v>1.73465983791527</v>
      </c>
      <c r="AF9" s="38">
        <v>17.346598379152699</v>
      </c>
      <c r="AG9" s="38" t="s">
        <v>1880</v>
      </c>
      <c r="AH9" s="107">
        <v>137</v>
      </c>
      <c r="AI9" s="38">
        <v>1.7839613758839701</v>
      </c>
      <c r="AJ9" s="38">
        <v>17.8396137588397</v>
      </c>
      <c r="AK9" s="38" t="s">
        <v>1881</v>
      </c>
      <c r="AL9" s="107">
        <v>153</v>
      </c>
      <c r="AM9" s="38">
        <v>2.0387035936122699</v>
      </c>
      <c r="AN9" s="38">
        <v>20.3870359361227</v>
      </c>
      <c r="AO9" s="38" t="s">
        <v>1882</v>
      </c>
      <c r="AP9" s="107">
        <v>158</v>
      </c>
      <c r="AQ9" s="38">
        <v>2.1693898459036101</v>
      </c>
      <c r="AR9" s="38">
        <v>21.693898459036099</v>
      </c>
      <c r="AS9" s="38" t="s">
        <v>1883</v>
      </c>
      <c r="AT9" s="107">
        <v>151</v>
      </c>
      <c r="AU9" s="38">
        <v>2.14713860693035</v>
      </c>
      <c r="AV9" s="38">
        <v>21.471386069303499</v>
      </c>
      <c r="AW9" s="38" t="s">
        <v>1884</v>
      </c>
      <c r="AX9" s="107">
        <v>143</v>
      </c>
      <c r="AY9" s="38">
        <v>2.06672670068594</v>
      </c>
      <c r="AZ9" s="38">
        <v>20.667267006859401</v>
      </c>
      <c r="BA9" s="38" t="s">
        <v>1885</v>
      </c>
      <c r="BB9" s="107">
        <v>85</v>
      </c>
      <c r="BC9" s="38">
        <v>1.23500944410705</v>
      </c>
      <c r="BD9" s="38">
        <v>12.3500944410705</v>
      </c>
      <c r="BE9" s="38" t="s">
        <v>1886</v>
      </c>
      <c r="BF9" s="107">
        <v>98</v>
      </c>
      <c r="BG9" s="38">
        <v>1.4175874309046901</v>
      </c>
      <c r="BH9" s="38">
        <v>14.1758743090469</v>
      </c>
      <c r="BI9" s="38" t="s">
        <v>1887</v>
      </c>
      <c r="BJ9" s="107">
        <v>91</v>
      </c>
      <c r="BK9" s="38">
        <v>1.3327324959311999</v>
      </c>
      <c r="BL9" s="38">
        <v>13.327324959312</v>
      </c>
      <c r="BM9" s="38" t="s">
        <v>1871</v>
      </c>
      <c r="BN9" s="132">
        <v>87</v>
      </c>
      <c r="BO9" s="38">
        <v>1.31011954398862</v>
      </c>
      <c r="BP9" s="38">
        <v>13.101195439886199</v>
      </c>
      <c r="BQ9" s="38" t="s">
        <v>1888</v>
      </c>
    </row>
    <row r="10" spans="1:69" x14ac:dyDescent="0.3">
      <c r="A10" s="22" t="s">
        <v>787</v>
      </c>
      <c r="B10" s="107">
        <v>17</v>
      </c>
      <c r="C10" s="38">
        <v>0.220152413209145</v>
      </c>
      <c r="D10" s="38">
        <v>2.2015241320914498</v>
      </c>
      <c r="E10" s="38" t="s">
        <v>976</v>
      </c>
      <c r="F10" s="107">
        <v>10</v>
      </c>
      <c r="G10" s="38">
        <v>0.12727628744860001</v>
      </c>
      <c r="H10" s="38">
        <v>1.272762874486</v>
      </c>
      <c r="I10" s="38" t="s">
        <v>972</v>
      </c>
      <c r="J10" s="107" t="s">
        <v>187</v>
      </c>
      <c r="K10" s="38">
        <v>0.13649466429948601</v>
      </c>
      <c r="L10" s="38">
        <v>1.36494664299486</v>
      </c>
      <c r="M10" s="38" t="s">
        <v>973</v>
      </c>
      <c r="N10" s="107" t="s">
        <v>187</v>
      </c>
      <c r="O10" s="38">
        <v>3.6267599084940601E-2</v>
      </c>
      <c r="P10" s="38">
        <v>0.36267599084940599</v>
      </c>
      <c r="Q10" s="38" t="s">
        <v>974</v>
      </c>
      <c r="R10" s="107">
        <v>9</v>
      </c>
      <c r="S10" s="38">
        <v>0.110874200426439</v>
      </c>
      <c r="T10" s="38">
        <v>1.1087420042643901</v>
      </c>
      <c r="U10" s="38" t="s">
        <v>975</v>
      </c>
      <c r="V10" s="107" t="s">
        <v>187</v>
      </c>
      <c r="W10" s="38">
        <v>0.22860939057035101</v>
      </c>
      <c r="X10" s="38">
        <v>2.2860939057035101</v>
      </c>
      <c r="Y10" s="38" t="s">
        <v>978</v>
      </c>
      <c r="Z10" s="107">
        <v>16</v>
      </c>
      <c r="AA10" s="38">
        <v>0.20419783628831201</v>
      </c>
      <c r="AB10" s="38">
        <v>2.0419783628831198</v>
      </c>
      <c r="AC10" s="38" t="s">
        <v>977</v>
      </c>
      <c r="AD10" s="107" t="s">
        <v>187</v>
      </c>
      <c r="AE10" s="38">
        <v>0.22958733148878499</v>
      </c>
      <c r="AF10" s="38">
        <v>2.2958733148878498</v>
      </c>
      <c r="AG10" s="38" t="s">
        <v>978</v>
      </c>
      <c r="AH10" s="107" t="s">
        <v>187</v>
      </c>
      <c r="AI10" s="38">
        <v>0.26043231764729502</v>
      </c>
      <c r="AJ10" s="38">
        <v>2.60432317647295</v>
      </c>
      <c r="AK10" s="38" t="s">
        <v>979</v>
      </c>
      <c r="AL10" s="107" t="s">
        <v>187</v>
      </c>
      <c r="AM10" s="38">
        <v>0.22652262151247399</v>
      </c>
      <c r="AN10" s="38">
        <v>2.26522621512474</v>
      </c>
      <c r="AO10" s="38" t="s">
        <v>980</v>
      </c>
      <c r="AP10" s="107" t="s">
        <v>187</v>
      </c>
      <c r="AQ10" s="38">
        <v>0.15103347028442901</v>
      </c>
      <c r="AR10" s="38">
        <v>1.5103347028442899</v>
      </c>
      <c r="AS10" s="38" t="s">
        <v>1889</v>
      </c>
      <c r="AT10" s="107" t="s">
        <v>187</v>
      </c>
      <c r="AU10" s="38">
        <v>5.68778438921946E-2</v>
      </c>
      <c r="AV10" s="38">
        <v>0.56877843892194602</v>
      </c>
      <c r="AW10" s="38" t="s">
        <v>982</v>
      </c>
      <c r="AX10" s="107" t="s">
        <v>187</v>
      </c>
      <c r="AY10" s="38">
        <v>0.101168439893717</v>
      </c>
      <c r="AZ10" s="38">
        <v>1.01168439893717</v>
      </c>
      <c r="BA10" s="38" t="s">
        <v>983</v>
      </c>
      <c r="BB10" s="107" t="s">
        <v>187</v>
      </c>
      <c r="BC10" s="38">
        <v>4.3588568615542903E-2</v>
      </c>
      <c r="BD10" s="38">
        <v>0.435885686155429</v>
      </c>
      <c r="BE10" s="38" t="s">
        <v>984</v>
      </c>
      <c r="BF10" s="107" t="s">
        <v>187</v>
      </c>
      <c r="BG10" s="38">
        <v>5.78607114654974E-2</v>
      </c>
      <c r="BH10" s="38">
        <v>0.57860711465497405</v>
      </c>
      <c r="BI10" s="38" t="s">
        <v>982</v>
      </c>
      <c r="BJ10" s="107">
        <v>6</v>
      </c>
      <c r="BK10" s="38">
        <v>8.7872472259199794E-2</v>
      </c>
      <c r="BL10" s="38">
        <v>0.87872472259199796</v>
      </c>
      <c r="BM10" s="38" t="s">
        <v>985</v>
      </c>
      <c r="BN10" s="132">
        <v>5</v>
      </c>
      <c r="BO10" s="38">
        <v>7.5294226666012501E-2</v>
      </c>
      <c r="BP10" s="38">
        <v>0.75294226666012498</v>
      </c>
      <c r="BQ10" s="38" t="s">
        <v>986</v>
      </c>
    </row>
    <row r="11" spans="1:69" x14ac:dyDescent="0.3">
      <c r="A11" s="35" t="s">
        <v>790</v>
      </c>
      <c r="B11" s="107">
        <v>16</v>
      </c>
      <c r="C11" s="38">
        <v>0.20720227125566601</v>
      </c>
      <c r="D11" s="38">
        <v>2.0720227125566599</v>
      </c>
      <c r="E11" s="38" t="s">
        <v>971</v>
      </c>
      <c r="F11" s="107">
        <v>10</v>
      </c>
      <c r="G11" s="38">
        <v>0.12727628744860001</v>
      </c>
      <c r="H11" s="38">
        <v>1.272762874486</v>
      </c>
      <c r="I11" s="38" t="s">
        <v>972</v>
      </c>
      <c r="J11" s="107" t="s">
        <v>187</v>
      </c>
      <c r="K11" s="38">
        <v>0.13649466429948601</v>
      </c>
      <c r="L11" s="38">
        <v>1.36494664299486</v>
      </c>
      <c r="M11" s="38" t="s">
        <v>973</v>
      </c>
      <c r="N11" s="107" t="s">
        <v>187</v>
      </c>
      <c r="O11" s="38">
        <v>3.6267599084940601E-2</v>
      </c>
      <c r="P11" s="38">
        <v>0.36267599084940599</v>
      </c>
      <c r="Q11" s="38" t="s">
        <v>974</v>
      </c>
      <c r="R11" s="107">
        <v>9</v>
      </c>
      <c r="S11" s="38">
        <v>0.110874200426439</v>
      </c>
      <c r="T11" s="38">
        <v>1.1087420042643901</v>
      </c>
      <c r="U11" s="38" t="s">
        <v>975</v>
      </c>
      <c r="V11" s="107" t="s">
        <v>187</v>
      </c>
      <c r="W11" s="38">
        <v>0.21590886887199801</v>
      </c>
      <c r="X11" s="38">
        <v>2.1590886887199798</v>
      </c>
      <c r="Y11" s="38" t="s">
        <v>976</v>
      </c>
      <c r="Z11" s="107">
        <v>16</v>
      </c>
      <c r="AA11" s="38">
        <v>0.20419783628831201</v>
      </c>
      <c r="AB11" s="38">
        <v>2.0419783628831198</v>
      </c>
      <c r="AC11" s="38" t="s">
        <v>977</v>
      </c>
      <c r="AD11" s="107" t="s">
        <v>187</v>
      </c>
      <c r="AE11" s="38">
        <v>0.22958733148878499</v>
      </c>
      <c r="AF11" s="38">
        <v>2.2958733148878498</v>
      </c>
      <c r="AG11" s="38" t="s">
        <v>978</v>
      </c>
      <c r="AH11" s="107" t="s">
        <v>187</v>
      </c>
      <c r="AI11" s="38">
        <v>0.26043231764729502</v>
      </c>
      <c r="AJ11" s="38">
        <v>2.60432317647295</v>
      </c>
      <c r="AK11" s="38" t="s">
        <v>979</v>
      </c>
      <c r="AL11" s="107" t="s">
        <v>187</v>
      </c>
      <c r="AM11" s="38">
        <v>0.22652262151247399</v>
      </c>
      <c r="AN11" s="38">
        <v>2.26522621512474</v>
      </c>
      <c r="AO11" s="38" t="s">
        <v>980</v>
      </c>
      <c r="AP11" s="107" t="s">
        <v>187</v>
      </c>
      <c r="AQ11" s="38">
        <v>0.137303154804026</v>
      </c>
      <c r="AR11" s="38">
        <v>1.37303154804026</v>
      </c>
      <c r="AS11" s="38" t="s">
        <v>981</v>
      </c>
      <c r="AT11" s="107" t="s">
        <v>187</v>
      </c>
      <c r="AU11" s="38">
        <v>5.68778438921946E-2</v>
      </c>
      <c r="AV11" s="38">
        <v>0.56877843892194602</v>
      </c>
      <c r="AW11" s="38" t="s">
        <v>982</v>
      </c>
      <c r="AX11" s="107" t="s">
        <v>187</v>
      </c>
      <c r="AY11" s="38">
        <v>0.101168439893717</v>
      </c>
      <c r="AZ11" s="38">
        <v>1.01168439893717</v>
      </c>
      <c r="BA11" s="38" t="s">
        <v>983</v>
      </c>
      <c r="BB11" s="107" t="s">
        <v>187</v>
      </c>
      <c r="BC11" s="38">
        <v>4.3588568615542903E-2</v>
      </c>
      <c r="BD11" s="38">
        <v>0.435885686155429</v>
      </c>
      <c r="BE11" s="38" t="s">
        <v>984</v>
      </c>
      <c r="BF11" s="107" t="s">
        <v>187</v>
      </c>
      <c r="BG11" s="38">
        <v>5.78607114654974E-2</v>
      </c>
      <c r="BH11" s="38">
        <v>0.57860711465497405</v>
      </c>
      <c r="BI11" s="38" t="s">
        <v>982</v>
      </c>
      <c r="BJ11" s="107">
        <v>6</v>
      </c>
      <c r="BK11" s="38">
        <v>8.7872472259199794E-2</v>
      </c>
      <c r="BL11" s="38">
        <v>0.87872472259199796</v>
      </c>
      <c r="BM11" s="38" t="s">
        <v>985</v>
      </c>
      <c r="BN11" s="132">
        <v>5</v>
      </c>
      <c r="BO11" s="38">
        <v>7.5294226666012501E-2</v>
      </c>
      <c r="BP11" s="38">
        <v>0.75294226666012498</v>
      </c>
      <c r="BQ11" s="38" t="s">
        <v>986</v>
      </c>
    </row>
    <row r="12" spans="1:69" x14ac:dyDescent="0.3">
      <c r="A12" s="22" t="s">
        <v>792</v>
      </c>
      <c r="B12" s="107">
        <v>14</v>
      </c>
      <c r="C12" s="38">
        <v>0.18130198734870701</v>
      </c>
      <c r="D12" s="38">
        <v>1.8130198734870699</v>
      </c>
      <c r="E12" s="38" t="s">
        <v>1890</v>
      </c>
      <c r="F12" s="107" t="s">
        <v>187</v>
      </c>
      <c r="G12" s="38">
        <v>0.12727628744860001</v>
      </c>
      <c r="H12" s="38">
        <v>1.272762874486</v>
      </c>
      <c r="I12" s="38" t="s">
        <v>972</v>
      </c>
      <c r="J12" s="107">
        <v>14</v>
      </c>
      <c r="K12" s="38">
        <v>0.17372048183571001</v>
      </c>
      <c r="L12" s="38">
        <v>1.7372048183571001</v>
      </c>
      <c r="M12" s="38" t="s">
        <v>1891</v>
      </c>
      <c r="N12" s="107">
        <v>8</v>
      </c>
      <c r="O12" s="38">
        <v>9.6713597559841602E-2</v>
      </c>
      <c r="P12" s="38">
        <v>0.96713597559841602</v>
      </c>
      <c r="Q12" s="38" t="s">
        <v>1892</v>
      </c>
      <c r="R12" s="107" t="s">
        <v>187</v>
      </c>
      <c r="S12" s="38">
        <v>8.6235489220563899E-2</v>
      </c>
      <c r="T12" s="38">
        <v>0.86235489220563899</v>
      </c>
      <c r="U12" s="38" t="s">
        <v>1893</v>
      </c>
      <c r="V12" s="107">
        <v>28</v>
      </c>
      <c r="W12" s="38">
        <v>0.35561460755387903</v>
      </c>
      <c r="X12" s="38">
        <v>3.5561460755387899</v>
      </c>
      <c r="Y12" s="38" t="s">
        <v>1894</v>
      </c>
      <c r="Z12" s="107">
        <v>24</v>
      </c>
      <c r="AA12" s="38">
        <v>0.30629675443246801</v>
      </c>
      <c r="AB12" s="38">
        <v>3.06296754432468</v>
      </c>
      <c r="AC12" s="38" t="s">
        <v>1895</v>
      </c>
      <c r="AD12" s="107">
        <v>28</v>
      </c>
      <c r="AE12" s="38">
        <v>0.35713584898255502</v>
      </c>
      <c r="AF12" s="38">
        <v>3.5713584898255499</v>
      </c>
      <c r="AG12" s="38" t="s">
        <v>1896</v>
      </c>
      <c r="AH12" s="107">
        <v>38</v>
      </c>
      <c r="AI12" s="38">
        <v>0.49482140352985998</v>
      </c>
      <c r="AJ12" s="38">
        <v>4.9482140352985997</v>
      </c>
      <c r="AK12" s="38" t="s">
        <v>1897</v>
      </c>
      <c r="AL12" s="107">
        <v>42</v>
      </c>
      <c r="AM12" s="38">
        <v>0.55964412373670103</v>
      </c>
      <c r="AN12" s="38">
        <v>5.59644123736701</v>
      </c>
      <c r="AO12" s="38" t="s">
        <v>1898</v>
      </c>
      <c r="AP12" s="107">
        <v>56</v>
      </c>
      <c r="AQ12" s="38">
        <v>0.76889766690254602</v>
      </c>
      <c r="AR12" s="38">
        <v>7.6889766690254602</v>
      </c>
      <c r="AS12" s="38" t="s">
        <v>1899</v>
      </c>
      <c r="AT12" s="107">
        <v>47</v>
      </c>
      <c r="AU12" s="38">
        <v>0.66831466573328702</v>
      </c>
      <c r="AV12" s="38">
        <v>6.6831466573328697</v>
      </c>
      <c r="AW12" s="38" t="s">
        <v>1900</v>
      </c>
      <c r="AX12" s="107">
        <v>47</v>
      </c>
      <c r="AY12" s="38">
        <v>0.67927381071495996</v>
      </c>
      <c r="AZ12" s="38">
        <v>6.7927381071496002</v>
      </c>
      <c r="BA12" s="38" t="s">
        <v>1901</v>
      </c>
      <c r="BB12" s="107">
        <v>28</v>
      </c>
      <c r="BC12" s="38">
        <v>0.406826640411734</v>
      </c>
      <c r="BD12" s="38">
        <v>4.06826640411734</v>
      </c>
      <c r="BE12" s="38" t="s">
        <v>1902</v>
      </c>
      <c r="BF12" s="107">
        <v>33</v>
      </c>
      <c r="BG12" s="38">
        <v>0.477350869590354</v>
      </c>
      <c r="BH12" s="38">
        <v>4.7735086959035398</v>
      </c>
      <c r="BI12" s="38" t="s">
        <v>1903</v>
      </c>
      <c r="BJ12" s="107">
        <v>25</v>
      </c>
      <c r="BK12" s="38">
        <v>0.36613530107999898</v>
      </c>
      <c r="BL12" s="38">
        <v>3.6613530107999899</v>
      </c>
      <c r="BM12" s="38" t="s">
        <v>1904</v>
      </c>
      <c r="BN12" s="132">
        <v>22</v>
      </c>
      <c r="BO12" s="38">
        <v>0.33129459733045502</v>
      </c>
      <c r="BP12" s="38">
        <v>3.3129459733045499</v>
      </c>
      <c r="BQ12" s="38" t="s">
        <v>1905</v>
      </c>
    </row>
    <row r="13" spans="1:69" x14ac:dyDescent="0.3">
      <c r="A13" s="35" t="s">
        <v>795</v>
      </c>
      <c r="B13" s="107">
        <v>11</v>
      </c>
      <c r="C13" s="38">
        <v>0.14245156148827001</v>
      </c>
      <c r="D13" s="38">
        <v>1.4245156148827001</v>
      </c>
      <c r="E13" s="38" t="s">
        <v>981</v>
      </c>
      <c r="F13" s="107" t="s">
        <v>187</v>
      </c>
      <c r="G13" s="38">
        <v>0.11454865870373999</v>
      </c>
      <c r="H13" s="38">
        <v>1.1454865870374</v>
      </c>
      <c r="I13" s="38" t="s">
        <v>1906</v>
      </c>
      <c r="J13" s="107">
        <v>12</v>
      </c>
      <c r="K13" s="38">
        <v>0.14890327014489399</v>
      </c>
      <c r="L13" s="38">
        <v>1.48903270144894</v>
      </c>
      <c r="M13" s="38" t="s">
        <v>1907</v>
      </c>
      <c r="N13" s="107">
        <v>8</v>
      </c>
      <c r="O13" s="38">
        <v>9.6713597559841602E-2</v>
      </c>
      <c r="P13" s="38">
        <v>0.96713597559841602</v>
      </c>
      <c r="Q13" s="38" t="s">
        <v>1892</v>
      </c>
      <c r="R13" s="107" t="s">
        <v>187</v>
      </c>
      <c r="S13" s="38">
        <v>6.1596778014688498E-2</v>
      </c>
      <c r="T13" s="38">
        <v>0.61596778014688502</v>
      </c>
      <c r="U13" s="38" t="s">
        <v>1908</v>
      </c>
      <c r="V13" s="107">
        <v>24</v>
      </c>
      <c r="W13" s="38">
        <v>0.304812520760468</v>
      </c>
      <c r="X13" s="38">
        <v>3.0481252076046799</v>
      </c>
      <c r="Y13" s="38" t="s">
        <v>1909</v>
      </c>
      <c r="Z13" s="107">
        <v>20</v>
      </c>
      <c r="AA13" s="38">
        <v>0.25524729536038998</v>
      </c>
      <c r="AB13" s="38">
        <v>2.5524729536039001</v>
      </c>
      <c r="AC13" s="38" t="s">
        <v>1910</v>
      </c>
      <c r="AD13" s="107">
        <v>22</v>
      </c>
      <c r="AE13" s="38">
        <v>0.28060673848629297</v>
      </c>
      <c r="AF13" s="38">
        <v>2.8060673848629301</v>
      </c>
      <c r="AG13" s="38" t="s">
        <v>1911</v>
      </c>
      <c r="AH13" s="107">
        <v>32</v>
      </c>
      <c r="AI13" s="38">
        <v>0.41669170823567098</v>
      </c>
      <c r="AJ13" s="38">
        <v>4.1669170823567097</v>
      </c>
      <c r="AK13" s="38" t="s">
        <v>1912</v>
      </c>
      <c r="AL13" s="107">
        <v>32</v>
      </c>
      <c r="AM13" s="38">
        <v>0.42639552284700999</v>
      </c>
      <c r="AN13" s="38">
        <v>4.2639552284700999</v>
      </c>
      <c r="AO13" s="38" t="s">
        <v>1913</v>
      </c>
      <c r="AP13" s="107">
        <v>40</v>
      </c>
      <c r="AQ13" s="38">
        <v>0.54921261921610398</v>
      </c>
      <c r="AR13" s="38">
        <v>5.4921261921610398</v>
      </c>
      <c r="AS13" s="38" t="s">
        <v>1914</v>
      </c>
      <c r="AT13" s="107">
        <v>44</v>
      </c>
      <c r="AU13" s="38">
        <v>0.62565628281414098</v>
      </c>
      <c r="AV13" s="38">
        <v>6.2565628281414103</v>
      </c>
      <c r="AW13" s="38" t="s">
        <v>1915</v>
      </c>
      <c r="AX13" s="107">
        <v>36</v>
      </c>
      <c r="AY13" s="38">
        <v>0.520294833739119</v>
      </c>
      <c r="AZ13" s="38">
        <v>5.2029483373911898</v>
      </c>
      <c r="BA13" s="38" t="s">
        <v>1916</v>
      </c>
      <c r="BB13" s="107">
        <v>27</v>
      </c>
      <c r="BC13" s="38">
        <v>0.392297117539886</v>
      </c>
      <c r="BD13" s="38">
        <v>3.9229711753988599</v>
      </c>
      <c r="BE13" s="38" t="s">
        <v>1917</v>
      </c>
      <c r="BF13" s="107">
        <v>28</v>
      </c>
      <c r="BG13" s="38">
        <v>0.40502498025848199</v>
      </c>
      <c r="BH13" s="38">
        <v>4.0502498025848199</v>
      </c>
      <c r="BI13" s="38" t="s">
        <v>1902</v>
      </c>
      <c r="BJ13" s="107">
        <v>23</v>
      </c>
      <c r="BK13" s="38">
        <v>0.33684447699359898</v>
      </c>
      <c r="BL13" s="38">
        <v>3.3684447699359898</v>
      </c>
      <c r="BM13" s="38" t="s">
        <v>1918</v>
      </c>
      <c r="BN13" s="132">
        <v>20</v>
      </c>
      <c r="BO13" s="38">
        <v>0.30117690666405</v>
      </c>
      <c r="BP13" s="38">
        <v>3.0117690666404999</v>
      </c>
      <c r="BQ13" s="38" t="s">
        <v>1919</v>
      </c>
    </row>
    <row r="14" spans="1:69" x14ac:dyDescent="0.3">
      <c r="A14" s="22" t="s">
        <v>798</v>
      </c>
      <c r="B14" s="107">
        <v>47</v>
      </c>
      <c r="C14" s="38">
        <v>0.60865667181351801</v>
      </c>
      <c r="D14" s="38">
        <v>6.0865667181351801</v>
      </c>
      <c r="E14" s="38" t="s">
        <v>1920</v>
      </c>
      <c r="F14" s="107">
        <v>43</v>
      </c>
      <c r="G14" s="38">
        <v>0.54728803602898002</v>
      </c>
      <c r="H14" s="38">
        <v>5.4728803602897997</v>
      </c>
      <c r="I14" s="38" t="s">
        <v>1921</v>
      </c>
      <c r="J14" s="107">
        <v>64</v>
      </c>
      <c r="K14" s="38">
        <v>0.79415077410610302</v>
      </c>
      <c r="L14" s="38">
        <v>7.94150774106103</v>
      </c>
      <c r="M14" s="38" t="s">
        <v>1922</v>
      </c>
      <c r="N14" s="107">
        <v>50</v>
      </c>
      <c r="O14" s="38">
        <v>0.60445998474900997</v>
      </c>
      <c r="P14" s="38">
        <v>6.0445998474901002</v>
      </c>
      <c r="Q14" s="38" t="s">
        <v>1923</v>
      </c>
      <c r="R14" s="107">
        <v>58</v>
      </c>
      <c r="S14" s="38">
        <v>0.71452262497038599</v>
      </c>
      <c r="T14" s="38">
        <v>7.1452262497038603</v>
      </c>
      <c r="U14" s="38" t="s">
        <v>1924</v>
      </c>
      <c r="V14" s="107">
        <v>70</v>
      </c>
      <c r="W14" s="38">
        <v>0.88903651888469903</v>
      </c>
      <c r="X14" s="38">
        <v>8.8903651888469906</v>
      </c>
      <c r="Y14" s="38" t="s">
        <v>1925</v>
      </c>
      <c r="Z14" s="107">
        <v>64</v>
      </c>
      <c r="AA14" s="38">
        <v>0.81679134515324703</v>
      </c>
      <c r="AB14" s="38">
        <v>8.1679134515324705</v>
      </c>
      <c r="AC14" s="38" t="s">
        <v>1926</v>
      </c>
      <c r="AD14" s="107">
        <v>88</v>
      </c>
      <c r="AE14" s="38">
        <v>1.1224269539451699</v>
      </c>
      <c r="AF14" s="38">
        <v>11.224269539451701</v>
      </c>
      <c r="AG14" s="38" t="s">
        <v>1927</v>
      </c>
      <c r="AH14" s="107">
        <v>80</v>
      </c>
      <c r="AI14" s="38">
        <v>1.0417292705891801</v>
      </c>
      <c r="AJ14" s="38">
        <v>10.4172927058918</v>
      </c>
      <c r="AK14" s="38" t="s">
        <v>1928</v>
      </c>
      <c r="AL14" s="107">
        <v>93</v>
      </c>
      <c r="AM14" s="38">
        <v>1.2392119882741199</v>
      </c>
      <c r="AN14" s="38">
        <v>12.3921198827412</v>
      </c>
      <c r="AO14" s="38" t="s">
        <v>1929</v>
      </c>
      <c r="AP14" s="107">
        <v>94</v>
      </c>
      <c r="AQ14" s="38">
        <v>1.2906496551578499</v>
      </c>
      <c r="AR14" s="38">
        <v>12.906496551578501</v>
      </c>
      <c r="AS14" s="38" t="s">
        <v>1930</v>
      </c>
      <c r="AT14" s="107">
        <v>99</v>
      </c>
      <c r="AU14" s="38">
        <v>1.4077266363318199</v>
      </c>
      <c r="AV14" s="38">
        <v>14.0772663633182</v>
      </c>
      <c r="AW14" s="38" t="s">
        <v>1931</v>
      </c>
      <c r="AX14" s="107">
        <v>92</v>
      </c>
      <c r="AY14" s="38">
        <v>1.3296423528888599</v>
      </c>
      <c r="AZ14" s="38">
        <v>13.296423528888599</v>
      </c>
      <c r="BA14" s="38" t="s">
        <v>1932</v>
      </c>
      <c r="BB14" s="107">
        <v>52</v>
      </c>
      <c r="BC14" s="38">
        <v>0.755535189336077</v>
      </c>
      <c r="BD14" s="38">
        <v>7.5553518933607702</v>
      </c>
      <c r="BE14" s="38" t="s">
        <v>1933</v>
      </c>
      <c r="BF14" s="107">
        <v>58</v>
      </c>
      <c r="BG14" s="38">
        <v>0.83898031624971303</v>
      </c>
      <c r="BH14" s="38">
        <v>8.3898031624971292</v>
      </c>
      <c r="BI14" s="38" t="s">
        <v>1934</v>
      </c>
      <c r="BJ14" s="107">
        <v>58</v>
      </c>
      <c r="BK14" s="38">
        <v>0.84943389850559803</v>
      </c>
      <c r="BL14" s="38">
        <v>8.4943389850559807</v>
      </c>
      <c r="BM14" s="38" t="s">
        <v>1198</v>
      </c>
      <c r="BN14" s="132">
        <v>58</v>
      </c>
      <c r="BO14" s="38">
        <v>0.87341302932574505</v>
      </c>
      <c r="BP14" s="38">
        <v>8.7341302932574507</v>
      </c>
      <c r="BQ14" s="38" t="s">
        <v>1935</v>
      </c>
    </row>
    <row r="15" spans="1:69" x14ac:dyDescent="0.3">
      <c r="A15" s="35" t="s">
        <v>799</v>
      </c>
      <c r="B15" s="107">
        <v>22</v>
      </c>
      <c r="C15" s="38">
        <v>0.28490312297654002</v>
      </c>
      <c r="D15" s="38">
        <v>2.8490312297654001</v>
      </c>
      <c r="E15" s="38" t="s">
        <v>1017</v>
      </c>
      <c r="F15" s="107">
        <v>17</v>
      </c>
      <c r="G15" s="38">
        <v>0.21636968866261999</v>
      </c>
      <c r="H15" s="38">
        <v>2.1636968866261999</v>
      </c>
      <c r="I15" s="38" t="s">
        <v>976</v>
      </c>
      <c r="J15" s="107">
        <v>16</v>
      </c>
      <c r="K15" s="38">
        <v>0.198537693526526</v>
      </c>
      <c r="L15" s="38">
        <v>1.9853769352652599</v>
      </c>
      <c r="M15" s="38" t="s">
        <v>1018</v>
      </c>
      <c r="N15" s="107">
        <v>9</v>
      </c>
      <c r="O15" s="38">
        <v>0.108802797254822</v>
      </c>
      <c r="P15" s="38">
        <v>1.08802797254822</v>
      </c>
      <c r="Q15" s="38" t="s">
        <v>975</v>
      </c>
      <c r="R15" s="107">
        <v>9</v>
      </c>
      <c r="S15" s="38">
        <v>0.110874200426439</v>
      </c>
      <c r="T15" s="38">
        <v>1.1087420042643901</v>
      </c>
      <c r="U15" s="38" t="s">
        <v>975</v>
      </c>
      <c r="V15" s="107">
        <v>17</v>
      </c>
      <c r="W15" s="38">
        <v>0.21590886887199801</v>
      </c>
      <c r="X15" s="38">
        <v>2.1590886887199798</v>
      </c>
      <c r="Y15" s="38" t="s">
        <v>976</v>
      </c>
      <c r="Z15" s="107">
        <v>16</v>
      </c>
      <c r="AA15" s="38">
        <v>0.20419783628831201</v>
      </c>
      <c r="AB15" s="38">
        <v>2.0419783628831198</v>
      </c>
      <c r="AC15" s="38" t="s">
        <v>977</v>
      </c>
      <c r="AD15" s="107">
        <v>18</v>
      </c>
      <c r="AE15" s="38">
        <v>0.22958733148878499</v>
      </c>
      <c r="AF15" s="38">
        <v>2.2958733148878498</v>
      </c>
      <c r="AG15" s="38" t="s">
        <v>978</v>
      </c>
      <c r="AH15" s="107">
        <v>21</v>
      </c>
      <c r="AI15" s="38">
        <v>0.27345393352965902</v>
      </c>
      <c r="AJ15" s="38">
        <v>2.7345393352965899</v>
      </c>
      <c r="AK15" s="38" t="s">
        <v>1019</v>
      </c>
      <c r="AL15" s="107">
        <v>22</v>
      </c>
      <c r="AM15" s="38">
        <v>0.29314692195732001</v>
      </c>
      <c r="AN15" s="38">
        <v>2.9314692195731999</v>
      </c>
      <c r="AO15" s="38" t="s">
        <v>1020</v>
      </c>
      <c r="AP15" s="107">
        <v>17</v>
      </c>
      <c r="AQ15" s="38">
        <v>0.233415363166844</v>
      </c>
      <c r="AR15" s="38">
        <v>2.3341536316684399</v>
      </c>
      <c r="AS15" s="38" t="s">
        <v>1021</v>
      </c>
      <c r="AT15" s="107">
        <v>18</v>
      </c>
      <c r="AU15" s="38">
        <v>0.25595029751487602</v>
      </c>
      <c r="AV15" s="38">
        <v>2.5595029751487601</v>
      </c>
      <c r="AW15" s="38" t="s">
        <v>1022</v>
      </c>
      <c r="AX15" s="107">
        <v>18</v>
      </c>
      <c r="AY15" s="38">
        <v>0.260147416869559</v>
      </c>
      <c r="AZ15" s="38">
        <v>2.60147416869559</v>
      </c>
      <c r="BA15" s="38" t="s">
        <v>1023</v>
      </c>
      <c r="BB15" s="107">
        <v>11</v>
      </c>
      <c r="BC15" s="38">
        <v>0.159824751590324</v>
      </c>
      <c r="BD15" s="38">
        <v>1.5982475159032401</v>
      </c>
      <c r="BE15" s="38" t="s">
        <v>1024</v>
      </c>
      <c r="BF15" s="107">
        <v>7</v>
      </c>
      <c r="BG15" s="38">
        <v>0.101256245064621</v>
      </c>
      <c r="BH15" s="38">
        <v>1.0125624506462101</v>
      </c>
      <c r="BI15" s="38" t="s">
        <v>983</v>
      </c>
      <c r="BJ15" s="107">
        <v>6</v>
      </c>
      <c r="BK15" s="38">
        <v>8.7872472259199794E-2</v>
      </c>
      <c r="BL15" s="38">
        <v>0.87872472259199796</v>
      </c>
      <c r="BM15" s="38" t="s">
        <v>985</v>
      </c>
      <c r="BN15" s="132">
        <v>11</v>
      </c>
      <c r="BO15" s="38">
        <v>0.16564729866522801</v>
      </c>
      <c r="BP15" s="38">
        <v>1.65647298665228</v>
      </c>
      <c r="BQ15" s="38" t="s">
        <v>1025</v>
      </c>
    </row>
    <row r="16" spans="1:69" x14ac:dyDescent="0.3">
      <c r="A16" s="35" t="s">
        <v>803</v>
      </c>
      <c r="B16" s="107">
        <v>18</v>
      </c>
      <c r="C16" s="38">
        <v>0.23310255516262399</v>
      </c>
      <c r="D16" s="38">
        <v>2.3310255516262401</v>
      </c>
      <c r="E16" s="38" t="s">
        <v>1021</v>
      </c>
      <c r="F16" s="107">
        <v>19</v>
      </c>
      <c r="G16" s="38">
        <v>0.24182494615233999</v>
      </c>
      <c r="H16" s="38">
        <v>2.4182494615233998</v>
      </c>
      <c r="I16" s="38" t="s">
        <v>1936</v>
      </c>
      <c r="J16" s="107">
        <v>42</v>
      </c>
      <c r="K16" s="38">
        <v>0.52116144550712995</v>
      </c>
      <c r="L16" s="38">
        <v>5.2116144550712997</v>
      </c>
      <c r="M16" s="38" t="s">
        <v>1937</v>
      </c>
      <c r="N16" s="107">
        <v>38</v>
      </c>
      <c r="O16" s="38">
        <v>0.45938958840924798</v>
      </c>
      <c r="P16" s="38">
        <v>4.59389588409248</v>
      </c>
      <c r="Q16" s="38" t="s">
        <v>1938</v>
      </c>
      <c r="R16" s="107">
        <v>42</v>
      </c>
      <c r="S16" s="38">
        <v>0.51741293532338295</v>
      </c>
      <c r="T16" s="38">
        <v>5.1741293532338304</v>
      </c>
      <c r="U16" s="38" t="s">
        <v>1939</v>
      </c>
      <c r="V16" s="107">
        <v>32</v>
      </c>
      <c r="W16" s="38">
        <v>0.406416694347291</v>
      </c>
      <c r="X16" s="38">
        <v>4.0641669434729097</v>
      </c>
      <c r="Y16" s="38" t="s">
        <v>1940</v>
      </c>
      <c r="Z16" s="107">
        <v>36</v>
      </c>
      <c r="AA16" s="38">
        <v>0.45944513164870099</v>
      </c>
      <c r="AB16" s="38">
        <v>4.5944513164870102</v>
      </c>
      <c r="AC16" s="38" t="s">
        <v>1938</v>
      </c>
      <c r="AD16" s="107">
        <v>46</v>
      </c>
      <c r="AE16" s="38">
        <v>0.58672318047134098</v>
      </c>
      <c r="AF16" s="38">
        <v>5.8672318047134002</v>
      </c>
      <c r="AG16" s="38" t="s">
        <v>1941</v>
      </c>
      <c r="AH16" s="107">
        <v>27</v>
      </c>
      <c r="AI16" s="38">
        <v>0.35158362882384803</v>
      </c>
      <c r="AJ16" s="38">
        <v>3.5158362882384799</v>
      </c>
      <c r="AK16" s="38" t="s">
        <v>1942</v>
      </c>
      <c r="AL16" s="107">
        <v>37</v>
      </c>
      <c r="AM16" s="38">
        <v>0.49301982329185601</v>
      </c>
      <c r="AN16" s="38">
        <v>4.9301982329185599</v>
      </c>
      <c r="AO16" s="38" t="s">
        <v>1943</v>
      </c>
      <c r="AP16" s="107">
        <v>44</v>
      </c>
      <c r="AQ16" s="38">
        <v>0.60413388113771505</v>
      </c>
      <c r="AR16" s="38">
        <v>6.04133881137715</v>
      </c>
      <c r="AS16" s="38" t="s">
        <v>1920</v>
      </c>
      <c r="AT16" s="107">
        <v>49</v>
      </c>
      <c r="AU16" s="38">
        <v>0.696753587679384</v>
      </c>
      <c r="AV16" s="38">
        <v>6.96753587679384</v>
      </c>
      <c r="AW16" s="38" t="s">
        <v>1944</v>
      </c>
      <c r="AX16" s="107">
        <v>52</v>
      </c>
      <c r="AY16" s="38">
        <v>0.75153698206761599</v>
      </c>
      <c r="AZ16" s="38">
        <v>7.5153698206761597</v>
      </c>
      <c r="BA16" s="38" t="s">
        <v>1933</v>
      </c>
      <c r="BB16" s="107">
        <v>15</v>
      </c>
      <c r="BC16" s="38">
        <v>0.217942843077714</v>
      </c>
      <c r="BD16" s="38">
        <v>2.1794284307771399</v>
      </c>
      <c r="BE16" s="38" t="s">
        <v>1945</v>
      </c>
      <c r="BF16" s="107">
        <v>31</v>
      </c>
      <c r="BG16" s="38">
        <v>0.44842051385760501</v>
      </c>
      <c r="BH16" s="38">
        <v>4.4842051385760504</v>
      </c>
      <c r="BI16" s="38" t="s">
        <v>1946</v>
      </c>
      <c r="BJ16" s="107">
        <v>31</v>
      </c>
      <c r="BK16" s="38">
        <v>0.45400777333919901</v>
      </c>
      <c r="BL16" s="38">
        <v>4.5400777333919899</v>
      </c>
      <c r="BM16" s="38" t="s">
        <v>1946</v>
      </c>
      <c r="BN16" s="132">
        <v>27</v>
      </c>
      <c r="BO16" s="38">
        <v>0.40658882399646801</v>
      </c>
      <c r="BP16" s="38">
        <v>4.0658882399646803</v>
      </c>
      <c r="BQ16" s="38" t="s">
        <v>1902</v>
      </c>
    </row>
    <row r="17" spans="1:69" x14ac:dyDescent="0.3">
      <c r="A17" s="22" t="s">
        <v>804</v>
      </c>
      <c r="B17" s="107">
        <v>5</v>
      </c>
      <c r="C17" s="38">
        <v>6.4750709767395498E-2</v>
      </c>
      <c r="D17" s="38">
        <v>0.64750709767395498</v>
      </c>
      <c r="E17" s="38" t="s">
        <v>982</v>
      </c>
      <c r="F17" s="107" t="s">
        <v>187</v>
      </c>
      <c r="G17" s="38">
        <v>2.5455257489719999E-2</v>
      </c>
      <c r="H17" s="38">
        <v>0.25455257489720001</v>
      </c>
      <c r="I17" s="38" t="s">
        <v>1947</v>
      </c>
      <c r="J17" s="107" t="s">
        <v>187</v>
      </c>
      <c r="K17" s="38">
        <v>2.4817211690815699E-2</v>
      </c>
      <c r="L17" s="38">
        <v>0.24817211690815699</v>
      </c>
      <c r="M17" s="38" t="s">
        <v>1947</v>
      </c>
      <c r="N17" s="107" t="s">
        <v>187</v>
      </c>
      <c r="O17" s="38">
        <v>1.20891996949802E-2</v>
      </c>
      <c r="P17" s="38">
        <v>0.120891996949802</v>
      </c>
      <c r="Q17" s="38" t="s">
        <v>1948</v>
      </c>
      <c r="R17" s="107" t="s">
        <v>187</v>
      </c>
      <c r="S17" s="38">
        <v>4.9277422411750801E-2</v>
      </c>
      <c r="T17" s="38">
        <v>0.49277422411750799</v>
      </c>
      <c r="U17" s="38" t="s">
        <v>984</v>
      </c>
      <c r="V17" s="107" t="s">
        <v>187</v>
      </c>
      <c r="W17" s="38">
        <v>5.0802086793411298E-2</v>
      </c>
      <c r="X17" s="38">
        <v>0.50802086793411305</v>
      </c>
      <c r="Y17" s="38" t="s">
        <v>984</v>
      </c>
      <c r="Z17" s="107">
        <v>6</v>
      </c>
      <c r="AA17" s="38">
        <v>7.6574188608116905E-2</v>
      </c>
      <c r="AB17" s="38">
        <v>0.765741886081169</v>
      </c>
      <c r="AC17" s="38" t="s">
        <v>1949</v>
      </c>
      <c r="AD17" s="107" t="s">
        <v>187</v>
      </c>
      <c r="AE17" s="38">
        <v>3.8264555248130903E-2</v>
      </c>
      <c r="AF17" s="38">
        <v>0.38264555248130899</v>
      </c>
      <c r="AG17" s="38" t="s">
        <v>974</v>
      </c>
      <c r="AH17" s="107" t="s">
        <v>187</v>
      </c>
      <c r="AI17" s="38">
        <v>1.3021615882364701E-2</v>
      </c>
      <c r="AJ17" s="38">
        <v>0.13021615882364701</v>
      </c>
      <c r="AK17" s="38" t="s">
        <v>1948</v>
      </c>
      <c r="AL17" s="107" t="s">
        <v>187</v>
      </c>
      <c r="AM17" s="38">
        <v>2.66497201779381E-2</v>
      </c>
      <c r="AN17" s="38">
        <v>0.26649720177938102</v>
      </c>
      <c r="AO17" s="38" t="s">
        <v>1950</v>
      </c>
      <c r="AP17" s="107" t="s">
        <v>187</v>
      </c>
      <c r="AQ17" s="38">
        <v>1.37303154804026E-2</v>
      </c>
      <c r="AR17" s="38">
        <v>0.137303154804026</v>
      </c>
      <c r="AS17" s="38" t="s">
        <v>1951</v>
      </c>
      <c r="AT17" s="107" t="s">
        <v>187</v>
      </c>
      <c r="AU17" s="38">
        <v>5.68778438921946E-2</v>
      </c>
      <c r="AV17" s="38">
        <v>0.56877843892194602</v>
      </c>
      <c r="AW17" s="38" t="s">
        <v>982</v>
      </c>
      <c r="AX17" s="107" t="s">
        <v>187</v>
      </c>
      <c r="AY17" s="38">
        <v>2.8905268541062099E-2</v>
      </c>
      <c r="AZ17" s="38">
        <v>0.28905268541062101</v>
      </c>
      <c r="BA17" s="38" t="s">
        <v>1950</v>
      </c>
      <c r="BB17" s="107" t="s">
        <v>187</v>
      </c>
      <c r="BC17" s="38">
        <v>5.81180914873905E-2</v>
      </c>
      <c r="BD17" s="38">
        <v>0.581180914873905</v>
      </c>
      <c r="BE17" s="38" t="s">
        <v>982</v>
      </c>
      <c r="BF17" s="107" t="s">
        <v>187</v>
      </c>
      <c r="BG17" s="38">
        <v>7.2325889331871798E-2</v>
      </c>
      <c r="BH17" s="38">
        <v>0.72325889331871795</v>
      </c>
      <c r="BI17" s="38" t="s">
        <v>1952</v>
      </c>
      <c r="BJ17" s="107">
        <v>5</v>
      </c>
      <c r="BK17" s="38">
        <v>7.3227060215999895E-2</v>
      </c>
      <c r="BL17" s="38">
        <v>0.73227060215999895</v>
      </c>
      <c r="BM17" s="38" t="s">
        <v>1952</v>
      </c>
      <c r="BN17" s="73" t="s">
        <v>187</v>
      </c>
      <c r="BO17" s="38">
        <v>4.5176535999607498E-2</v>
      </c>
      <c r="BP17" s="38">
        <v>0.45176535999607498</v>
      </c>
      <c r="BQ17" s="38" t="s">
        <v>984</v>
      </c>
    </row>
    <row r="18" spans="1:69" x14ac:dyDescent="0.3">
      <c r="A18" s="35" t="s">
        <v>847</v>
      </c>
      <c r="B18" s="24" t="s">
        <v>189</v>
      </c>
      <c r="C18" s="24" t="s">
        <v>189</v>
      </c>
      <c r="D18" s="24" t="s">
        <v>189</v>
      </c>
      <c r="E18" s="24" t="s">
        <v>189</v>
      </c>
      <c r="F18" s="24" t="s">
        <v>189</v>
      </c>
      <c r="G18" s="24" t="s">
        <v>189</v>
      </c>
      <c r="H18" s="24" t="s">
        <v>189</v>
      </c>
      <c r="I18" s="24" t="s">
        <v>189</v>
      </c>
      <c r="J18" s="24" t="s">
        <v>189</v>
      </c>
      <c r="K18" s="24" t="s">
        <v>189</v>
      </c>
      <c r="L18" s="24" t="s">
        <v>189</v>
      </c>
      <c r="M18" s="24" t="s">
        <v>189</v>
      </c>
      <c r="N18" s="24" t="s">
        <v>189</v>
      </c>
      <c r="O18" s="24" t="s">
        <v>189</v>
      </c>
      <c r="P18" s="24" t="s">
        <v>189</v>
      </c>
      <c r="Q18" s="24" t="s">
        <v>189</v>
      </c>
      <c r="R18" s="24" t="s">
        <v>189</v>
      </c>
      <c r="S18" s="24" t="s">
        <v>189</v>
      </c>
      <c r="T18" s="24" t="s">
        <v>189</v>
      </c>
      <c r="U18" s="24" t="s">
        <v>189</v>
      </c>
      <c r="V18" s="24" t="s">
        <v>189</v>
      </c>
      <c r="W18" s="24" t="s">
        <v>189</v>
      </c>
      <c r="X18" s="24" t="s">
        <v>189</v>
      </c>
      <c r="Y18" s="24" t="s">
        <v>189</v>
      </c>
      <c r="Z18" s="24" t="s">
        <v>189</v>
      </c>
      <c r="AA18" s="24" t="s">
        <v>189</v>
      </c>
      <c r="AB18" s="24" t="s">
        <v>189</v>
      </c>
      <c r="AC18" s="24" t="s">
        <v>189</v>
      </c>
      <c r="AD18" s="24" t="s">
        <v>189</v>
      </c>
      <c r="AE18" s="24" t="s">
        <v>189</v>
      </c>
      <c r="AF18" s="24" t="s">
        <v>189</v>
      </c>
      <c r="AG18" s="24" t="s">
        <v>189</v>
      </c>
      <c r="AH18" s="24" t="s">
        <v>189</v>
      </c>
      <c r="AI18" s="24" t="s">
        <v>189</v>
      </c>
      <c r="AJ18" s="24" t="s">
        <v>189</v>
      </c>
      <c r="AK18" s="24" t="s">
        <v>189</v>
      </c>
      <c r="AL18" s="24" t="s">
        <v>189</v>
      </c>
      <c r="AM18" s="24" t="s">
        <v>189</v>
      </c>
      <c r="AN18" s="24" t="s">
        <v>189</v>
      </c>
      <c r="AO18" s="24" t="s">
        <v>189</v>
      </c>
      <c r="AP18" s="24" t="s">
        <v>189</v>
      </c>
      <c r="AQ18" s="24" t="s">
        <v>189</v>
      </c>
      <c r="AR18" s="24" t="s">
        <v>189</v>
      </c>
      <c r="AS18" s="24" t="s">
        <v>189</v>
      </c>
      <c r="AT18" s="24">
        <v>0</v>
      </c>
      <c r="AU18" s="38">
        <v>0</v>
      </c>
      <c r="AV18" s="38">
        <v>0</v>
      </c>
      <c r="AW18" s="38">
        <v>0</v>
      </c>
      <c r="AX18" s="24">
        <v>0</v>
      </c>
      <c r="AY18" s="38">
        <v>0</v>
      </c>
      <c r="AZ18" s="38">
        <v>0</v>
      </c>
      <c r="BA18" s="38">
        <v>0</v>
      </c>
      <c r="BB18" s="24">
        <v>0</v>
      </c>
      <c r="BC18" s="38">
        <v>0</v>
      </c>
      <c r="BD18" s="38">
        <v>0</v>
      </c>
      <c r="BE18" s="38">
        <v>0</v>
      </c>
      <c r="BF18" s="24" t="s">
        <v>187</v>
      </c>
      <c r="BG18" s="38">
        <v>2.89303557327487E-2</v>
      </c>
      <c r="BH18" s="38">
        <v>0.28930355732748703</v>
      </c>
      <c r="BI18" s="38" t="s">
        <v>1950</v>
      </c>
      <c r="BJ18" s="24" t="s">
        <v>187</v>
      </c>
      <c r="BK18" s="38">
        <v>2.9290824086399901E-2</v>
      </c>
      <c r="BL18" s="38">
        <v>0.29290824086399903</v>
      </c>
      <c r="BM18" s="38" t="s">
        <v>1953</v>
      </c>
      <c r="BN18" s="73" t="s">
        <v>187</v>
      </c>
      <c r="BO18" s="38">
        <v>1.50588453332025E-2</v>
      </c>
      <c r="BP18" s="38">
        <v>0.150588453332025</v>
      </c>
      <c r="BQ18" s="38" t="s">
        <v>1951</v>
      </c>
    </row>
    <row r="19" spans="1:69" x14ac:dyDescent="0.3">
      <c r="A19" s="22" t="s">
        <v>1556</v>
      </c>
      <c r="B19" s="107" t="s">
        <v>187</v>
      </c>
      <c r="C19" s="38">
        <v>0.49210539423220601</v>
      </c>
      <c r="D19" s="38">
        <v>4.9210539423220601</v>
      </c>
      <c r="E19" s="38" t="s">
        <v>1897</v>
      </c>
      <c r="F19" s="107">
        <v>20</v>
      </c>
      <c r="G19" s="38">
        <v>0.25455257489720001</v>
      </c>
      <c r="H19" s="38">
        <v>2.545525748972</v>
      </c>
      <c r="I19" s="38" t="s">
        <v>1910</v>
      </c>
      <c r="J19" s="107">
        <v>34</v>
      </c>
      <c r="K19" s="38">
        <v>0.42189259874386698</v>
      </c>
      <c r="L19" s="38">
        <v>4.21892598743867</v>
      </c>
      <c r="M19" s="38" t="s">
        <v>1954</v>
      </c>
      <c r="N19" s="107">
        <v>36</v>
      </c>
      <c r="O19" s="38">
        <v>0.43521118901928701</v>
      </c>
      <c r="P19" s="38">
        <v>4.3521118901928704</v>
      </c>
      <c r="Q19" s="38" t="s">
        <v>1955</v>
      </c>
      <c r="R19" s="107">
        <v>40</v>
      </c>
      <c r="S19" s="38">
        <v>0.49277422411750799</v>
      </c>
      <c r="T19" s="38">
        <v>4.9277422411750802</v>
      </c>
      <c r="U19" s="38" t="s">
        <v>1897</v>
      </c>
      <c r="V19" s="107">
        <v>34</v>
      </c>
      <c r="W19" s="38">
        <v>0.43181773774399601</v>
      </c>
      <c r="X19" s="38">
        <v>4.3181773774399597</v>
      </c>
      <c r="Y19" s="38" t="s">
        <v>1955</v>
      </c>
      <c r="Z19" s="107">
        <v>56</v>
      </c>
      <c r="AA19" s="38">
        <v>0.71469242700909097</v>
      </c>
      <c r="AB19" s="38">
        <v>7.1469242700909099</v>
      </c>
      <c r="AC19" s="38" t="s">
        <v>1924</v>
      </c>
      <c r="AD19" s="107">
        <v>34</v>
      </c>
      <c r="AE19" s="38">
        <v>0.433664959478817</v>
      </c>
      <c r="AF19" s="38">
        <v>4.3366495947881702</v>
      </c>
      <c r="AG19" s="38" t="s">
        <v>1955</v>
      </c>
      <c r="AH19" s="107">
        <v>28</v>
      </c>
      <c r="AI19" s="38">
        <v>0.36460524470621197</v>
      </c>
      <c r="AJ19" s="38">
        <v>3.6460524470621198</v>
      </c>
      <c r="AK19" s="38" t="s">
        <v>1956</v>
      </c>
      <c r="AL19" s="107">
        <v>25</v>
      </c>
      <c r="AM19" s="38">
        <v>0.33312150222422698</v>
      </c>
      <c r="AN19" s="38">
        <v>3.3312150222422701</v>
      </c>
      <c r="AO19" s="38" t="s">
        <v>1957</v>
      </c>
      <c r="AP19" s="107">
        <v>31</v>
      </c>
      <c r="AQ19" s="38">
        <v>0.42563977989248097</v>
      </c>
      <c r="AR19" s="38">
        <v>4.2563977989248096</v>
      </c>
      <c r="AS19" s="38" t="s">
        <v>1958</v>
      </c>
      <c r="AT19" s="107">
        <v>17</v>
      </c>
      <c r="AU19" s="38">
        <v>0.241730836541827</v>
      </c>
      <c r="AV19" s="38">
        <v>2.4173083654182701</v>
      </c>
      <c r="AW19" s="38" t="s">
        <v>1959</v>
      </c>
      <c r="AX19" s="107">
        <v>12</v>
      </c>
      <c r="AY19" s="38">
        <v>0.17343161124637299</v>
      </c>
      <c r="AZ19" s="38">
        <v>1.7343161124637301</v>
      </c>
      <c r="BA19" s="38" t="s">
        <v>1960</v>
      </c>
      <c r="BB19" s="107">
        <v>9</v>
      </c>
      <c r="BC19" s="38">
        <v>0.130765705846629</v>
      </c>
      <c r="BD19" s="38">
        <v>1.3076570584662901</v>
      </c>
      <c r="BE19" s="38" t="s">
        <v>1961</v>
      </c>
      <c r="BF19" s="107">
        <v>24</v>
      </c>
      <c r="BG19" s="38">
        <v>0.34716426879298501</v>
      </c>
      <c r="BH19" s="38">
        <v>3.4716426879298501</v>
      </c>
      <c r="BI19" s="38" t="s">
        <v>1962</v>
      </c>
      <c r="BJ19" s="107">
        <v>12</v>
      </c>
      <c r="BK19" s="38">
        <v>0.1757449445184</v>
      </c>
      <c r="BL19" s="38">
        <v>1.7574494451839999</v>
      </c>
      <c r="BM19" s="38" t="s">
        <v>1963</v>
      </c>
      <c r="BN19" s="132">
        <v>10</v>
      </c>
      <c r="BO19" s="38">
        <v>0.150588453332025</v>
      </c>
      <c r="BP19" s="38">
        <v>1.50588453332025</v>
      </c>
      <c r="BQ19" s="38" t="s">
        <v>1964</v>
      </c>
    </row>
    <row r="20" spans="1:69" x14ac:dyDescent="0.3">
      <c r="A20" s="22" t="s">
        <v>1570</v>
      </c>
      <c r="B20" s="107" t="s">
        <v>187</v>
      </c>
      <c r="C20" s="24" t="s">
        <v>191</v>
      </c>
      <c r="D20" s="24" t="s">
        <v>191</v>
      </c>
      <c r="E20" s="24" t="s">
        <v>191</v>
      </c>
      <c r="F20" s="107" t="s">
        <v>191</v>
      </c>
      <c r="G20" s="24" t="s">
        <v>191</v>
      </c>
      <c r="H20" s="24" t="s">
        <v>191</v>
      </c>
      <c r="I20" s="24" t="s">
        <v>191</v>
      </c>
      <c r="J20" s="107" t="s">
        <v>191</v>
      </c>
      <c r="K20" s="24" t="s">
        <v>191</v>
      </c>
      <c r="L20" s="24" t="s">
        <v>191</v>
      </c>
      <c r="M20" s="24" t="s">
        <v>191</v>
      </c>
      <c r="N20" s="107" t="s">
        <v>191</v>
      </c>
      <c r="O20" s="24" t="s">
        <v>191</v>
      </c>
      <c r="P20" s="24" t="s">
        <v>191</v>
      </c>
      <c r="Q20" s="24" t="s">
        <v>191</v>
      </c>
      <c r="R20" s="107" t="s">
        <v>191</v>
      </c>
      <c r="S20" s="24" t="s">
        <v>191</v>
      </c>
      <c r="T20" s="24" t="s">
        <v>191</v>
      </c>
      <c r="U20" s="24" t="s">
        <v>191</v>
      </c>
      <c r="V20" s="107" t="s">
        <v>191</v>
      </c>
      <c r="W20" s="24" t="s">
        <v>191</v>
      </c>
      <c r="X20" s="24" t="s">
        <v>191</v>
      </c>
      <c r="Y20" s="24" t="s">
        <v>191</v>
      </c>
      <c r="Z20" s="107" t="s">
        <v>191</v>
      </c>
      <c r="AA20" s="24" t="s">
        <v>191</v>
      </c>
      <c r="AB20" s="24" t="s">
        <v>191</v>
      </c>
      <c r="AC20" s="24" t="s">
        <v>191</v>
      </c>
      <c r="AD20" s="107" t="s">
        <v>191</v>
      </c>
      <c r="AE20" s="24" t="s">
        <v>191</v>
      </c>
      <c r="AF20" s="24" t="s">
        <v>191</v>
      </c>
      <c r="AG20" s="24" t="s">
        <v>191</v>
      </c>
      <c r="AH20" s="107" t="s">
        <v>191</v>
      </c>
      <c r="AI20" s="24" t="s">
        <v>191</v>
      </c>
      <c r="AJ20" s="24" t="s">
        <v>191</v>
      </c>
      <c r="AK20" s="24" t="s">
        <v>191</v>
      </c>
      <c r="AL20" s="107" t="s">
        <v>191</v>
      </c>
      <c r="AM20" s="24" t="s">
        <v>191</v>
      </c>
      <c r="AN20" s="24" t="s">
        <v>191</v>
      </c>
      <c r="AO20" s="24" t="s">
        <v>191</v>
      </c>
      <c r="AP20" s="107" t="s">
        <v>191</v>
      </c>
      <c r="AQ20" s="24" t="s">
        <v>191</v>
      </c>
      <c r="AR20" s="24" t="s">
        <v>191</v>
      </c>
      <c r="AS20" s="24" t="s">
        <v>191</v>
      </c>
      <c r="AT20" s="107" t="s">
        <v>191</v>
      </c>
      <c r="AU20" s="24" t="s">
        <v>191</v>
      </c>
      <c r="AV20" s="24" t="s">
        <v>191</v>
      </c>
      <c r="AW20" s="24" t="s">
        <v>191</v>
      </c>
      <c r="AX20" s="107" t="s">
        <v>191</v>
      </c>
      <c r="AY20" s="24" t="s">
        <v>191</v>
      </c>
      <c r="AZ20" s="24" t="s">
        <v>191</v>
      </c>
      <c r="BA20" s="24" t="s">
        <v>191</v>
      </c>
      <c r="BB20" s="107" t="s">
        <v>191</v>
      </c>
      <c r="BC20" s="24" t="s">
        <v>191</v>
      </c>
      <c r="BD20" s="24" t="s">
        <v>191</v>
      </c>
      <c r="BE20" s="24" t="s">
        <v>191</v>
      </c>
      <c r="BF20" s="107" t="s">
        <v>191</v>
      </c>
      <c r="BG20" s="24" t="s">
        <v>191</v>
      </c>
      <c r="BH20" s="24" t="s">
        <v>191</v>
      </c>
      <c r="BI20" s="24" t="s">
        <v>191</v>
      </c>
      <c r="BJ20" s="107" t="s">
        <v>191</v>
      </c>
      <c r="BK20" s="24" t="s">
        <v>191</v>
      </c>
      <c r="BL20" s="24" t="s">
        <v>191</v>
      </c>
      <c r="BM20" s="24" t="s">
        <v>191</v>
      </c>
      <c r="BN20" s="73" t="s">
        <v>191</v>
      </c>
      <c r="BO20" s="24" t="s">
        <v>191</v>
      </c>
      <c r="BP20" s="24" t="s">
        <v>191</v>
      </c>
      <c r="BQ20" s="24" t="s">
        <v>191</v>
      </c>
    </row>
  </sheetData>
  <phoneticPr fontId="25" type="noConversion"/>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H22"/>
  <sheetViews>
    <sheetView showGridLines="0" workbookViewId="0"/>
  </sheetViews>
  <sheetFormatPr defaultColWidth="9.26953125" defaultRowHeight="14.5" x14ac:dyDescent="0.35"/>
  <cols>
    <col min="1" max="1" width="19.1796875" customWidth="1"/>
    <col min="2" max="2" width="13.81640625" customWidth="1"/>
    <col min="3" max="3" width="13.7265625" customWidth="1"/>
    <col min="4" max="8" width="13.81640625" customWidth="1"/>
  </cols>
  <sheetData>
    <row r="1" spans="1:8" s="34" customFormat="1" ht="18" x14ac:dyDescent="0.4">
      <c r="A1" s="34" t="s">
        <v>1965</v>
      </c>
    </row>
    <row r="2" spans="1:8" s="16" customFormat="1" ht="15.5" x14ac:dyDescent="0.35">
      <c r="A2" s="15" t="s">
        <v>1966</v>
      </c>
    </row>
    <row r="3" spans="1:8" s="2" customFormat="1" ht="14" x14ac:dyDescent="0.3">
      <c r="A3" s="10" t="s">
        <v>194</v>
      </c>
    </row>
    <row r="4" spans="1:8" s="28" customFormat="1" ht="24.65" customHeight="1" x14ac:dyDescent="0.35">
      <c r="A4" s="27" t="s">
        <v>578</v>
      </c>
    </row>
    <row r="5" spans="1:8" ht="73" customHeight="1" x14ac:dyDescent="0.35">
      <c r="A5" s="76" t="s">
        <v>196</v>
      </c>
      <c r="B5" s="26" t="s">
        <v>1112</v>
      </c>
      <c r="C5" s="75" t="s">
        <v>1113</v>
      </c>
      <c r="D5" s="75" t="s">
        <v>1114</v>
      </c>
      <c r="E5" s="75" t="s">
        <v>1115</v>
      </c>
      <c r="F5" s="75" t="s">
        <v>1116</v>
      </c>
      <c r="G5" s="75" t="s">
        <v>1117</v>
      </c>
      <c r="H5" s="75" t="s">
        <v>1118</v>
      </c>
    </row>
    <row r="6" spans="1:8" s="5" customFormat="1" ht="14" x14ac:dyDescent="0.3">
      <c r="A6" s="2" t="s">
        <v>580</v>
      </c>
      <c r="B6" s="107">
        <v>2987</v>
      </c>
      <c r="C6" s="107">
        <v>2135</v>
      </c>
      <c r="D6" s="38">
        <v>1.86134879550514</v>
      </c>
      <c r="E6" s="38">
        <v>18.613487955051401</v>
      </c>
      <c r="F6" s="24" t="s">
        <v>1967</v>
      </c>
      <c r="G6" s="107">
        <v>731</v>
      </c>
      <c r="H6" s="38">
        <v>0.63730490375374904</v>
      </c>
    </row>
    <row r="7" spans="1:8" s="5" customFormat="1" ht="14" x14ac:dyDescent="0.3">
      <c r="A7" s="2" t="s">
        <v>581</v>
      </c>
      <c r="B7" s="107">
        <v>2883</v>
      </c>
      <c r="C7" s="107">
        <v>1998</v>
      </c>
      <c r="D7" s="38">
        <v>1.74340868818128</v>
      </c>
      <c r="E7" s="38">
        <v>17.434086881812799</v>
      </c>
      <c r="F7" s="24" t="s">
        <v>1968</v>
      </c>
      <c r="G7" s="107">
        <v>834</v>
      </c>
      <c r="H7" s="38">
        <v>0.72772915212371703</v>
      </c>
    </row>
    <row r="8" spans="1:8" s="5" customFormat="1" ht="14" x14ac:dyDescent="0.3">
      <c r="A8" s="2" t="s">
        <v>582</v>
      </c>
      <c r="B8" s="107">
        <v>3287</v>
      </c>
      <c r="C8" s="107">
        <v>2381</v>
      </c>
      <c r="D8" s="38">
        <v>2.0157624509295702</v>
      </c>
      <c r="E8" s="38">
        <v>20.157624509295701</v>
      </c>
      <c r="F8" s="24" t="s">
        <v>1969</v>
      </c>
      <c r="G8" s="107">
        <v>940</v>
      </c>
      <c r="H8" s="38">
        <v>0.79580709948500405</v>
      </c>
    </row>
    <row r="9" spans="1:8" s="5" customFormat="1" ht="14" x14ac:dyDescent="0.3">
      <c r="A9" s="2" t="s">
        <v>583</v>
      </c>
      <c r="B9" s="107">
        <v>3422</v>
      </c>
      <c r="C9" s="107">
        <v>2538</v>
      </c>
      <c r="D9" s="38">
        <v>2.1668843796362598</v>
      </c>
      <c r="E9" s="38">
        <v>21.668843796362601</v>
      </c>
      <c r="F9" s="24" t="s">
        <v>1970</v>
      </c>
      <c r="G9" s="107">
        <v>918</v>
      </c>
      <c r="H9" s="38">
        <v>0.78376669050673098</v>
      </c>
    </row>
    <row r="10" spans="1:8" s="5" customFormat="1" ht="14" x14ac:dyDescent="0.3">
      <c r="A10" s="2" t="s">
        <v>584</v>
      </c>
      <c r="B10" s="107">
        <v>3352</v>
      </c>
      <c r="C10" s="107">
        <v>2556</v>
      </c>
      <c r="D10" s="38">
        <v>2.20999472575593</v>
      </c>
      <c r="E10" s="38">
        <v>22.0999472575593</v>
      </c>
      <c r="F10" s="24" t="s">
        <v>1971</v>
      </c>
      <c r="G10" s="107">
        <v>839</v>
      </c>
      <c r="H10" s="38">
        <v>0.72542471631816297</v>
      </c>
    </row>
    <row r="11" spans="1:8" s="5" customFormat="1" ht="14" x14ac:dyDescent="0.3">
      <c r="A11" s="2" t="s">
        <v>1124</v>
      </c>
      <c r="B11" s="107">
        <v>4092</v>
      </c>
      <c r="C11" s="107">
        <v>3150</v>
      </c>
      <c r="D11" s="38">
        <v>2.8063533921924999</v>
      </c>
      <c r="E11" s="38">
        <v>28.063533921925</v>
      </c>
      <c r="F11" s="24" t="s">
        <v>1972</v>
      </c>
      <c r="G11" s="107">
        <v>987</v>
      </c>
      <c r="H11" s="38">
        <v>0.87932406288698495</v>
      </c>
    </row>
    <row r="12" spans="1:8" s="5" customFormat="1" ht="14" x14ac:dyDescent="0.3">
      <c r="A12" s="2" t="s">
        <v>202</v>
      </c>
      <c r="B12" s="107">
        <v>4146</v>
      </c>
      <c r="C12" s="107">
        <v>3377</v>
      </c>
      <c r="D12" s="38">
        <v>3.2103460001389399</v>
      </c>
      <c r="E12" s="38">
        <v>32.103460001389401</v>
      </c>
      <c r="F12" s="24" t="s">
        <v>1973</v>
      </c>
      <c r="G12" s="107">
        <v>818</v>
      </c>
      <c r="H12" s="38">
        <v>0.777631930149141</v>
      </c>
    </row>
    <row r="13" spans="1:8" s="5" customFormat="1" ht="14" x14ac:dyDescent="0.3">
      <c r="A13" s="2" t="s">
        <v>203</v>
      </c>
      <c r="B13" s="107">
        <v>3855</v>
      </c>
      <c r="C13" s="107">
        <v>3057</v>
      </c>
      <c r="D13" s="38">
        <v>3.1316932940581301</v>
      </c>
      <c r="E13" s="38">
        <v>31.3169329405813</v>
      </c>
      <c r="F13" s="24" t="s">
        <v>1974</v>
      </c>
      <c r="G13" s="107">
        <v>854</v>
      </c>
      <c r="H13" s="38">
        <v>0.87486623262206098</v>
      </c>
    </row>
    <row r="14" spans="1:8" s="5" customFormat="1" ht="14" x14ac:dyDescent="0.3">
      <c r="A14" s="2" t="s">
        <v>204</v>
      </c>
      <c r="B14" s="107">
        <v>4045</v>
      </c>
      <c r="C14" s="107">
        <v>3180</v>
      </c>
      <c r="D14" s="38">
        <v>3.3590148189918398</v>
      </c>
      <c r="E14" s="38">
        <v>33.590148189918402</v>
      </c>
      <c r="F14" s="24" t="s">
        <v>1975</v>
      </c>
      <c r="G14" s="107">
        <v>914</v>
      </c>
      <c r="H14" s="38">
        <v>0.96545268696809505</v>
      </c>
    </row>
    <row r="15" spans="1:8" s="5" customFormat="1" ht="14" x14ac:dyDescent="0.3">
      <c r="A15" s="2" t="s">
        <v>205</v>
      </c>
      <c r="B15" s="107">
        <v>3803</v>
      </c>
      <c r="C15" s="107">
        <v>3110</v>
      </c>
      <c r="D15" s="38">
        <v>3.3315095042371099</v>
      </c>
      <c r="E15" s="38">
        <v>33.315095042371098</v>
      </c>
      <c r="F15" s="24" t="s">
        <v>1976</v>
      </c>
      <c r="G15" s="107">
        <v>740</v>
      </c>
      <c r="H15" s="38">
        <v>0.79270644152265601</v>
      </c>
    </row>
    <row r="16" spans="1:8" s="5" customFormat="1" ht="14" x14ac:dyDescent="0.3">
      <c r="A16" s="2" t="s">
        <v>206</v>
      </c>
      <c r="B16" s="107">
        <v>3519</v>
      </c>
      <c r="C16" s="107">
        <v>2868</v>
      </c>
      <c r="D16" s="38">
        <v>3.1376522477503102</v>
      </c>
      <c r="E16" s="38">
        <v>31.376522477503102</v>
      </c>
      <c r="F16" s="24" t="s">
        <v>1977</v>
      </c>
      <c r="G16" s="107">
        <v>717</v>
      </c>
      <c r="H16" s="38">
        <v>0.78441306193757798</v>
      </c>
    </row>
    <row r="17" spans="1:8" s="5" customFormat="1" ht="14" x14ac:dyDescent="0.3">
      <c r="A17" s="2" t="s">
        <v>207</v>
      </c>
      <c r="B17" s="107">
        <v>2945</v>
      </c>
      <c r="C17" s="107">
        <v>2401</v>
      </c>
      <c r="D17" s="38">
        <v>2.7172290235891299</v>
      </c>
      <c r="E17" s="38">
        <v>27.1722902358913</v>
      </c>
      <c r="F17" s="24" t="s">
        <v>1978</v>
      </c>
      <c r="G17" s="107">
        <v>601</v>
      </c>
      <c r="H17" s="38">
        <v>0.68015603630864996</v>
      </c>
    </row>
    <row r="18" spans="1:8" s="5" customFormat="1" ht="14" x14ac:dyDescent="0.3">
      <c r="A18" s="2" t="s">
        <v>208</v>
      </c>
      <c r="B18" s="107">
        <v>2850</v>
      </c>
      <c r="C18" s="107">
        <v>2363</v>
      </c>
      <c r="D18" s="38">
        <v>2.67982545672796</v>
      </c>
      <c r="E18" s="38">
        <v>26.798254567279599</v>
      </c>
      <c r="F18" s="24" t="s">
        <v>1979</v>
      </c>
      <c r="G18" s="107">
        <v>533</v>
      </c>
      <c r="H18" s="38">
        <v>0.60446338063309502</v>
      </c>
    </row>
    <row r="19" spans="1:8" s="5" customFormat="1" ht="14" x14ac:dyDescent="0.3">
      <c r="A19" s="2" t="s">
        <v>209</v>
      </c>
      <c r="B19" s="107">
        <v>2163</v>
      </c>
      <c r="C19" s="107">
        <v>1874</v>
      </c>
      <c r="D19" s="38">
        <v>2.0555284620244101</v>
      </c>
      <c r="E19" s="38">
        <v>20.555284620244102</v>
      </c>
      <c r="F19" s="24" t="s">
        <v>1980</v>
      </c>
      <c r="G19" s="107">
        <v>313</v>
      </c>
      <c r="H19" s="38">
        <v>0.34331932156544298</v>
      </c>
    </row>
    <row r="20" spans="1:8" s="5" customFormat="1" ht="14" x14ac:dyDescent="0.3">
      <c r="A20" s="2" t="s">
        <v>210</v>
      </c>
      <c r="B20" s="107">
        <v>2643</v>
      </c>
      <c r="C20" s="107">
        <v>2261</v>
      </c>
      <c r="D20" s="38">
        <v>2.4496065112121101</v>
      </c>
      <c r="E20" s="38">
        <v>24.496065112121101</v>
      </c>
      <c r="F20" s="24" t="s">
        <v>1981</v>
      </c>
      <c r="G20" s="107">
        <v>411</v>
      </c>
      <c r="H20" s="38">
        <v>0.44528450955691201</v>
      </c>
    </row>
    <row r="21" spans="1:8" x14ac:dyDescent="0.35">
      <c r="A21" s="2" t="s">
        <v>211</v>
      </c>
      <c r="B21" s="107">
        <v>2262</v>
      </c>
      <c r="C21" s="107">
        <v>2018</v>
      </c>
      <c r="D21" s="38">
        <v>2.2569056115125599</v>
      </c>
      <c r="E21" s="38">
        <v>22.569056115125601</v>
      </c>
      <c r="F21" s="24" t="s">
        <v>1982</v>
      </c>
      <c r="G21" s="107">
        <v>249</v>
      </c>
      <c r="H21" s="38">
        <v>0.27847844264946903</v>
      </c>
    </row>
    <row r="22" spans="1:8" x14ac:dyDescent="0.35">
      <c r="A22" s="2" t="s">
        <v>212</v>
      </c>
      <c r="B22" s="107">
        <v>1946</v>
      </c>
      <c r="C22" s="107">
        <v>1759</v>
      </c>
      <c r="D22" s="38">
        <v>2.03326925361019</v>
      </c>
      <c r="E22" s="38">
        <v>20.332692536101899</v>
      </c>
      <c r="F22" s="24" t="s">
        <v>746</v>
      </c>
      <c r="G22" s="107">
        <v>194</v>
      </c>
      <c r="H22" s="38">
        <v>0.224249138829094</v>
      </c>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0"/>
  <dimension ref="A1:E22"/>
  <sheetViews>
    <sheetView showGridLines="0" workbookViewId="0"/>
  </sheetViews>
  <sheetFormatPr defaultColWidth="9.26953125" defaultRowHeight="14.5" x14ac:dyDescent="0.35"/>
  <cols>
    <col min="1" max="1" width="58.1796875" customWidth="1"/>
    <col min="2" max="3" width="8.54296875" customWidth="1"/>
    <col min="4" max="4" width="12.26953125" bestFit="1" customWidth="1"/>
  </cols>
  <sheetData>
    <row r="1" spans="1:5" s="2" customFormat="1" ht="18" x14ac:dyDescent="0.4">
      <c r="A1" s="34" t="s">
        <v>1965</v>
      </c>
    </row>
    <row r="2" spans="1:5" s="16" customFormat="1" ht="15.5" x14ac:dyDescent="0.35">
      <c r="A2" s="15" t="s">
        <v>1983</v>
      </c>
    </row>
    <row r="3" spans="1:5" s="2" customFormat="1" ht="14" x14ac:dyDescent="0.3">
      <c r="A3" s="10" t="s">
        <v>194</v>
      </c>
    </row>
    <row r="4" spans="1:5" s="28" customFormat="1" ht="24.65" customHeight="1" x14ac:dyDescent="0.35">
      <c r="A4" s="27" t="s">
        <v>578</v>
      </c>
    </row>
    <row r="5" spans="1:5" s="5" customFormat="1" ht="44.15" customHeight="1" x14ac:dyDescent="0.3">
      <c r="A5" s="39" t="s">
        <v>215</v>
      </c>
      <c r="B5" s="25" t="s">
        <v>311</v>
      </c>
      <c r="C5" s="25" t="s">
        <v>312</v>
      </c>
      <c r="D5" s="2"/>
      <c r="E5" s="2"/>
    </row>
    <row r="6" spans="1:5" s="5" customFormat="1" ht="14" x14ac:dyDescent="0.3">
      <c r="A6" s="22" t="s">
        <v>220</v>
      </c>
      <c r="B6" s="112">
        <v>1759</v>
      </c>
      <c r="C6" s="37">
        <v>2.0332692539999999</v>
      </c>
      <c r="D6" s="2"/>
      <c r="E6" s="2"/>
    </row>
    <row r="7" spans="1:5" s="5" customFormat="1" ht="24" customHeight="1" x14ac:dyDescent="0.3">
      <c r="A7" s="119" t="s">
        <v>230</v>
      </c>
      <c r="B7" s="107">
        <v>1407</v>
      </c>
      <c r="C7" s="38">
        <v>1.7975706119999999</v>
      </c>
      <c r="D7" s="2"/>
    </row>
    <row r="8" spans="1:5" s="5" customFormat="1" ht="14" x14ac:dyDescent="0.3">
      <c r="A8" s="119" t="s">
        <v>232</v>
      </c>
      <c r="B8" s="107">
        <v>352</v>
      </c>
      <c r="C8" s="38">
        <v>4.272562604</v>
      </c>
    </row>
    <row r="9" spans="1:5" s="5" customFormat="1" ht="24" customHeight="1" x14ac:dyDescent="0.3">
      <c r="A9" s="119" t="s">
        <v>234</v>
      </c>
      <c r="B9" s="107">
        <v>176</v>
      </c>
      <c r="C9" s="38">
        <v>1.2216870820000001</v>
      </c>
      <c r="D9" s="2"/>
    </row>
    <row r="10" spans="1:5" s="5" customFormat="1" ht="14" x14ac:dyDescent="0.3">
      <c r="A10" s="119" t="s">
        <v>236</v>
      </c>
      <c r="B10" s="107">
        <v>1583</v>
      </c>
      <c r="C10" s="38">
        <v>2.1954211830000001</v>
      </c>
    </row>
    <row r="11" spans="1:5" s="5" customFormat="1" ht="24" customHeight="1" x14ac:dyDescent="0.3">
      <c r="A11" s="119" t="s">
        <v>1984</v>
      </c>
      <c r="B11" s="107">
        <v>113</v>
      </c>
      <c r="C11" s="38">
        <v>2.2496171519999999</v>
      </c>
      <c r="D11" s="2"/>
    </row>
    <row r="12" spans="1:5" s="5" customFormat="1" ht="14" x14ac:dyDescent="0.3">
      <c r="A12" s="119" t="s">
        <v>240</v>
      </c>
      <c r="B12" s="107">
        <v>356</v>
      </c>
      <c r="C12" s="38">
        <v>2.123227967</v>
      </c>
    </row>
    <row r="13" spans="1:5" s="5" customFormat="1" ht="14" x14ac:dyDescent="0.3">
      <c r="A13" s="119" t="s">
        <v>242</v>
      </c>
      <c r="B13" s="107">
        <v>323</v>
      </c>
      <c r="C13" s="38">
        <v>1.9347199049999999</v>
      </c>
    </row>
    <row r="14" spans="1:5" s="5" customFormat="1" ht="14" x14ac:dyDescent="0.3">
      <c r="A14" s="119" t="s">
        <v>244</v>
      </c>
      <c r="B14" s="107">
        <v>298</v>
      </c>
      <c r="C14" s="38">
        <v>2.0235048309999999</v>
      </c>
    </row>
    <row r="15" spans="1:5" s="5" customFormat="1" ht="14" x14ac:dyDescent="0.3">
      <c r="A15" s="119" t="s">
        <v>246</v>
      </c>
      <c r="B15" s="107">
        <v>329</v>
      </c>
      <c r="C15" s="38">
        <v>2.451803741</v>
      </c>
    </row>
    <row r="16" spans="1:5" s="5" customFormat="1" ht="14" x14ac:dyDescent="0.3">
      <c r="A16" s="119" t="s">
        <v>248</v>
      </c>
      <c r="B16" s="107">
        <v>185</v>
      </c>
      <c r="C16" s="38">
        <v>1.976382029</v>
      </c>
    </row>
    <row r="17" spans="1:4" s="5" customFormat="1" ht="14" x14ac:dyDescent="0.3">
      <c r="A17" s="119" t="s">
        <v>250</v>
      </c>
      <c r="B17" s="107">
        <v>79</v>
      </c>
      <c r="C17" s="38">
        <v>1.612270208</v>
      </c>
    </row>
    <row r="18" spans="1:4" s="5" customFormat="1" ht="14" x14ac:dyDescent="0.3">
      <c r="A18" s="119" t="s">
        <v>252</v>
      </c>
      <c r="B18" s="107">
        <v>83</v>
      </c>
      <c r="C18" s="38">
        <v>1.476888542</v>
      </c>
    </row>
    <row r="19" spans="1:4" s="5" customFormat="1" ht="24" customHeight="1" x14ac:dyDescent="0.3">
      <c r="A19" s="119" t="s">
        <v>765</v>
      </c>
      <c r="B19" s="107">
        <v>615</v>
      </c>
      <c r="C19" s="38">
        <v>1.9835756466010399</v>
      </c>
      <c r="D19" s="2"/>
    </row>
    <row r="20" spans="1:4" s="5" customFormat="1" ht="14" x14ac:dyDescent="0.3">
      <c r="A20" s="119" t="s">
        <v>767</v>
      </c>
      <c r="B20" s="107">
        <v>320</v>
      </c>
      <c r="C20" s="38">
        <v>2.0752890939642299</v>
      </c>
    </row>
    <row r="21" spans="1:4" s="5" customFormat="1" ht="14" x14ac:dyDescent="0.3">
      <c r="A21" s="119" t="s">
        <v>769</v>
      </c>
      <c r="B21" s="107">
        <v>540</v>
      </c>
      <c r="C21" s="38">
        <v>1.95270666819255</v>
      </c>
    </row>
    <row r="22" spans="1:4" s="5" customFormat="1" ht="14" x14ac:dyDescent="0.3">
      <c r="A22" s="119" t="s">
        <v>771</v>
      </c>
      <c r="B22" s="107">
        <v>1144</v>
      </c>
      <c r="C22" s="38">
        <v>2.0610270212696999</v>
      </c>
    </row>
  </sheetData>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dimension ref="A1:K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1" s="2" customFormat="1" ht="18" x14ac:dyDescent="0.4">
      <c r="A1" s="34" t="s">
        <v>1965</v>
      </c>
    </row>
    <row r="2" spans="1:11" s="16" customFormat="1" ht="15.5" x14ac:dyDescent="0.35">
      <c r="A2" s="15" t="s">
        <v>1985</v>
      </c>
    </row>
    <row r="3" spans="1:11" s="2" customFormat="1" ht="14" x14ac:dyDescent="0.3">
      <c r="A3" s="10" t="s">
        <v>194</v>
      </c>
    </row>
    <row r="4" spans="1:11" s="28" customFormat="1" ht="24.65" customHeight="1" x14ac:dyDescent="0.35">
      <c r="A4" s="76" t="s">
        <v>578</v>
      </c>
      <c r="B4" s="26"/>
      <c r="C4" s="75"/>
      <c r="D4" s="75"/>
      <c r="E4" s="75"/>
      <c r="F4" s="75"/>
      <c r="G4" s="26"/>
      <c r="H4" s="75"/>
      <c r="I4" s="75"/>
      <c r="J4" s="75"/>
      <c r="K4" s="75"/>
    </row>
    <row r="5" spans="1:11" ht="117.65" customHeight="1" x14ac:dyDescent="0.35">
      <c r="A5" s="57" t="s">
        <v>196</v>
      </c>
      <c r="B5" s="75" t="s">
        <v>1594</v>
      </c>
      <c r="C5" s="75" t="s">
        <v>1138</v>
      </c>
      <c r="D5" s="77" t="s">
        <v>1139</v>
      </c>
      <c r="E5" s="77" t="s">
        <v>1140</v>
      </c>
      <c r="F5" s="75" t="s">
        <v>1141</v>
      </c>
      <c r="G5" s="75" t="s">
        <v>1595</v>
      </c>
      <c r="H5" s="75" t="s">
        <v>1143</v>
      </c>
      <c r="I5" s="77" t="s">
        <v>1144</v>
      </c>
      <c r="J5" s="77" t="s">
        <v>1145</v>
      </c>
      <c r="K5" s="75" t="s">
        <v>1146</v>
      </c>
    </row>
    <row r="6" spans="1:11" s="5" customFormat="1" ht="14" x14ac:dyDescent="0.3">
      <c r="A6" s="2" t="s">
        <v>580</v>
      </c>
      <c r="B6" s="107">
        <v>2601</v>
      </c>
      <c r="C6" s="107">
        <v>1842</v>
      </c>
      <c r="D6" s="38">
        <v>1.7360111761247301</v>
      </c>
      <c r="E6" s="38">
        <v>17.3601117612473</v>
      </c>
      <c r="F6" s="24" t="s">
        <v>1986</v>
      </c>
      <c r="G6" s="107">
        <v>386</v>
      </c>
      <c r="H6" s="107">
        <v>293</v>
      </c>
      <c r="I6" s="38">
        <v>3.4083791184208199</v>
      </c>
      <c r="J6" s="38">
        <v>34.083791184208202</v>
      </c>
      <c r="K6" s="24" t="s">
        <v>1987</v>
      </c>
    </row>
    <row r="7" spans="1:11" s="5" customFormat="1" ht="14" x14ac:dyDescent="0.3">
      <c r="A7" s="2" t="s">
        <v>581</v>
      </c>
      <c r="B7" s="107">
        <v>2481</v>
      </c>
      <c r="C7" s="107">
        <v>1702</v>
      </c>
      <c r="D7" s="38">
        <v>1.6044099156390501</v>
      </c>
      <c r="E7" s="38">
        <v>16.044099156390502</v>
      </c>
      <c r="F7" s="24" t="s">
        <v>1988</v>
      </c>
      <c r="G7" s="107">
        <v>402</v>
      </c>
      <c r="H7" s="107">
        <v>296</v>
      </c>
      <c r="I7" s="38">
        <v>3.4739902136034502</v>
      </c>
      <c r="J7" s="38">
        <v>34.739902136034502</v>
      </c>
      <c r="K7" s="24" t="s">
        <v>1989</v>
      </c>
    </row>
    <row r="8" spans="1:11" s="5" customFormat="1" ht="14" x14ac:dyDescent="0.3">
      <c r="A8" s="2" t="s">
        <v>582</v>
      </c>
      <c r="B8" s="107">
        <v>2828</v>
      </c>
      <c r="C8" s="107">
        <v>2016</v>
      </c>
      <c r="D8" s="38">
        <v>1.8447140439837</v>
      </c>
      <c r="E8" s="38">
        <v>18.447140439837</v>
      </c>
      <c r="F8" s="24" t="s">
        <v>1990</v>
      </c>
      <c r="G8" s="107">
        <v>459</v>
      </c>
      <c r="H8" s="107">
        <v>365</v>
      </c>
      <c r="I8" s="38">
        <v>4.1318355973528398</v>
      </c>
      <c r="J8" s="38">
        <v>41.318355973528398</v>
      </c>
      <c r="K8" s="24" t="s">
        <v>1991</v>
      </c>
    </row>
    <row r="9" spans="1:11" s="5" customFormat="1" ht="14" x14ac:dyDescent="0.3">
      <c r="A9" s="2" t="s">
        <v>583</v>
      </c>
      <c r="B9" s="107">
        <v>2986</v>
      </c>
      <c r="C9" s="107">
        <v>2191</v>
      </c>
      <c r="D9" s="38">
        <v>2.0242241705854598</v>
      </c>
      <c r="E9" s="38">
        <v>20.2422417058546</v>
      </c>
      <c r="F9" s="24" t="s">
        <v>1992</v>
      </c>
      <c r="G9" s="107">
        <v>436</v>
      </c>
      <c r="H9" s="107">
        <v>347</v>
      </c>
      <c r="I9" s="38">
        <v>3.9042755755582501</v>
      </c>
      <c r="J9" s="38">
        <v>39.042755755582498</v>
      </c>
      <c r="K9" s="24" t="s">
        <v>1993</v>
      </c>
    </row>
    <row r="10" spans="1:11" s="5" customFormat="1" ht="14" x14ac:dyDescent="0.3">
      <c r="A10" s="2" t="s">
        <v>584</v>
      </c>
      <c r="B10" s="107">
        <v>2884</v>
      </c>
      <c r="C10" s="107">
        <v>2171</v>
      </c>
      <c r="D10" s="38">
        <v>2.0331478817384001</v>
      </c>
      <c r="E10" s="38">
        <v>20.331478817383999</v>
      </c>
      <c r="F10" s="24" t="s">
        <v>1994</v>
      </c>
      <c r="G10" s="107">
        <v>468</v>
      </c>
      <c r="H10" s="107">
        <v>385</v>
      </c>
      <c r="I10" s="38">
        <v>4.3374642516682496</v>
      </c>
      <c r="J10" s="38">
        <v>43.374642516682499</v>
      </c>
      <c r="K10" s="24" t="s">
        <v>1995</v>
      </c>
    </row>
    <row r="11" spans="1:11" s="5" customFormat="1" ht="14" x14ac:dyDescent="0.3">
      <c r="A11" s="2" t="s">
        <v>1124</v>
      </c>
      <c r="B11" s="107">
        <v>3490</v>
      </c>
      <c r="C11" s="107">
        <v>2643</v>
      </c>
      <c r="D11" s="38">
        <v>2.5560605170147301</v>
      </c>
      <c r="E11" s="38">
        <v>25.560605170147301</v>
      </c>
      <c r="F11" s="24" t="s">
        <v>1996</v>
      </c>
      <c r="G11" s="107">
        <v>602</v>
      </c>
      <c r="H11" s="107">
        <v>507</v>
      </c>
      <c r="I11" s="38">
        <v>5.7327001356852101</v>
      </c>
      <c r="J11" s="38">
        <v>57.327001356852101</v>
      </c>
      <c r="K11" s="24" t="s">
        <v>1997</v>
      </c>
    </row>
    <row r="12" spans="1:11" s="5" customFormat="1" ht="14" x14ac:dyDescent="0.3">
      <c r="A12" s="2" t="s">
        <v>202</v>
      </c>
      <c r="B12" s="107">
        <v>3538</v>
      </c>
      <c r="C12" s="107">
        <v>2859</v>
      </c>
      <c r="D12" s="38">
        <v>2.95815508287403</v>
      </c>
      <c r="E12" s="38">
        <v>29.581550828740301</v>
      </c>
      <c r="F12" s="24" t="s">
        <v>1998</v>
      </c>
      <c r="G12" s="107">
        <v>608</v>
      </c>
      <c r="H12" s="107">
        <v>518</v>
      </c>
      <c r="I12" s="38">
        <v>6.0633891590131501</v>
      </c>
      <c r="J12" s="38">
        <v>60.633891590131498</v>
      </c>
      <c r="K12" s="24" t="s">
        <v>1999</v>
      </c>
    </row>
    <row r="13" spans="1:11" s="5" customFormat="1" ht="14" x14ac:dyDescent="0.3">
      <c r="A13" s="2" t="s">
        <v>203</v>
      </c>
      <c r="B13" s="107">
        <v>3269</v>
      </c>
      <c r="C13" s="107">
        <v>2567</v>
      </c>
      <c r="D13" s="38">
        <v>2.8690910060088299</v>
      </c>
      <c r="E13" s="38">
        <v>28.690910060088299</v>
      </c>
      <c r="F13" s="24" t="s">
        <v>2000</v>
      </c>
      <c r="G13" s="107">
        <v>586</v>
      </c>
      <c r="H13" s="107">
        <v>490</v>
      </c>
      <c r="I13" s="38">
        <v>6.0166425812057902</v>
      </c>
      <c r="J13" s="38">
        <v>60.166425812057902</v>
      </c>
      <c r="K13" s="24" t="s">
        <v>2001</v>
      </c>
    </row>
    <row r="14" spans="1:11" s="5" customFormat="1" ht="14" x14ac:dyDescent="0.3">
      <c r="A14" s="2" t="s">
        <v>204</v>
      </c>
      <c r="B14" s="107">
        <v>3473</v>
      </c>
      <c r="C14" s="107">
        <v>2706</v>
      </c>
      <c r="D14" s="38">
        <v>3.1207916154341602</v>
      </c>
      <c r="E14" s="38">
        <v>31.2079161543416</v>
      </c>
      <c r="F14" s="24" t="s">
        <v>2002</v>
      </c>
      <c r="G14" s="107">
        <v>572</v>
      </c>
      <c r="H14" s="107">
        <v>474</v>
      </c>
      <c r="I14" s="38">
        <v>5.9533931055804601</v>
      </c>
      <c r="J14" s="38">
        <v>59.533931055804601</v>
      </c>
      <c r="K14" s="24" t="s">
        <v>2003</v>
      </c>
    </row>
    <row r="15" spans="1:11" s="5" customFormat="1" ht="14" x14ac:dyDescent="0.3">
      <c r="A15" s="2" t="s">
        <v>205</v>
      </c>
      <c r="B15" s="107">
        <v>3240</v>
      </c>
      <c r="C15" s="107">
        <v>2621</v>
      </c>
      <c r="D15" s="38">
        <v>3.06712791056693</v>
      </c>
      <c r="E15" s="38">
        <v>30.671279105669299</v>
      </c>
      <c r="F15" s="24" t="s">
        <v>2004</v>
      </c>
      <c r="G15" s="107">
        <v>563</v>
      </c>
      <c r="H15" s="107">
        <v>489</v>
      </c>
      <c r="I15" s="38">
        <v>6.19258681993084</v>
      </c>
      <c r="J15" s="38">
        <v>61.925868199308397</v>
      </c>
      <c r="K15" s="24" t="s">
        <v>2005</v>
      </c>
    </row>
    <row r="16" spans="1:11" s="5" customFormat="1" ht="14" x14ac:dyDescent="0.3">
      <c r="A16" s="2" t="s">
        <v>206</v>
      </c>
      <c r="B16" s="107">
        <v>2965</v>
      </c>
      <c r="C16" s="107">
        <v>2384</v>
      </c>
      <c r="D16" s="38">
        <v>2.8537884612728401</v>
      </c>
      <c r="E16" s="38">
        <v>28.537884612728401</v>
      </c>
      <c r="F16" s="24" t="s">
        <v>2006</v>
      </c>
      <c r="G16" s="107">
        <v>554</v>
      </c>
      <c r="H16" s="107">
        <v>484</v>
      </c>
      <c r="I16" s="38">
        <v>6.1516200308949802</v>
      </c>
      <c r="J16" s="38">
        <v>61.516200308949799</v>
      </c>
      <c r="K16" s="24" t="s">
        <v>2007</v>
      </c>
    </row>
    <row r="17" spans="1:11" s="5" customFormat="1" ht="14" x14ac:dyDescent="0.3">
      <c r="A17" s="2" t="s">
        <v>207</v>
      </c>
      <c r="B17" s="107">
        <v>2497</v>
      </c>
      <c r="C17" s="107">
        <v>2016</v>
      </c>
      <c r="D17" s="38">
        <v>2.5022484718984002</v>
      </c>
      <c r="E17" s="38">
        <v>25.022484718984</v>
      </c>
      <c r="F17" s="24" t="s">
        <v>2008</v>
      </c>
      <c r="G17" s="107">
        <v>448</v>
      </c>
      <c r="H17" s="107">
        <v>385</v>
      </c>
      <c r="I17" s="38">
        <v>4.9393559593008902</v>
      </c>
      <c r="J17" s="38">
        <v>49.393559593008902</v>
      </c>
      <c r="K17" s="24" t="s">
        <v>2009</v>
      </c>
    </row>
    <row r="18" spans="1:11" s="5" customFormat="1" ht="14" x14ac:dyDescent="0.3">
      <c r="A18" s="2" t="s">
        <v>208</v>
      </c>
      <c r="B18" s="107">
        <v>2354</v>
      </c>
      <c r="C18" s="107">
        <v>1930</v>
      </c>
      <c r="D18" s="38">
        <v>2.40584229411302</v>
      </c>
      <c r="E18" s="38">
        <v>24.0584229411302</v>
      </c>
      <c r="F18" s="24" t="s">
        <v>2010</v>
      </c>
      <c r="G18" s="107">
        <v>496</v>
      </c>
      <c r="H18" s="107">
        <v>433</v>
      </c>
      <c r="I18" s="38">
        <v>5.44243338360985</v>
      </c>
      <c r="J18" s="38">
        <v>54.424333836098498</v>
      </c>
      <c r="K18" s="24" t="s">
        <v>2011</v>
      </c>
    </row>
    <row r="19" spans="1:11" s="5" customFormat="1" ht="14" x14ac:dyDescent="0.3">
      <c r="A19" s="2" t="s">
        <v>209</v>
      </c>
      <c r="B19" s="107">
        <v>1791</v>
      </c>
      <c r="C19" s="107">
        <v>1535</v>
      </c>
      <c r="D19" s="38">
        <v>1.8528629076609699</v>
      </c>
      <c r="E19" s="38">
        <v>18.5286290766097</v>
      </c>
      <c r="F19" s="24" t="s">
        <v>2012</v>
      </c>
      <c r="G19" s="107">
        <v>372</v>
      </c>
      <c r="H19" s="107">
        <v>339</v>
      </c>
      <c r="I19" s="38">
        <v>4.0725612686208601</v>
      </c>
      <c r="J19" s="38">
        <v>40.725612686208599</v>
      </c>
      <c r="K19" s="24" t="s">
        <v>2013</v>
      </c>
    </row>
    <row r="20" spans="1:11" s="5" customFormat="1" ht="14" x14ac:dyDescent="0.3">
      <c r="A20" s="2" t="s">
        <v>210</v>
      </c>
      <c r="B20" s="107">
        <v>2175</v>
      </c>
      <c r="C20" s="107">
        <v>1839</v>
      </c>
      <c r="D20" s="38">
        <v>2.1946880232459098</v>
      </c>
      <c r="E20" s="38">
        <v>21.946880232459101</v>
      </c>
      <c r="F20" s="24" t="s">
        <v>2014</v>
      </c>
      <c r="G20" s="107">
        <v>468</v>
      </c>
      <c r="H20" s="107">
        <v>422</v>
      </c>
      <c r="I20" s="38">
        <v>4.9604412497838197</v>
      </c>
      <c r="J20" s="38">
        <v>49.604412497838197</v>
      </c>
      <c r="K20" s="24" t="s">
        <v>2015</v>
      </c>
    </row>
    <row r="21" spans="1:11" x14ac:dyDescent="0.35">
      <c r="A21" s="2" t="s">
        <v>211</v>
      </c>
      <c r="B21" s="107">
        <v>1850</v>
      </c>
      <c r="C21" s="107">
        <v>1641</v>
      </c>
      <c r="D21" s="38">
        <v>2.02560852282333</v>
      </c>
      <c r="E21" s="38">
        <v>20.256085228233299</v>
      </c>
      <c r="F21" s="24" t="s">
        <v>2016</v>
      </c>
      <c r="G21" s="107">
        <v>412</v>
      </c>
      <c r="H21" s="107">
        <v>377</v>
      </c>
      <c r="I21" s="38">
        <v>4.4871501422460298</v>
      </c>
      <c r="J21" s="38">
        <v>44.871501422460298</v>
      </c>
      <c r="K21" s="24" t="s">
        <v>2017</v>
      </c>
    </row>
    <row r="22" spans="1:11" x14ac:dyDescent="0.35">
      <c r="A22" s="2" t="s">
        <v>212</v>
      </c>
      <c r="B22" s="107">
        <v>1557</v>
      </c>
      <c r="C22" s="107">
        <v>1407</v>
      </c>
      <c r="D22" s="38">
        <v>1.7975706115277299</v>
      </c>
      <c r="E22" s="38">
        <v>17.975706115277301</v>
      </c>
      <c r="F22" s="24" t="s">
        <v>2018</v>
      </c>
      <c r="G22" s="107">
        <v>389</v>
      </c>
      <c r="H22" s="107">
        <v>352</v>
      </c>
      <c r="I22" s="38">
        <v>4.2725626036734798</v>
      </c>
      <c r="J22" s="38">
        <v>42.725626036734802</v>
      </c>
      <c r="K22" s="24" t="s">
        <v>2019</v>
      </c>
    </row>
  </sheetData>
  <pageMargins left="0.7" right="0.7" top="0.75" bottom="0.75" header="0.3" footer="0.3"/>
  <pageSetup paperSize="9"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dimension ref="A1:N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4" s="2" customFormat="1" ht="18" x14ac:dyDescent="0.4">
      <c r="A1" s="34" t="s">
        <v>1965</v>
      </c>
    </row>
    <row r="2" spans="1:14" s="16" customFormat="1" ht="15.5" x14ac:dyDescent="0.35">
      <c r="A2" s="15" t="s">
        <v>2020</v>
      </c>
    </row>
    <row r="3" spans="1:14" s="2" customFormat="1" ht="14" x14ac:dyDescent="0.3">
      <c r="A3" s="10" t="s">
        <v>194</v>
      </c>
    </row>
    <row r="4" spans="1:14" s="28" customFormat="1" ht="24.65" customHeight="1" x14ac:dyDescent="0.35">
      <c r="A4" s="27" t="s">
        <v>578</v>
      </c>
    </row>
    <row r="5" spans="1:14" ht="117.65" customHeight="1" x14ac:dyDescent="0.35">
      <c r="A5" s="78" t="s">
        <v>196</v>
      </c>
      <c r="B5" s="75" t="s">
        <v>1180</v>
      </c>
      <c r="C5" s="75" t="s">
        <v>1181</v>
      </c>
      <c r="D5" s="77" t="s">
        <v>1182</v>
      </c>
      <c r="E5" s="77" t="s">
        <v>1183</v>
      </c>
      <c r="F5" s="75" t="s">
        <v>1184</v>
      </c>
      <c r="G5" s="75" t="s">
        <v>1185</v>
      </c>
      <c r="H5" s="75" t="s">
        <v>1186</v>
      </c>
      <c r="I5" s="77" t="s">
        <v>1187</v>
      </c>
      <c r="J5" s="77" t="s">
        <v>1188</v>
      </c>
      <c r="K5" s="75" t="s">
        <v>1189</v>
      </c>
    </row>
    <row r="6" spans="1:14" s="5" customFormat="1" ht="14" x14ac:dyDescent="0.3">
      <c r="A6" s="2" t="s">
        <v>580</v>
      </c>
      <c r="B6" s="107">
        <v>119</v>
      </c>
      <c r="C6" s="107">
        <v>98</v>
      </c>
      <c r="D6" s="38">
        <v>0.61413572688796203</v>
      </c>
      <c r="E6" s="38">
        <v>6.1413572688796201</v>
      </c>
      <c r="F6" s="24" t="s">
        <v>2021</v>
      </c>
      <c r="G6" s="107">
        <v>2868</v>
      </c>
      <c r="H6" s="107">
        <v>2037</v>
      </c>
      <c r="I6" s="38">
        <v>2.0629021163423502</v>
      </c>
      <c r="J6" s="38">
        <v>20.629021163423499</v>
      </c>
      <c r="K6" s="24" t="s">
        <v>2022</v>
      </c>
    </row>
    <row r="7" spans="1:14" s="5" customFormat="1" ht="14" x14ac:dyDescent="0.3">
      <c r="A7" s="2" t="s">
        <v>581</v>
      </c>
      <c r="B7" s="107">
        <v>145</v>
      </c>
      <c r="C7" s="107">
        <v>116</v>
      </c>
      <c r="D7" s="38">
        <v>0.72986341680621902</v>
      </c>
      <c r="E7" s="38">
        <v>7.2986341680621898</v>
      </c>
      <c r="F7" s="24" t="s">
        <v>2023</v>
      </c>
      <c r="G7" s="107">
        <v>2738</v>
      </c>
      <c r="H7" s="107">
        <v>1882</v>
      </c>
      <c r="I7" s="38">
        <v>1.9066010196177401</v>
      </c>
      <c r="J7" s="38">
        <v>19.066010196177398</v>
      </c>
      <c r="K7" s="24" t="s">
        <v>2024</v>
      </c>
    </row>
    <row r="8" spans="1:14" s="5" customFormat="1" ht="14" x14ac:dyDescent="0.3">
      <c r="A8" s="2" t="s">
        <v>582</v>
      </c>
      <c r="B8" s="107">
        <v>189</v>
      </c>
      <c r="C8" s="107">
        <v>156</v>
      </c>
      <c r="D8" s="38">
        <v>0.96816697538525998</v>
      </c>
      <c r="E8" s="38">
        <v>9.6816697538525993</v>
      </c>
      <c r="F8" s="24" t="s">
        <v>2025</v>
      </c>
      <c r="G8" s="107">
        <v>3098</v>
      </c>
      <c r="H8" s="107">
        <v>2225</v>
      </c>
      <c r="I8" s="38">
        <v>2.1812409507721999</v>
      </c>
      <c r="J8" s="38">
        <v>21.812409507721998</v>
      </c>
      <c r="K8" s="24" t="s">
        <v>2026</v>
      </c>
    </row>
    <row r="9" spans="1:14" s="5" customFormat="1" ht="14" x14ac:dyDescent="0.3">
      <c r="A9" s="2" t="s">
        <v>583</v>
      </c>
      <c r="B9" s="107">
        <v>181</v>
      </c>
      <c r="C9" s="107">
        <v>147</v>
      </c>
      <c r="D9" s="38">
        <v>0.91017336635549795</v>
      </c>
      <c r="E9" s="38">
        <v>9.1017336635549793</v>
      </c>
      <c r="F9" s="24" t="s">
        <v>2027</v>
      </c>
      <c r="G9" s="107">
        <v>3241</v>
      </c>
      <c r="H9" s="107">
        <v>2391</v>
      </c>
      <c r="I9" s="38">
        <v>2.3678912033104602</v>
      </c>
      <c r="J9" s="38">
        <v>23.678912033104599</v>
      </c>
      <c r="K9" s="24" t="s">
        <v>2028</v>
      </c>
      <c r="M9" s="81"/>
      <c r="N9" s="81"/>
    </row>
    <row r="10" spans="1:14" s="5" customFormat="1" ht="14" x14ac:dyDescent="0.3">
      <c r="A10" s="2" t="s">
        <v>584</v>
      </c>
      <c r="B10" s="107">
        <v>208</v>
      </c>
      <c r="C10" s="107">
        <v>178</v>
      </c>
      <c r="D10" s="38">
        <v>1.1091724825523399</v>
      </c>
      <c r="E10" s="38">
        <v>11.0917248255234</v>
      </c>
      <c r="F10" s="24" t="s">
        <v>2029</v>
      </c>
      <c r="G10" s="107">
        <v>3144</v>
      </c>
      <c r="H10" s="107">
        <v>2378</v>
      </c>
      <c r="I10" s="38">
        <v>2.3873492268568701</v>
      </c>
      <c r="J10" s="38">
        <v>23.8734922685687</v>
      </c>
      <c r="K10" s="24" t="s">
        <v>2030</v>
      </c>
      <c r="M10" s="81"/>
    </row>
    <row r="11" spans="1:14" s="5" customFormat="1" ht="14" x14ac:dyDescent="0.3">
      <c r="A11" s="2" t="s">
        <v>1124</v>
      </c>
      <c r="B11" s="107">
        <v>261</v>
      </c>
      <c r="C11" s="107">
        <v>221</v>
      </c>
      <c r="D11" s="38">
        <v>1.4245339151130501</v>
      </c>
      <c r="E11" s="38">
        <v>14.2453391511305</v>
      </c>
      <c r="F11" s="24" t="s">
        <v>2031</v>
      </c>
      <c r="G11" s="107">
        <v>3831</v>
      </c>
      <c r="H11" s="107">
        <v>2929</v>
      </c>
      <c r="I11" s="38">
        <v>3.0279703763551602</v>
      </c>
      <c r="J11" s="38">
        <v>30.279703763551598</v>
      </c>
      <c r="K11" s="24" t="s">
        <v>2032</v>
      </c>
    </row>
    <row r="12" spans="1:14" s="5" customFormat="1" ht="14" x14ac:dyDescent="0.3">
      <c r="A12" s="2" t="s">
        <v>202</v>
      </c>
      <c r="B12" s="107">
        <v>276</v>
      </c>
      <c r="C12" s="107">
        <v>233</v>
      </c>
      <c r="D12" s="38">
        <v>1.57513481469155</v>
      </c>
      <c r="E12" s="38">
        <v>15.7513481469155</v>
      </c>
      <c r="F12" s="24" t="s">
        <v>2033</v>
      </c>
      <c r="G12" s="107">
        <v>3870</v>
      </c>
      <c r="H12" s="107">
        <v>3144</v>
      </c>
      <c r="I12" s="38">
        <v>3.4779234570926798</v>
      </c>
      <c r="J12" s="38">
        <v>34.779234570926803</v>
      </c>
      <c r="K12" s="24" t="s">
        <v>2034</v>
      </c>
    </row>
    <row r="13" spans="1:14" s="5" customFormat="1" ht="14" x14ac:dyDescent="0.3">
      <c r="A13" s="2" t="s">
        <v>203</v>
      </c>
      <c r="B13" s="107">
        <v>249</v>
      </c>
      <c r="C13" s="107">
        <v>198</v>
      </c>
      <c r="D13" s="38">
        <v>1.3887315280902499</v>
      </c>
      <c r="E13" s="38">
        <v>13.8873152809025</v>
      </c>
      <c r="F13" s="24" t="s">
        <v>2035</v>
      </c>
      <c r="G13" s="107">
        <v>3606</v>
      </c>
      <c r="H13" s="107">
        <v>2859</v>
      </c>
      <c r="I13" s="38">
        <v>3.4298132691056602</v>
      </c>
      <c r="J13" s="38">
        <v>34.298132691056601</v>
      </c>
      <c r="K13" s="24" t="s">
        <v>2036</v>
      </c>
    </row>
    <row r="14" spans="1:14" s="5" customFormat="1" ht="14" x14ac:dyDescent="0.3">
      <c r="A14" s="2" t="s">
        <v>204</v>
      </c>
      <c r="B14" s="107">
        <v>239</v>
      </c>
      <c r="C14" s="107">
        <v>212</v>
      </c>
      <c r="D14" s="38">
        <v>1.5089628891492699</v>
      </c>
      <c r="E14" s="38">
        <v>15.089628891492699</v>
      </c>
      <c r="F14" s="24" t="s">
        <v>2037</v>
      </c>
      <c r="G14" s="107">
        <v>3806</v>
      </c>
      <c r="H14" s="107">
        <v>2968</v>
      </c>
      <c r="I14" s="38">
        <v>3.6814124166568098</v>
      </c>
      <c r="J14" s="38">
        <v>36.814124166568099</v>
      </c>
      <c r="K14" s="24" t="s">
        <v>2038</v>
      </c>
    </row>
    <row r="15" spans="1:14" s="5" customFormat="1" ht="14" x14ac:dyDescent="0.3">
      <c r="A15" s="2" t="s">
        <v>205</v>
      </c>
      <c r="B15" s="107">
        <v>228</v>
      </c>
      <c r="C15" s="107">
        <v>193</v>
      </c>
      <c r="D15" s="38">
        <v>1.3697134465571501</v>
      </c>
      <c r="E15" s="38">
        <v>13.6971344655715</v>
      </c>
      <c r="F15" s="24" t="s">
        <v>2039</v>
      </c>
      <c r="G15" s="107">
        <v>3575</v>
      </c>
      <c r="H15" s="107">
        <v>2917</v>
      </c>
      <c r="I15" s="38">
        <v>3.6802677052408401</v>
      </c>
      <c r="J15" s="38">
        <v>36.802677052408399</v>
      </c>
      <c r="K15" s="24" t="s">
        <v>2038</v>
      </c>
    </row>
    <row r="16" spans="1:14" s="5" customFormat="1" ht="14" x14ac:dyDescent="0.3">
      <c r="A16" s="2" t="s">
        <v>206</v>
      </c>
      <c r="B16" s="107">
        <v>253</v>
      </c>
      <c r="C16" s="107">
        <v>213</v>
      </c>
      <c r="D16" s="38">
        <v>1.49720996626006</v>
      </c>
      <c r="E16" s="38">
        <v>14.9720996626006</v>
      </c>
      <c r="F16" s="24" t="s">
        <v>2040</v>
      </c>
      <c r="G16" s="107">
        <v>3266</v>
      </c>
      <c r="H16" s="107">
        <v>2655</v>
      </c>
      <c r="I16" s="38">
        <v>3.4400343654599199</v>
      </c>
      <c r="J16" s="38">
        <v>34.400343654599197</v>
      </c>
      <c r="K16" s="24" t="s">
        <v>2041</v>
      </c>
    </row>
    <row r="17" spans="1:11" s="5" customFormat="1" ht="14" x14ac:dyDescent="0.3">
      <c r="A17" s="2" t="s">
        <v>207</v>
      </c>
      <c r="B17" s="107">
        <v>213</v>
      </c>
      <c r="C17" s="107">
        <v>178</v>
      </c>
      <c r="D17" s="38">
        <v>1.24609585352719</v>
      </c>
      <c r="E17" s="38">
        <v>12.460958535271899</v>
      </c>
      <c r="F17" s="24" t="s">
        <v>2042</v>
      </c>
      <c r="G17" s="107">
        <v>2732</v>
      </c>
      <c r="H17" s="107">
        <v>2223</v>
      </c>
      <c r="I17" s="38">
        <v>3.0009127659508201</v>
      </c>
      <c r="J17" s="38">
        <v>30.009127659508199</v>
      </c>
      <c r="K17" s="24" t="s">
        <v>2043</v>
      </c>
    </row>
    <row r="18" spans="1:11" s="5" customFormat="1" ht="14" x14ac:dyDescent="0.3">
      <c r="A18" s="2" t="s">
        <v>208</v>
      </c>
      <c r="B18" s="107">
        <v>229</v>
      </c>
      <c r="C18" s="107">
        <v>199</v>
      </c>
      <c r="D18" s="38">
        <v>1.38300090346793</v>
      </c>
      <c r="E18" s="38">
        <v>13.8300090346793</v>
      </c>
      <c r="F18" s="24" t="s">
        <v>2044</v>
      </c>
      <c r="G18" s="107">
        <v>2621</v>
      </c>
      <c r="H18" s="107">
        <v>2164</v>
      </c>
      <c r="I18" s="38">
        <v>2.9327109019660198</v>
      </c>
      <c r="J18" s="38">
        <v>29.327109019660199</v>
      </c>
      <c r="K18" s="24" t="s">
        <v>2045</v>
      </c>
    </row>
    <row r="19" spans="1:11" s="5" customFormat="1" ht="14" x14ac:dyDescent="0.3">
      <c r="A19" s="2" t="s">
        <v>209</v>
      </c>
      <c r="B19" s="107">
        <v>188</v>
      </c>
      <c r="C19" s="107">
        <v>167</v>
      </c>
      <c r="D19" s="38">
        <v>1.11779304066537</v>
      </c>
      <c r="E19" s="38">
        <v>11.177930406653701</v>
      </c>
      <c r="F19" s="24" t="s">
        <v>2046</v>
      </c>
      <c r="G19" s="107">
        <v>1975</v>
      </c>
      <c r="H19" s="107">
        <v>1707</v>
      </c>
      <c r="I19" s="38">
        <v>2.2393165499472798</v>
      </c>
      <c r="J19" s="38">
        <v>22.393165499472801</v>
      </c>
      <c r="K19" s="24" t="s">
        <v>2047</v>
      </c>
    </row>
    <row r="20" spans="1:11" s="5" customFormat="1" ht="14" x14ac:dyDescent="0.3">
      <c r="A20" s="2" t="s">
        <v>210</v>
      </c>
      <c r="B20" s="107">
        <v>208</v>
      </c>
      <c r="C20" s="107">
        <v>187</v>
      </c>
      <c r="D20" s="38">
        <v>1.2452936507179599</v>
      </c>
      <c r="E20" s="38">
        <v>12.452936507179601</v>
      </c>
      <c r="F20" s="24" t="s">
        <v>2048</v>
      </c>
      <c r="G20" s="107">
        <v>2435</v>
      </c>
      <c r="H20" s="107">
        <v>2074</v>
      </c>
      <c r="I20" s="38">
        <v>2.6836085088763499</v>
      </c>
      <c r="J20" s="38">
        <v>26.8360850887635</v>
      </c>
      <c r="K20" s="24" t="s">
        <v>2049</v>
      </c>
    </row>
    <row r="21" spans="1:11" x14ac:dyDescent="0.35">
      <c r="A21" s="2" t="s">
        <v>211</v>
      </c>
      <c r="B21" s="107">
        <v>188</v>
      </c>
      <c r="C21" s="107">
        <v>174</v>
      </c>
      <c r="D21" s="38">
        <v>1.18016570301039</v>
      </c>
      <c r="E21" s="38">
        <v>11.8016570301039</v>
      </c>
      <c r="F21" s="24" t="s">
        <v>2050</v>
      </c>
      <c r="G21" s="107">
        <v>2074</v>
      </c>
      <c r="H21" s="107">
        <v>1844</v>
      </c>
      <c r="I21" s="38">
        <v>2.4695071699611599</v>
      </c>
      <c r="J21" s="38">
        <v>24.695071699611599</v>
      </c>
      <c r="K21" s="24" t="s">
        <v>2051</v>
      </c>
    </row>
    <row r="22" spans="1:11" x14ac:dyDescent="0.35">
      <c r="A22" s="2" t="s">
        <v>212</v>
      </c>
      <c r="B22" s="107">
        <v>187</v>
      </c>
      <c r="C22" s="107">
        <v>176</v>
      </c>
      <c r="D22" s="38">
        <v>1.2216870817091401</v>
      </c>
      <c r="E22" s="38">
        <v>12.216870817091401</v>
      </c>
      <c r="F22" s="24" t="s">
        <v>2052</v>
      </c>
      <c r="G22" s="107">
        <v>1759</v>
      </c>
      <c r="H22" s="107">
        <v>1583</v>
      </c>
      <c r="I22" s="38">
        <v>2.1954211830371699</v>
      </c>
      <c r="J22" s="38">
        <v>21.954211830371701</v>
      </c>
      <c r="K22" s="24" t="s">
        <v>2053</v>
      </c>
    </row>
  </sheetData>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dimension ref="A1:BQ13"/>
  <sheetViews>
    <sheetView showGridLines="0" workbookViewId="0"/>
  </sheetViews>
  <sheetFormatPr defaultColWidth="9.26953125" defaultRowHeight="14.5" x14ac:dyDescent="0.35"/>
  <cols>
    <col min="1" max="1" width="19.1796875" customWidth="1"/>
    <col min="2" max="2" width="8" customWidth="1"/>
    <col min="3" max="4" width="8.1796875" customWidth="1"/>
    <col min="5" max="5" width="11.7265625" bestFit="1" customWidth="1"/>
    <col min="6" max="6" width="8" customWidth="1"/>
    <col min="7" max="8" width="8.1796875" customWidth="1"/>
    <col min="9" max="9" width="11.7265625" bestFit="1" customWidth="1"/>
    <col min="10" max="10" width="8" customWidth="1"/>
    <col min="11" max="12" width="8.1796875" customWidth="1"/>
    <col min="13" max="13" width="11.7265625" bestFit="1" customWidth="1"/>
    <col min="14" max="14" width="8" customWidth="1"/>
    <col min="15" max="16" width="8.1796875" customWidth="1"/>
    <col min="17" max="17" width="11.7265625" bestFit="1" customWidth="1"/>
    <col min="18" max="18" width="8" customWidth="1"/>
    <col min="19" max="20" width="8.1796875" customWidth="1"/>
    <col min="21" max="21" width="11.7265625" bestFit="1" customWidth="1"/>
    <col min="22" max="22" width="8" customWidth="1"/>
    <col min="23" max="24" width="8.1796875" customWidth="1"/>
    <col min="25" max="25" width="11.7265625" bestFit="1" customWidth="1"/>
    <col min="26" max="26" width="8" customWidth="1"/>
    <col min="27" max="28" width="8.1796875" customWidth="1"/>
    <col min="29" max="29" width="11.7265625" bestFit="1" customWidth="1"/>
    <col min="30" max="30" width="8" customWidth="1"/>
    <col min="31" max="32" width="8.1796875" customWidth="1"/>
    <col min="33" max="33" width="11.7265625" bestFit="1" customWidth="1"/>
    <col min="34" max="34" width="8" customWidth="1"/>
    <col min="35" max="36" width="8.1796875" customWidth="1"/>
    <col min="37" max="37" width="11.7265625" bestFit="1" customWidth="1"/>
    <col min="38" max="38" width="8" customWidth="1"/>
    <col min="39" max="40" width="8.1796875" customWidth="1"/>
    <col min="41" max="41" width="11.7265625" bestFit="1" customWidth="1"/>
    <col min="42" max="42" width="8" customWidth="1"/>
    <col min="43" max="44" width="8.1796875" customWidth="1"/>
    <col min="45" max="45" width="11.7265625" bestFit="1" customWidth="1"/>
    <col min="46" max="46" width="8" customWidth="1"/>
    <col min="47" max="48" width="8.1796875" customWidth="1"/>
    <col min="49" max="49" width="11.7265625" bestFit="1" customWidth="1"/>
    <col min="50" max="50" width="8" customWidth="1"/>
    <col min="51" max="52" width="8.1796875" customWidth="1"/>
    <col min="53" max="53" width="11.7265625" bestFit="1" customWidth="1"/>
    <col min="54" max="54" width="8" customWidth="1"/>
    <col min="55" max="56" width="8.1796875" customWidth="1"/>
    <col min="57" max="57" width="11.7265625" bestFit="1" customWidth="1"/>
    <col min="58" max="58" width="8" customWidth="1"/>
    <col min="59" max="60" width="8.1796875" customWidth="1"/>
    <col min="61" max="61" width="11.7265625" bestFit="1" customWidth="1"/>
    <col min="62" max="62" width="8" customWidth="1"/>
    <col min="63" max="64" width="8.1796875" customWidth="1"/>
    <col min="65" max="65" width="11.7265625" bestFit="1" customWidth="1"/>
    <col min="69" max="69" width="13.54296875" customWidth="1"/>
  </cols>
  <sheetData>
    <row r="1" spans="1:69" s="2" customFormat="1" ht="18" x14ac:dyDescent="0.4">
      <c r="A1" s="34" t="s">
        <v>1965</v>
      </c>
    </row>
    <row r="2" spans="1:69" s="16" customFormat="1" ht="15.5" x14ac:dyDescent="0.35">
      <c r="A2" s="15" t="s">
        <v>2054</v>
      </c>
    </row>
    <row r="3" spans="1:69" s="2" customFormat="1" ht="14" x14ac:dyDescent="0.3">
      <c r="A3" s="10" t="s">
        <v>194</v>
      </c>
    </row>
    <row r="4" spans="1:69" s="28" customFormat="1" ht="24.65" customHeight="1" x14ac:dyDescent="0.35">
      <c r="A4" s="27" t="s">
        <v>578</v>
      </c>
    </row>
    <row r="5" spans="1:69" s="50" customFormat="1" ht="56" x14ac:dyDescent="0.35">
      <c r="A5" s="51" t="s">
        <v>1224</v>
      </c>
      <c r="B5" s="26" t="s">
        <v>855</v>
      </c>
      <c r="C5" s="26" t="s">
        <v>856</v>
      </c>
      <c r="D5" s="26" t="s">
        <v>857</v>
      </c>
      <c r="E5" s="26" t="s">
        <v>858</v>
      </c>
      <c r="F5" s="26" t="s">
        <v>859</v>
      </c>
      <c r="G5" s="26" t="s">
        <v>860</v>
      </c>
      <c r="H5" s="26" t="s">
        <v>861</v>
      </c>
      <c r="I5" s="26" t="s">
        <v>862</v>
      </c>
      <c r="J5" s="26" t="s">
        <v>863</v>
      </c>
      <c r="K5" s="26" t="s">
        <v>864</v>
      </c>
      <c r="L5" s="26" t="s">
        <v>865</v>
      </c>
      <c r="M5" s="26" t="s">
        <v>866</v>
      </c>
      <c r="N5" s="26" t="s">
        <v>867</v>
      </c>
      <c r="O5" s="26" t="s">
        <v>868</v>
      </c>
      <c r="P5" s="26" t="s">
        <v>869</v>
      </c>
      <c r="Q5" s="26" t="s">
        <v>870</v>
      </c>
      <c r="R5" s="26" t="s">
        <v>871</v>
      </c>
      <c r="S5" s="26" t="s">
        <v>872</v>
      </c>
      <c r="T5" s="26" t="s">
        <v>873</v>
      </c>
      <c r="U5" s="26" t="s">
        <v>874</v>
      </c>
      <c r="V5" s="26" t="s">
        <v>267</v>
      </c>
      <c r="W5" s="26" t="s">
        <v>268</v>
      </c>
      <c r="X5" s="26" t="s">
        <v>269</v>
      </c>
      <c r="Y5" s="26" t="s">
        <v>270</v>
      </c>
      <c r="Z5" s="26" t="s">
        <v>271</v>
      </c>
      <c r="AA5" s="26" t="s">
        <v>272</v>
      </c>
      <c r="AB5" s="26" t="s">
        <v>273</v>
      </c>
      <c r="AC5" s="26" t="s">
        <v>274</v>
      </c>
      <c r="AD5" s="26" t="s">
        <v>275</v>
      </c>
      <c r="AE5" s="26" t="s">
        <v>276</v>
      </c>
      <c r="AF5" s="26" t="s">
        <v>277</v>
      </c>
      <c r="AG5" s="26" t="s">
        <v>278</v>
      </c>
      <c r="AH5" s="26" t="s">
        <v>279</v>
      </c>
      <c r="AI5" s="26" t="s">
        <v>280</v>
      </c>
      <c r="AJ5" s="26" t="s">
        <v>281</v>
      </c>
      <c r="AK5" s="26" t="s">
        <v>282</v>
      </c>
      <c r="AL5" s="26" t="s">
        <v>283</v>
      </c>
      <c r="AM5" s="26" t="s">
        <v>284</v>
      </c>
      <c r="AN5" s="26" t="s">
        <v>285</v>
      </c>
      <c r="AO5" s="26" t="s">
        <v>286</v>
      </c>
      <c r="AP5" s="26" t="s">
        <v>287</v>
      </c>
      <c r="AQ5" s="26" t="s">
        <v>288</v>
      </c>
      <c r="AR5" s="26" t="s">
        <v>289</v>
      </c>
      <c r="AS5" s="26" t="s">
        <v>290</v>
      </c>
      <c r="AT5" s="26" t="s">
        <v>291</v>
      </c>
      <c r="AU5" s="26" t="s">
        <v>292</v>
      </c>
      <c r="AV5" s="26" t="s">
        <v>293</v>
      </c>
      <c r="AW5" s="26" t="s">
        <v>294</v>
      </c>
      <c r="AX5" s="26" t="s">
        <v>295</v>
      </c>
      <c r="AY5" s="26" t="s">
        <v>296</v>
      </c>
      <c r="AZ5" s="26" t="s">
        <v>297</v>
      </c>
      <c r="BA5" s="26" t="s">
        <v>298</v>
      </c>
      <c r="BB5" s="26" t="s">
        <v>299</v>
      </c>
      <c r="BC5" s="26" t="s">
        <v>300</v>
      </c>
      <c r="BD5" s="26" t="s">
        <v>301</v>
      </c>
      <c r="BE5" s="26" t="s">
        <v>302</v>
      </c>
      <c r="BF5" s="26" t="s">
        <v>303</v>
      </c>
      <c r="BG5" s="26" t="s">
        <v>304</v>
      </c>
      <c r="BH5" s="26" t="s">
        <v>305</v>
      </c>
      <c r="BI5" s="26" t="s">
        <v>306</v>
      </c>
      <c r="BJ5" s="26" t="s">
        <v>307</v>
      </c>
      <c r="BK5" s="26" t="s">
        <v>308</v>
      </c>
      <c r="BL5" s="26" t="s">
        <v>309</v>
      </c>
      <c r="BM5" s="26" t="s">
        <v>310</v>
      </c>
      <c r="BN5" s="75" t="s">
        <v>849</v>
      </c>
      <c r="BO5" s="75" t="s">
        <v>851</v>
      </c>
      <c r="BP5" s="75" t="s">
        <v>1008</v>
      </c>
      <c r="BQ5" s="75" t="s">
        <v>1009</v>
      </c>
    </row>
    <row r="6" spans="1:69" x14ac:dyDescent="0.35">
      <c r="A6" s="2" t="s">
        <v>1225</v>
      </c>
      <c r="B6" s="107">
        <v>233</v>
      </c>
      <c r="C6" s="38">
        <v>1.8732220160791599</v>
      </c>
      <c r="D6" s="38">
        <v>18.732220160791599</v>
      </c>
      <c r="E6" s="38" t="s">
        <v>2055</v>
      </c>
      <c r="F6" s="107">
        <v>229</v>
      </c>
      <c r="G6" s="38">
        <v>1.94032380008865</v>
      </c>
      <c r="H6" s="38">
        <v>19.4032380008865</v>
      </c>
      <c r="I6" s="38" t="s">
        <v>2056</v>
      </c>
      <c r="J6" s="107">
        <v>229</v>
      </c>
      <c r="K6" s="38">
        <v>1.9416525896310399</v>
      </c>
      <c r="L6" s="38">
        <v>19.4165258963104</v>
      </c>
      <c r="M6" s="38" t="s">
        <v>2056</v>
      </c>
      <c r="N6" s="107">
        <v>194</v>
      </c>
      <c r="O6" s="38">
        <v>2.06914657959077</v>
      </c>
      <c r="P6" s="38">
        <v>20.6914657959077</v>
      </c>
      <c r="Q6" s="38" t="s">
        <v>2057</v>
      </c>
      <c r="R6" s="107">
        <v>120</v>
      </c>
      <c r="S6" s="38">
        <v>1.43584268318499</v>
      </c>
      <c r="T6" s="38">
        <v>14.358426831849901</v>
      </c>
      <c r="U6" s="38" t="s">
        <v>2058</v>
      </c>
      <c r="V6" s="107">
        <v>128</v>
      </c>
      <c r="W6" s="38">
        <v>1.6295672441314999</v>
      </c>
      <c r="X6" s="38">
        <v>16.295672441314998</v>
      </c>
      <c r="Y6" s="38" t="s">
        <v>2059</v>
      </c>
      <c r="Z6" s="107">
        <v>138</v>
      </c>
      <c r="AA6" s="38">
        <v>1.9308385263633701</v>
      </c>
      <c r="AB6" s="38">
        <v>19.308385263633699</v>
      </c>
      <c r="AC6" s="38" t="s">
        <v>2060</v>
      </c>
      <c r="AD6" s="107">
        <v>164</v>
      </c>
      <c r="AE6" s="38">
        <v>2.6350591405158901</v>
      </c>
      <c r="AF6" s="38">
        <v>26.350591405158902</v>
      </c>
      <c r="AG6" s="38" t="s">
        <v>2061</v>
      </c>
      <c r="AH6" s="107">
        <v>128</v>
      </c>
      <c r="AI6" s="38">
        <v>2.1855052667524801</v>
      </c>
      <c r="AJ6" s="38">
        <v>21.855052667524799</v>
      </c>
      <c r="AK6" s="38" t="s">
        <v>2062</v>
      </c>
      <c r="AL6" s="107">
        <v>125</v>
      </c>
      <c r="AM6" s="38">
        <v>2.17790465468484</v>
      </c>
      <c r="AN6" s="38">
        <v>21.779046546848399</v>
      </c>
      <c r="AO6" s="38" t="s">
        <v>2063</v>
      </c>
      <c r="AP6" s="107">
        <v>136</v>
      </c>
      <c r="AQ6" s="38">
        <v>2.4342893334618401</v>
      </c>
      <c r="AR6" s="38">
        <v>24.342893334618399</v>
      </c>
      <c r="AS6" s="38" t="s">
        <v>2064</v>
      </c>
      <c r="AT6" s="107">
        <v>116</v>
      </c>
      <c r="AU6" s="38">
        <v>2.1969056845663002</v>
      </c>
      <c r="AV6" s="38">
        <v>21.969056845663001</v>
      </c>
      <c r="AW6" s="38" t="s">
        <v>2065</v>
      </c>
      <c r="AX6" s="107">
        <v>125</v>
      </c>
      <c r="AY6" s="38">
        <v>2.0864362385085502</v>
      </c>
      <c r="AZ6" s="38">
        <v>20.864362385085499</v>
      </c>
      <c r="BA6" s="38" t="s">
        <v>2066</v>
      </c>
      <c r="BB6" s="107">
        <v>141</v>
      </c>
      <c r="BC6" s="38">
        <v>2.1898333432366099</v>
      </c>
      <c r="BD6" s="38">
        <v>21.898333432366101</v>
      </c>
      <c r="BE6" s="38" t="s">
        <v>2067</v>
      </c>
      <c r="BF6" s="107">
        <v>224</v>
      </c>
      <c r="BG6" s="38">
        <v>3.53543938024099</v>
      </c>
      <c r="BH6" s="38">
        <v>35.354393802409902</v>
      </c>
      <c r="BI6" s="38" t="s">
        <v>2068</v>
      </c>
      <c r="BJ6" s="107">
        <v>169</v>
      </c>
      <c r="BK6" s="38">
        <v>3.0750927285432801</v>
      </c>
      <c r="BL6" s="38">
        <v>30.750927285432802</v>
      </c>
      <c r="BM6" s="38" t="s">
        <v>2069</v>
      </c>
      <c r="BN6" s="132">
        <v>113</v>
      </c>
      <c r="BO6" s="38">
        <v>2.2496171516424099</v>
      </c>
      <c r="BP6" s="38">
        <v>22.496171516424099</v>
      </c>
      <c r="BQ6" s="38" t="s">
        <v>2070</v>
      </c>
    </row>
    <row r="7" spans="1:69" x14ac:dyDescent="0.35">
      <c r="A7" s="2" t="s">
        <v>1243</v>
      </c>
      <c r="B7" s="107">
        <v>696</v>
      </c>
      <c r="C7" s="38">
        <v>2.4526174263781</v>
      </c>
      <c r="D7" s="38">
        <v>24.526174263781002</v>
      </c>
      <c r="E7" s="38" t="s">
        <v>2071</v>
      </c>
      <c r="F7" s="107">
        <v>629</v>
      </c>
      <c r="G7" s="38">
        <v>2.2225121426843599</v>
      </c>
      <c r="H7" s="38">
        <v>22.2251214268436</v>
      </c>
      <c r="I7" s="38" t="s">
        <v>2072</v>
      </c>
      <c r="J7" s="107">
        <v>731</v>
      </c>
      <c r="K7" s="38">
        <v>2.4733032639899202</v>
      </c>
      <c r="L7" s="38">
        <v>24.7330326398992</v>
      </c>
      <c r="M7" s="38" t="s">
        <v>2073</v>
      </c>
      <c r="N7" s="107">
        <v>802</v>
      </c>
      <c r="O7" s="38">
        <v>2.7524849188853802</v>
      </c>
      <c r="P7" s="38">
        <v>27.5248491888538</v>
      </c>
      <c r="Q7" s="38" t="s">
        <v>2074</v>
      </c>
      <c r="R7" s="107">
        <v>780</v>
      </c>
      <c r="S7" s="38">
        <v>2.76028778858482</v>
      </c>
      <c r="T7" s="38">
        <v>27.602877885848201</v>
      </c>
      <c r="U7" s="38" t="s">
        <v>2075</v>
      </c>
      <c r="V7" s="107">
        <v>885</v>
      </c>
      <c r="W7" s="38">
        <v>3.2948433768063699</v>
      </c>
      <c r="X7" s="38">
        <v>32.948433768063701</v>
      </c>
      <c r="Y7" s="38" t="s">
        <v>2076</v>
      </c>
      <c r="Z7" s="107">
        <v>857</v>
      </c>
      <c r="AA7" s="38">
        <v>3.49591761169301</v>
      </c>
      <c r="AB7" s="38">
        <v>34.959176116930102</v>
      </c>
      <c r="AC7" s="38" t="s">
        <v>2077</v>
      </c>
      <c r="AD7" s="107">
        <v>731</v>
      </c>
      <c r="AE7" s="38">
        <v>3.2824540860560401</v>
      </c>
      <c r="AF7" s="38">
        <v>32.824540860560397</v>
      </c>
      <c r="AG7" s="38" t="s">
        <v>2078</v>
      </c>
      <c r="AH7" s="107">
        <v>798</v>
      </c>
      <c r="AI7" s="38">
        <v>3.8145175227330399</v>
      </c>
      <c r="AJ7" s="38">
        <v>38.145175227330398</v>
      </c>
      <c r="AK7" s="38" t="s">
        <v>2079</v>
      </c>
      <c r="AL7" s="107">
        <v>711</v>
      </c>
      <c r="AM7" s="38">
        <v>3.6526378186129298</v>
      </c>
      <c r="AN7" s="38">
        <v>36.5263781861293</v>
      </c>
      <c r="AO7" s="38" t="s">
        <v>2080</v>
      </c>
      <c r="AP7" s="107">
        <v>630</v>
      </c>
      <c r="AQ7" s="38">
        <v>3.4949219083383198</v>
      </c>
      <c r="AR7" s="38">
        <v>34.949219083383198</v>
      </c>
      <c r="AS7" s="38" t="s">
        <v>2081</v>
      </c>
      <c r="AT7" s="107">
        <v>506</v>
      </c>
      <c r="AU7" s="38">
        <v>3.0327479610325501</v>
      </c>
      <c r="AV7" s="38">
        <v>30.327479610325501</v>
      </c>
      <c r="AW7" s="38" t="s">
        <v>2082</v>
      </c>
      <c r="AX7" s="107">
        <v>470</v>
      </c>
      <c r="AY7" s="38">
        <v>2.8424421742124002</v>
      </c>
      <c r="AZ7" s="38">
        <v>28.424421742124</v>
      </c>
      <c r="BA7" s="38" t="s">
        <v>2083</v>
      </c>
      <c r="BB7" s="107">
        <v>414</v>
      </c>
      <c r="BC7" s="38">
        <v>2.3788686449740202</v>
      </c>
      <c r="BD7" s="38">
        <v>23.788686449740201</v>
      </c>
      <c r="BE7" s="38" t="s">
        <v>2084</v>
      </c>
      <c r="BF7" s="107">
        <v>508</v>
      </c>
      <c r="BG7" s="38">
        <v>2.7962434475092</v>
      </c>
      <c r="BH7" s="38">
        <v>27.962434475092</v>
      </c>
      <c r="BI7" s="38" t="s">
        <v>2085</v>
      </c>
      <c r="BJ7" s="107">
        <v>454</v>
      </c>
      <c r="BK7" s="38">
        <v>2.5963399607169801</v>
      </c>
      <c r="BL7" s="38">
        <v>25.963399607169801</v>
      </c>
      <c r="BM7" s="38" t="s">
        <v>2086</v>
      </c>
      <c r="BN7" s="132">
        <v>356</v>
      </c>
      <c r="BO7" s="38">
        <v>2.1232279667618101</v>
      </c>
      <c r="BP7" s="38">
        <v>21.232279667618101</v>
      </c>
      <c r="BQ7" s="38" t="s">
        <v>2087</v>
      </c>
    </row>
    <row r="8" spans="1:69" x14ac:dyDescent="0.35">
      <c r="A8" s="2" t="s">
        <v>1261</v>
      </c>
      <c r="B8" s="107">
        <v>479</v>
      </c>
      <c r="C8" s="38">
        <v>1.9377143248339801</v>
      </c>
      <c r="D8" s="38">
        <v>19.377143248339799</v>
      </c>
      <c r="E8" s="38" t="s">
        <v>2088</v>
      </c>
      <c r="F8" s="107">
        <v>461</v>
      </c>
      <c r="G8" s="38">
        <v>1.84646574194463</v>
      </c>
      <c r="H8" s="38">
        <v>18.464657419446301</v>
      </c>
      <c r="I8" s="38" t="s">
        <v>2089</v>
      </c>
      <c r="J8" s="107">
        <v>524</v>
      </c>
      <c r="K8" s="38">
        <v>2.06565708636824</v>
      </c>
      <c r="L8" s="38">
        <v>20.656570863682401</v>
      </c>
      <c r="M8" s="38" t="s">
        <v>2090</v>
      </c>
      <c r="N8" s="107">
        <v>579</v>
      </c>
      <c r="O8" s="38">
        <v>2.2648765105194699</v>
      </c>
      <c r="P8" s="38">
        <v>22.648765105194698</v>
      </c>
      <c r="Q8" s="38" t="s">
        <v>2091</v>
      </c>
      <c r="R8" s="107">
        <v>599</v>
      </c>
      <c r="S8" s="38">
        <v>2.3237354039157698</v>
      </c>
      <c r="T8" s="38">
        <v>23.237354039157701</v>
      </c>
      <c r="U8" s="38" t="s">
        <v>1482</v>
      </c>
      <c r="V8" s="107">
        <v>763</v>
      </c>
      <c r="W8" s="38">
        <v>2.9845402080963801</v>
      </c>
      <c r="X8" s="38">
        <v>29.845402080963801</v>
      </c>
      <c r="Y8" s="38" t="s">
        <v>2092</v>
      </c>
      <c r="Z8" s="107">
        <v>788</v>
      </c>
      <c r="AA8" s="38">
        <v>3.2229545847818901</v>
      </c>
      <c r="AB8" s="38">
        <v>32.229545847818898</v>
      </c>
      <c r="AC8" s="38" t="s">
        <v>2093</v>
      </c>
      <c r="AD8" s="107">
        <v>778</v>
      </c>
      <c r="AE8" s="38">
        <v>3.3711872485525598</v>
      </c>
      <c r="AF8" s="38">
        <v>33.711872485525603</v>
      </c>
      <c r="AG8" s="38" t="s">
        <v>2094</v>
      </c>
      <c r="AH8" s="107">
        <v>831</v>
      </c>
      <c r="AI8" s="38">
        <v>3.69433111849012</v>
      </c>
      <c r="AJ8" s="38">
        <v>36.943311184901198</v>
      </c>
      <c r="AK8" s="38" t="s">
        <v>2095</v>
      </c>
      <c r="AL8" s="107">
        <v>789</v>
      </c>
      <c r="AM8" s="38">
        <v>3.5898405098644499</v>
      </c>
      <c r="AN8" s="38">
        <v>35.898405098644503</v>
      </c>
      <c r="AO8" s="38" t="s">
        <v>2096</v>
      </c>
      <c r="AP8" s="107">
        <v>729</v>
      </c>
      <c r="AQ8" s="38">
        <v>3.48000749099428</v>
      </c>
      <c r="AR8" s="38">
        <v>34.800074909942801</v>
      </c>
      <c r="AS8" s="38" t="s">
        <v>2097</v>
      </c>
      <c r="AT8" s="107">
        <v>565</v>
      </c>
      <c r="AU8" s="38">
        <v>2.90967143887115</v>
      </c>
      <c r="AV8" s="38">
        <v>29.096714388711501</v>
      </c>
      <c r="AW8" s="38" t="s">
        <v>2098</v>
      </c>
      <c r="AX8" s="107">
        <v>549</v>
      </c>
      <c r="AY8" s="38">
        <v>2.9946124668523999</v>
      </c>
      <c r="AZ8" s="38">
        <v>29.946124668524</v>
      </c>
      <c r="BA8" s="38" t="s">
        <v>2099</v>
      </c>
      <c r="BB8" s="107">
        <v>367</v>
      </c>
      <c r="BC8" s="38">
        <v>2.03077446918837</v>
      </c>
      <c r="BD8" s="38">
        <v>20.307744691883698</v>
      </c>
      <c r="BE8" s="38" t="s">
        <v>2100</v>
      </c>
      <c r="BF8" s="107">
        <v>439</v>
      </c>
      <c r="BG8" s="38">
        <v>2.4525139664804501</v>
      </c>
      <c r="BH8" s="38">
        <v>24.525139664804499</v>
      </c>
      <c r="BI8" s="38" t="s">
        <v>2101</v>
      </c>
      <c r="BJ8" s="107">
        <v>403</v>
      </c>
      <c r="BK8" s="38">
        <v>2.3392152310192702</v>
      </c>
      <c r="BL8" s="38">
        <v>23.392152310192699</v>
      </c>
      <c r="BM8" s="38" t="s">
        <v>2102</v>
      </c>
      <c r="BN8" s="132">
        <v>323</v>
      </c>
      <c r="BO8" s="38">
        <v>1.9347199052803301</v>
      </c>
      <c r="BP8" s="38">
        <v>19.347199052803301</v>
      </c>
      <c r="BQ8" s="38" t="s">
        <v>2103</v>
      </c>
    </row>
    <row r="9" spans="1:69" x14ac:dyDescent="0.35">
      <c r="A9" s="2" t="s">
        <v>1279</v>
      </c>
      <c r="B9" s="107">
        <v>274</v>
      </c>
      <c r="C9" s="38">
        <v>1.59572800050174</v>
      </c>
      <c r="D9" s="38">
        <v>15.957280005017401</v>
      </c>
      <c r="E9" s="38" t="s">
        <v>2104</v>
      </c>
      <c r="F9" s="107">
        <v>270</v>
      </c>
      <c r="G9" s="38">
        <v>1.5808888108203101</v>
      </c>
      <c r="H9" s="38">
        <v>15.808888108203099</v>
      </c>
      <c r="I9" s="38" t="s">
        <v>2105</v>
      </c>
      <c r="J9" s="107">
        <v>344</v>
      </c>
      <c r="K9" s="38">
        <v>1.9142196729732099</v>
      </c>
      <c r="L9" s="38">
        <v>19.142196729732099</v>
      </c>
      <c r="M9" s="38" t="s">
        <v>2106</v>
      </c>
      <c r="N9" s="107">
        <v>411</v>
      </c>
      <c r="O9" s="38">
        <v>2.15975649685313</v>
      </c>
      <c r="P9" s="38">
        <v>21.597564968531302</v>
      </c>
      <c r="Q9" s="38" t="s">
        <v>2107</v>
      </c>
      <c r="R9" s="107">
        <v>434</v>
      </c>
      <c r="S9" s="38">
        <v>2.1947158772639601</v>
      </c>
      <c r="T9" s="38">
        <v>21.9471587726396</v>
      </c>
      <c r="U9" s="38" t="s">
        <v>2108</v>
      </c>
      <c r="V9" s="107">
        <v>607</v>
      </c>
      <c r="W9" s="38">
        <v>3.0502158846244498</v>
      </c>
      <c r="X9" s="38">
        <v>30.502158846244502</v>
      </c>
      <c r="Y9" s="38" t="s">
        <v>2109</v>
      </c>
      <c r="Z9" s="107">
        <v>689</v>
      </c>
      <c r="AA9" s="38">
        <v>3.6529363784665501</v>
      </c>
      <c r="AB9" s="38">
        <v>36.529363784665499</v>
      </c>
      <c r="AC9" s="38" t="s">
        <v>2110</v>
      </c>
      <c r="AD9" s="107">
        <v>595</v>
      </c>
      <c r="AE9" s="38">
        <v>3.4375638849138301</v>
      </c>
      <c r="AF9" s="38">
        <v>34.375638849138298</v>
      </c>
      <c r="AG9" s="38" t="s">
        <v>2111</v>
      </c>
      <c r="AH9" s="107">
        <v>577</v>
      </c>
      <c r="AI9" s="38">
        <v>3.4651612933029798</v>
      </c>
      <c r="AJ9" s="38">
        <v>34.651612933029803</v>
      </c>
      <c r="AK9" s="38" t="s">
        <v>2112</v>
      </c>
      <c r="AL9" s="107">
        <v>592</v>
      </c>
      <c r="AM9" s="38">
        <v>3.58036752733193</v>
      </c>
      <c r="AN9" s="38">
        <v>35.8036752733193</v>
      </c>
      <c r="AO9" s="38" t="s">
        <v>2113</v>
      </c>
      <c r="AP9" s="107">
        <v>542</v>
      </c>
      <c r="AQ9" s="38">
        <v>3.2791615473398101</v>
      </c>
      <c r="AR9" s="38">
        <v>32.791615473398103</v>
      </c>
      <c r="AS9" s="38" t="s">
        <v>2114</v>
      </c>
      <c r="AT9" s="107">
        <v>506</v>
      </c>
      <c r="AU9" s="38">
        <v>3.0979786372284899</v>
      </c>
      <c r="AV9" s="38">
        <v>30.979786372284899</v>
      </c>
      <c r="AW9" s="38" t="s">
        <v>2115</v>
      </c>
      <c r="AX9" s="107">
        <v>436</v>
      </c>
      <c r="AY9" s="38">
        <v>2.67280323678925</v>
      </c>
      <c r="AZ9" s="38">
        <v>26.728032367892499</v>
      </c>
      <c r="BA9" s="38" t="s">
        <v>2116</v>
      </c>
      <c r="BB9" s="107">
        <v>373</v>
      </c>
      <c r="BC9" s="38">
        <v>2.2424676854124002</v>
      </c>
      <c r="BD9" s="38">
        <v>22.424676854124002</v>
      </c>
      <c r="BE9" s="38" t="s">
        <v>2117</v>
      </c>
      <c r="BF9" s="107">
        <v>424</v>
      </c>
      <c r="BG9" s="38">
        <v>2.5753038087725399</v>
      </c>
      <c r="BH9" s="38">
        <v>25.7530380877254</v>
      </c>
      <c r="BI9" s="38" t="s">
        <v>2118</v>
      </c>
      <c r="BJ9" s="107">
        <v>382</v>
      </c>
      <c r="BK9" s="38">
        <v>2.42711566247822</v>
      </c>
      <c r="BL9" s="38">
        <v>24.271156624782201</v>
      </c>
      <c r="BM9" s="38" t="s">
        <v>2119</v>
      </c>
      <c r="BN9" s="132">
        <v>298</v>
      </c>
      <c r="BO9" s="38">
        <v>2.0235048311259298</v>
      </c>
      <c r="BP9" s="38">
        <v>20.235048311259298</v>
      </c>
      <c r="BQ9" s="38" t="s">
        <v>2120</v>
      </c>
    </row>
    <row r="10" spans="1:69" x14ac:dyDescent="0.35">
      <c r="A10" s="2" t="s">
        <v>1297</v>
      </c>
      <c r="B10" s="107">
        <v>292</v>
      </c>
      <c r="C10" s="38">
        <v>1.6154635095051</v>
      </c>
      <c r="D10" s="38">
        <v>16.154635095050999</v>
      </c>
      <c r="E10" s="38" t="s">
        <v>2121</v>
      </c>
      <c r="F10" s="107">
        <v>247</v>
      </c>
      <c r="G10" s="38">
        <v>1.4012472016513</v>
      </c>
      <c r="H10" s="38">
        <v>14.012472016513</v>
      </c>
      <c r="I10" s="38" t="s">
        <v>2122</v>
      </c>
      <c r="J10" s="107">
        <v>316</v>
      </c>
      <c r="K10" s="38">
        <v>1.8485935299226499</v>
      </c>
      <c r="L10" s="38">
        <v>18.485935299226501</v>
      </c>
      <c r="M10" s="38" t="s">
        <v>2123</v>
      </c>
      <c r="N10" s="107">
        <v>325</v>
      </c>
      <c r="O10" s="38">
        <v>1.97887637291867</v>
      </c>
      <c r="P10" s="38">
        <v>19.788763729186702</v>
      </c>
      <c r="Q10" s="38" t="s">
        <v>2124</v>
      </c>
      <c r="R10" s="107">
        <v>309</v>
      </c>
      <c r="S10" s="38">
        <v>2.0044310050597201</v>
      </c>
      <c r="T10" s="38">
        <v>20.044310050597201</v>
      </c>
      <c r="U10" s="38" t="s">
        <v>2125</v>
      </c>
      <c r="V10" s="107">
        <v>442</v>
      </c>
      <c r="W10" s="38">
        <v>3.0631447077324898</v>
      </c>
      <c r="X10" s="38">
        <v>30.6314470773249</v>
      </c>
      <c r="Y10" s="38" t="s">
        <v>2126</v>
      </c>
      <c r="Z10" s="107">
        <v>493</v>
      </c>
      <c r="AA10" s="38">
        <v>3.65077014218009</v>
      </c>
      <c r="AB10" s="38">
        <v>36.507701421800903</v>
      </c>
      <c r="AC10" s="38" t="s">
        <v>2127</v>
      </c>
      <c r="AD10" s="107">
        <v>439</v>
      </c>
      <c r="AE10" s="38">
        <v>3.4148092744951501</v>
      </c>
      <c r="AF10" s="38">
        <v>34.148092744951498</v>
      </c>
      <c r="AG10" s="38" t="s">
        <v>2128</v>
      </c>
      <c r="AH10" s="107">
        <v>479</v>
      </c>
      <c r="AI10" s="38">
        <v>3.6996328291170002</v>
      </c>
      <c r="AJ10" s="38">
        <v>36.996328291170002</v>
      </c>
      <c r="AK10" s="38" t="s">
        <v>2129</v>
      </c>
      <c r="AL10" s="107">
        <v>490</v>
      </c>
      <c r="AM10" s="38">
        <v>3.67536753675367</v>
      </c>
      <c r="AN10" s="38">
        <v>36.7536753675368</v>
      </c>
      <c r="AO10" s="38" t="s">
        <v>2130</v>
      </c>
      <c r="AP10" s="107">
        <v>438</v>
      </c>
      <c r="AQ10" s="38">
        <v>3.2061532917408</v>
      </c>
      <c r="AR10" s="38">
        <v>32.061532917408002</v>
      </c>
      <c r="AS10" s="38" t="s">
        <v>2131</v>
      </c>
      <c r="AT10" s="107">
        <v>400</v>
      </c>
      <c r="AU10" s="38">
        <v>2.9187575073811001</v>
      </c>
      <c r="AV10" s="38">
        <v>29.187575073811001</v>
      </c>
      <c r="AW10" s="38" t="s">
        <v>2132</v>
      </c>
      <c r="AX10" s="107">
        <v>393</v>
      </c>
      <c r="AY10" s="38">
        <v>2.9361900218964299</v>
      </c>
      <c r="AZ10" s="38">
        <v>29.361900218964301</v>
      </c>
      <c r="BA10" s="38" t="s">
        <v>2133</v>
      </c>
      <c r="BB10" s="107">
        <v>282</v>
      </c>
      <c r="BC10" s="38">
        <v>2.0956954204265399</v>
      </c>
      <c r="BD10" s="38">
        <v>20.956954204265401</v>
      </c>
      <c r="BE10" s="38" t="s">
        <v>2134</v>
      </c>
      <c r="BF10" s="107">
        <v>314</v>
      </c>
      <c r="BG10" s="38">
        <v>2.3179616466552102</v>
      </c>
      <c r="BH10" s="38">
        <v>23.179616466552101</v>
      </c>
      <c r="BI10" s="38" t="s">
        <v>2135</v>
      </c>
      <c r="BJ10" s="107">
        <v>287</v>
      </c>
      <c r="BK10" s="38">
        <v>2.11758829846088</v>
      </c>
      <c r="BL10" s="38">
        <v>21.175882984608801</v>
      </c>
      <c r="BM10" s="38" t="s">
        <v>2136</v>
      </c>
      <c r="BN10" s="132">
        <v>329</v>
      </c>
      <c r="BO10" s="38">
        <v>2.4518037406284301</v>
      </c>
      <c r="BP10" s="38">
        <v>24.5180374062843</v>
      </c>
      <c r="BQ10" s="38" t="s">
        <v>2137</v>
      </c>
    </row>
    <row r="11" spans="1:69" x14ac:dyDescent="0.35">
      <c r="A11" s="2" t="s">
        <v>1315</v>
      </c>
      <c r="B11" s="107">
        <v>109</v>
      </c>
      <c r="C11" s="38">
        <v>1.4297678266923599</v>
      </c>
      <c r="D11" s="38">
        <v>14.297678266923601</v>
      </c>
      <c r="E11" s="38" t="s">
        <v>2138</v>
      </c>
      <c r="F11" s="107">
        <v>109</v>
      </c>
      <c r="G11" s="38">
        <v>1.3262698776686901</v>
      </c>
      <c r="H11" s="38">
        <v>13.2626987766869</v>
      </c>
      <c r="I11" s="38" t="s">
        <v>2139</v>
      </c>
      <c r="J11" s="107">
        <v>160</v>
      </c>
      <c r="K11" s="38">
        <v>1.7324959602858601</v>
      </c>
      <c r="L11" s="38">
        <v>17.324959602858598</v>
      </c>
      <c r="M11" s="38" t="s">
        <v>2140</v>
      </c>
      <c r="N11" s="107">
        <v>159</v>
      </c>
      <c r="O11" s="38">
        <v>1.5814722152087599</v>
      </c>
      <c r="P11" s="38">
        <v>15.814722152087599</v>
      </c>
      <c r="Q11" s="38" t="s">
        <v>2141</v>
      </c>
      <c r="R11" s="107">
        <v>211</v>
      </c>
      <c r="S11" s="38">
        <v>2.0452444152822902</v>
      </c>
      <c r="T11" s="38">
        <v>20.452444152822899</v>
      </c>
      <c r="U11" s="38" t="s">
        <v>2142</v>
      </c>
      <c r="V11" s="107">
        <v>229</v>
      </c>
      <c r="W11" s="38">
        <v>2.3305698427237198</v>
      </c>
      <c r="X11" s="38">
        <v>23.3056984272372</v>
      </c>
      <c r="Y11" s="38" t="s">
        <v>2143</v>
      </c>
      <c r="Z11" s="107">
        <v>278</v>
      </c>
      <c r="AA11" s="38">
        <v>3.11299464227264</v>
      </c>
      <c r="AB11" s="38">
        <v>31.129946422726398</v>
      </c>
      <c r="AC11" s="38" t="s">
        <v>2144</v>
      </c>
      <c r="AD11" s="107">
        <v>240</v>
      </c>
      <c r="AE11" s="38">
        <v>2.97074954296161</v>
      </c>
      <c r="AF11" s="38">
        <v>29.707495429616099</v>
      </c>
      <c r="AG11" s="38" t="s">
        <v>2145</v>
      </c>
      <c r="AH11" s="107">
        <v>262</v>
      </c>
      <c r="AI11" s="38">
        <v>3.3689749651331899</v>
      </c>
      <c r="AJ11" s="38">
        <v>33.689749651331901</v>
      </c>
      <c r="AK11" s="38" t="s">
        <v>2146</v>
      </c>
      <c r="AL11" s="107">
        <v>261</v>
      </c>
      <c r="AM11" s="38">
        <v>3.3961924208756198</v>
      </c>
      <c r="AN11" s="38">
        <v>33.961924208756201</v>
      </c>
      <c r="AO11" s="38" t="s">
        <v>2147</v>
      </c>
      <c r="AP11" s="107">
        <v>248</v>
      </c>
      <c r="AQ11" s="38">
        <v>3.2013663399763699</v>
      </c>
      <c r="AR11" s="38">
        <v>32.013663399763701</v>
      </c>
      <c r="AS11" s="38" t="s">
        <v>2148</v>
      </c>
      <c r="AT11" s="107">
        <v>212</v>
      </c>
      <c r="AU11" s="38">
        <v>2.6790574694766298</v>
      </c>
      <c r="AV11" s="38">
        <v>26.790574694766299</v>
      </c>
      <c r="AW11" s="38" t="s">
        <v>2149</v>
      </c>
      <c r="AX11" s="107">
        <v>233</v>
      </c>
      <c r="AY11" s="38">
        <v>2.7816807633321399</v>
      </c>
      <c r="AZ11" s="38">
        <v>27.8168076333214</v>
      </c>
      <c r="BA11" s="38" t="s">
        <v>2150</v>
      </c>
      <c r="BB11" s="107">
        <v>178</v>
      </c>
      <c r="BC11" s="38">
        <v>1.9497973525552099</v>
      </c>
      <c r="BD11" s="38">
        <v>19.497973525552101</v>
      </c>
      <c r="BE11" s="38" t="s">
        <v>2151</v>
      </c>
      <c r="BF11" s="107">
        <v>213</v>
      </c>
      <c r="BG11" s="38">
        <v>2.2369250157529899</v>
      </c>
      <c r="BH11" s="38">
        <v>22.369250157529901</v>
      </c>
      <c r="BI11" s="38" t="s">
        <v>2152</v>
      </c>
      <c r="BJ11" s="107">
        <v>198</v>
      </c>
      <c r="BK11" s="38">
        <v>2.07071316518185</v>
      </c>
      <c r="BL11" s="38">
        <v>20.7071316518185</v>
      </c>
      <c r="BM11" s="38" t="s">
        <v>2057</v>
      </c>
      <c r="BN11" s="132">
        <v>185</v>
      </c>
      <c r="BO11" s="38">
        <v>1.97638202920724</v>
      </c>
      <c r="BP11" s="38">
        <v>19.763820292072399</v>
      </c>
      <c r="BQ11" s="38" t="s">
        <v>2153</v>
      </c>
    </row>
    <row r="12" spans="1:69" x14ac:dyDescent="0.35">
      <c r="A12" s="2" t="s">
        <v>1333</v>
      </c>
      <c r="B12" s="107">
        <v>32</v>
      </c>
      <c r="C12" s="38">
        <v>0.86681113518919795</v>
      </c>
      <c r="D12" s="38">
        <v>8.6681113518919801</v>
      </c>
      <c r="E12" s="38" t="s">
        <v>2154</v>
      </c>
      <c r="F12" s="107">
        <v>36</v>
      </c>
      <c r="G12" s="38">
        <v>0.94495820377175599</v>
      </c>
      <c r="H12" s="38">
        <v>9.4495820377175601</v>
      </c>
      <c r="I12" s="38" t="s">
        <v>2155</v>
      </c>
      <c r="J12" s="107">
        <v>51</v>
      </c>
      <c r="K12" s="38">
        <v>1.24734257708878</v>
      </c>
      <c r="L12" s="38">
        <v>12.4734257708878</v>
      </c>
      <c r="M12" s="38" t="s">
        <v>2156</v>
      </c>
      <c r="N12" s="107">
        <v>50</v>
      </c>
      <c r="O12" s="38">
        <v>1.14806506879559</v>
      </c>
      <c r="P12" s="38">
        <v>11.480650687955899</v>
      </c>
      <c r="Q12" s="38" t="s">
        <v>2157</v>
      </c>
      <c r="R12" s="107">
        <v>69</v>
      </c>
      <c r="S12" s="38">
        <v>1.5312393308296299</v>
      </c>
      <c r="T12" s="38">
        <v>15.312393308296301</v>
      </c>
      <c r="U12" s="38" t="s">
        <v>2158</v>
      </c>
      <c r="V12" s="107">
        <v>83</v>
      </c>
      <c r="W12" s="38">
        <v>1.83341262828791</v>
      </c>
      <c r="X12" s="38">
        <v>18.334126282879101</v>
      </c>
      <c r="Y12" s="38" t="s">
        <v>2159</v>
      </c>
      <c r="Z12" s="107">
        <v>87</v>
      </c>
      <c r="AA12" s="38">
        <v>1.9288491711576501</v>
      </c>
      <c r="AB12" s="38">
        <v>19.288491711576501</v>
      </c>
      <c r="AC12" s="38" t="s">
        <v>2160</v>
      </c>
      <c r="AD12" s="107">
        <v>74</v>
      </c>
      <c r="AE12" s="38">
        <v>1.6498593674967399</v>
      </c>
      <c r="AF12" s="38">
        <v>16.498593674967399</v>
      </c>
      <c r="AG12" s="38" t="s">
        <v>2161</v>
      </c>
      <c r="AH12" s="107">
        <v>87</v>
      </c>
      <c r="AI12" s="38">
        <v>1.8768669100564199</v>
      </c>
      <c r="AJ12" s="38">
        <v>18.7686691005642</v>
      </c>
      <c r="AK12" s="38" t="s">
        <v>2162</v>
      </c>
      <c r="AL12" s="107">
        <v>91</v>
      </c>
      <c r="AM12" s="38">
        <v>1.83499046053142</v>
      </c>
      <c r="AN12" s="38">
        <v>18.349904605314201</v>
      </c>
      <c r="AO12" s="38" t="s">
        <v>2163</v>
      </c>
      <c r="AP12" s="107">
        <v>103</v>
      </c>
      <c r="AQ12" s="38">
        <v>2.0572780628706702</v>
      </c>
      <c r="AR12" s="38">
        <v>20.572780628706699</v>
      </c>
      <c r="AS12" s="38" t="s">
        <v>2164</v>
      </c>
      <c r="AT12" s="107">
        <v>94</v>
      </c>
      <c r="AU12" s="38">
        <v>1.9247125531579801</v>
      </c>
      <c r="AV12" s="38">
        <v>19.247125531579801</v>
      </c>
      <c r="AW12" s="38" t="s">
        <v>2165</v>
      </c>
      <c r="AX12" s="107">
        <v>104</v>
      </c>
      <c r="AY12" s="38">
        <v>2.1850858195687999</v>
      </c>
      <c r="AZ12" s="38">
        <v>21.850858195688001</v>
      </c>
      <c r="BA12" s="38" t="s">
        <v>2166</v>
      </c>
      <c r="BB12" s="107">
        <v>75</v>
      </c>
      <c r="BC12" s="38">
        <v>1.5265621819662101</v>
      </c>
      <c r="BD12" s="38">
        <v>15.265621819662099</v>
      </c>
      <c r="BE12" s="38" t="s">
        <v>2167</v>
      </c>
      <c r="BF12" s="107">
        <v>103</v>
      </c>
      <c r="BG12" s="38">
        <v>2.1109884913500401</v>
      </c>
      <c r="BH12" s="38">
        <v>21.109884913500402</v>
      </c>
      <c r="BI12" s="38" t="s">
        <v>2168</v>
      </c>
      <c r="BJ12" s="107">
        <v>72</v>
      </c>
      <c r="BK12" s="38">
        <v>1.5002644697462799</v>
      </c>
      <c r="BL12" s="38">
        <v>15.0026446974628</v>
      </c>
      <c r="BM12" s="38" t="s">
        <v>2169</v>
      </c>
      <c r="BN12" s="166">
        <v>79</v>
      </c>
      <c r="BO12" s="23">
        <v>1.6122702082982101</v>
      </c>
      <c r="BP12" s="23">
        <v>16.122702082982102</v>
      </c>
      <c r="BQ12" s="24" t="s">
        <v>2170</v>
      </c>
    </row>
    <row r="13" spans="1:69" x14ac:dyDescent="0.35">
      <c r="A13" s="2" t="s">
        <v>1351</v>
      </c>
      <c r="B13" s="107">
        <v>20</v>
      </c>
      <c r="C13" s="38">
        <v>0.76786769049025505</v>
      </c>
      <c r="D13" s="38">
        <v>7.6786769049025496</v>
      </c>
      <c r="E13" s="38" t="s">
        <v>2171</v>
      </c>
      <c r="F13" s="107">
        <v>19</v>
      </c>
      <c r="G13" s="38">
        <v>0.67890715188829698</v>
      </c>
      <c r="H13" s="38">
        <v>6.7890715188829702</v>
      </c>
      <c r="I13" s="38" t="s">
        <v>2172</v>
      </c>
      <c r="J13" s="107">
        <v>34</v>
      </c>
      <c r="K13" s="38">
        <v>1.12829938224332</v>
      </c>
      <c r="L13" s="38">
        <v>11.2829938224332</v>
      </c>
      <c r="M13" s="38" t="s">
        <v>2173</v>
      </c>
      <c r="N13" s="107">
        <v>31</v>
      </c>
      <c r="O13" s="38">
        <v>0.97277203823501002</v>
      </c>
      <c r="P13" s="38">
        <v>9.7277203823500997</v>
      </c>
      <c r="Q13" s="38" t="s">
        <v>2174</v>
      </c>
      <c r="R13" s="107">
        <v>46</v>
      </c>
      <c r="S13" s="38">
        <v>1.4153176181009199</v>
      </c>
      <c r="T13" s="38">
        <v>14.153176181009201</v>
      </c>
      <c r="U13" s="38" t="s">
        <v>2175</v>
      </c>
      <c r="V13" s="107">
        <v>38</v>
      </c>
      <c r="W13" s="38">
        <v>1.15769492160952</v>
      </c>
      <c r="X13" s="38">
        <v>11.576949216095199</v>
      </c>
      <c r="Y13" s="38" t="s">
        <v>2176</v>
      </c>
      <c r="Z13" s="107">
        <v>70</v>
      </c>
      <c r="AA13" s="38">
        <v>2.1382081345896302</v>
      </c>
      <c r="AB13" s="38">
        <v>21.382081345896299</v>
      </c>
      <c r="AC13" s="38" t="s">
        <v>2177</v>
      </c>
      <c r="AD13" s="107">
        <v>50</v>
      </c>
      <c r="AE13" s="38">
        <v>1.5084006312076499</v>
      </c>
      <c r="AF13" s="38">
        <v>15.0840063120765</v>
      </c>
      <c r="AG13" s="38" t="s">
        <v>2178</v>
      </c>
      <c r="AH13" s="107">
        <v>43</v>
      </c>
      <c r="AI13" s="38">
        <v>1.26883965861631</v>
      </c>
      <c r="AJ13" s="38">
        <v>12.688396586163099</v>
      </c>
      <c r="AK13" s="38" t="s">
        <v>2179</v>
      </c>
      <c r="AL13" s="107">
        <v>67</v>
      </c>
      <c r="AM13" s="38">
        <v>1.8322569787744301</v>
      </c>
      <c r="AN13" s="38">
        <v>18.3225697877443</v>
      </c>
      <c r="AO13" s="38" t="s">
        <v>2180</v>
      </c>
      <c r="AP13" s="107">
        <v>52</v>
      </c>
      <c r="AQ13" s="38">
        <v>1.3328075709779199</v>
      </c>
      <c r="AR13" s="38">
        <v>13.328075709779201</v>
      </c>
      <c r="AS13" s="38" t="s">
        <v>2181</v>
      </c>
      <c r="AT13" s="107">
        <v>45</v>
      </c>
      <c r="AU13" s="38">
        <v>1.08574610244989</v>
      </c>
      <c r="AV13" s="38">
        <v>10.8574610244989</v>
      </c>
      <c r="AW13" s="38" t="s">
        <v>2182</v>
      </c>
      <c r="AX13" s="107">
        <v>73</v>
      </c>
      <c r="AY13" s="38">
        <v>1.62750814611559</v>
      </c>
      <c r="AZ13" s="38">
        <v>16.275081461155899</v>
      </c>
      <c r="BA13" s="38" t="s">
        <v>2183</v>
      </c>
      <c r="BB13" s="107">
        <v>51</v>
      </c>
      <c r="BC13" s="38">
        <v>0.99551044309974601</v>
      </c>
      <c r="BD13" s="38">
        <v>9.9551044309974603</v>
      </c>
      <c r="BE13" s="38" t="s">
        <v>2184</v>
      </c>
      <c r="BF13" s="107">
        <v>51</v>
      </c>
      <c r="BG13" s="38">
        <v>0.92967818828031901</v>
      </c>
      <c r="BH13" s="38">
        <v>9.2967818828031898</v>
      </c>
      <c r="BI13" s="38" t="s">
        <v>2185</v>
      </c>
      <c r="BJ13" s="107">
        <v>58</v>
      </c>
      <c r="BK13" s="38">
        <v>1.04476991514734</v>
      </c>
      <c r="BL13" s="38">
        <v>10.447699151473399</v>
      </c>
      <c r="BM13" s="38" t="s">
        <v>2186</v>
      </c>
      <c r="BN13" s="132">
        <v>83</v>
      </c>
      <c r="BO13" s="38">
        <v>1.47688854211696</v>
      </c>
      <c r="BP13" s="38">
        <v>14.7688854211696</v>
      </c>
      <c r="BQ13" s="38" t="s">
        <v>2187</v>
      </c>
    </row>
  </sheetData>
  <phoneticPr fontId="25" type="noConversion"/>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dimension ref="A1:U22"/>
  <sheetViews>
    <sheetView showGridLines="0" workbookViewId="0"/>
  </sheetViews>
  <sheetFormatPr defaultColWidth="9.26953125" defaultRowHeight="14.5" x14ac:dyDescent="0.35"/>
  <cols>
    <col min="1" max="1" width="19.1796875" style="2" customWidth="1"/>
    <col min="2" max="21" width="13.54296875" style="2" customWidth="1"/>
  </cols>
  <sheetData>
    <row r="1" spans="1:21" s="2" customFormat="1" ht="18" x14ac:dyDescent="0.4">
      <c r="A1" s="34" t="s">
        <v>1965</v>
      </c>
    </row>
    <row r="2" spans="1:21" s="16" customFormat="1" ht="15.5" x14ac:dyDescent="0.35">
      <c r="A2" s="15" t="s">
        <v>2188</v>
      </c>
    </row>
    <row r="3" spans="1:21" s="2" customFormat="1" ht="14" x14ac:dyDescent="0.3">
      <c r="A3" s="10" t="s">
        <v>194</v>
      </c>
    </row>
    <row r="4" spans="1:21" s="28" customFormat="1" ht="24.65" customHeight="1" x14ac:dyDescent="0.35">
      <c r="A4" s="27" t="s">
        <v>578</v>
      </c>
    </row>
    <row r="5" spans="1:21" s="2" customFormat="1" ht="130" customHeight="1" x14ac:dyDescent="0.3">
      <c r="A5" s="58" t="s">
        <v>196</v>
      </c>
      <c r="B5" s="75" t="s">
        <v>1370</v>
      </c>
      <c r="C5" s="75" t="s">
        <v>1371</v>
      </c>
      <c r="D5" s="75" t="s">
        <v>1372</v>
      </c>
      <c r="E5" s="75" t="s">
        <v>1373</v>
      </c>
      <c r="F5" s="75" t="s">
        <v>1374</v>
      </c>
      <c r="G5" s="75" t="s">
        <v>1375</v>
      </c>
      <c r="H5" s="75" t="s">
        <v>1376</v>
      </c>
      <c r="I5" s="75" t="s">
        <v>1377</v>
      </c>
      <c r="J5" s="75" t="s">
        <v>1378</v>
      </c>
      <c r="K5" s="75" t="s">
        <v>1379</v>
      </c>
      <c r="L5" s="75" t="s">
        <v>1380</v>
      </c>
      <c r="M5" s="75" t="s">
        <v>1381</v>
      </c>
      <c r="N5" s="75" t="s">
        <v>1382</v>
      </c>
      <c r="O5" s="75" t="s">
        <v>1383</v>
      </c>
      <c r="P5" s="75" t="s">
        <v>1384</v>
      </c>
      <c r="Q5" s="75" t="s">
        <v>1385</v>
      </c>
      <c r="R5" s="75" t="s">
        <v>1386</v>
      </c>
      <c r="S5" s="75" t="s">
        <v>1387</v>
      </c>
      <c r="T5" s="75" t="s">
        <v>1388</v>
      </c>
      <c r="U5" s="75" t="s">
        <v>1389</v>
      </c>
    </row>
    <row r="6" spans="1:21" s="5" customFormat="1" ht="14" x14ac:dyDescent="0.3">
      <c r="A6" s="2" t="s">
        <v>580</v>
      </c>
      <c r="B6" s="107">
        <v>1724</v>
      </c>
      <c r="C6" s="107">
        <v>1301</v>
      </c>
      <c r="D6" s="38">
        <v>1.9366392730245701</v>
      </c>
      <c r="E6" s="38">
        <v>19.3663927302457</v>
      </c>
      <c r="F6" s="24" t="s">
        <v>2189</v>
      </c>
      <c r="G6" s="107">
        <v>1520</v>
      </c>
      <c r="H6" s="107">
        <v>1156</v>
      </c>
      <c r="I6" s="38">
        <v>2.0060924981111099</v>
      </c>
      <c r="J6" s="38">
        <v>20.0609249811111</v>
      </c>
      <c r="K6" s="24" t="s">
        <v>2190</v>
      </c>
      <c r="L6" s="107">
        <v>399</v>
      </c>
      <c r="M6" s="107">
        <v>300</v>
      </c>
      <c r="N6" s="38">
        <v>1.47287085188584</v>
      </c>
      <c r="O6" s="38">
        <v>14.728708518858401</v>
      </c>
      <c r="P6" s="24" t="s">
        <v>2191</v>
      </c>
      <c r="Q6" s="107">
        <v>1264</v>
      </c>
      <c r="R6" s="107">
        <v>835</v>
      </c>
      <c r="S6" s="38">
        <v>1.7570240496207501</v>
      </c>
      <c r="T6" s="38">
        <v>17.5702404962075</v>
      </c>
      <c r="U6" s="24" t="s">
        <v>2192</v>
      </c>
    </row>
    <row r="7" spans="1:21" s="5" customFormat="1" ht="14" x14ac:dyDescent="0.3">
      <c r="A7" s="2" t="s">
        <v>581</v>
      </c>
      <c r="B7" s="107">
        <v>1729</v>
      </c>
      <c r="C7" s="107">
        <v>1238</v>
      </c>
      <c r="D7" s="38">
        <v>1.71794674728015</v>
      </c>
      <c r="E7" s="38">
        <v>17.179467472801502</v>
      </c>
      <c r="F7" s="24" t="s">
        <v>2193</v>
      </c>
      <c r="G7" s="107">
        <v>1408</v>
      </c>
      <c r="H7" s="107">
        <v>994</v>
      </c>
      <c r="I7" s="38">
        <v>1.7233170585983799</v>
      </c>
      <c r="J7" s="38">
        <v>17.2331705859838</v>
      </c>
      <c r="K7" s="24" t="s">
        <v>2194</v>
      </c>
      <c r="L7" s="107">
        <v>664</v>
      </c>
      <c r="M7" s="107">
        <v>506</v>
      </c>
      <c r="N7" s="38">
        <v>1.66955162208945</v>
      </c>
      <c r="O7" s="38">
        <v>16.6955162208945</v>
      </c>
      <c r="P7" s="24" t="s">
        <v>2195</v>
      </c>
      <c r="Q7" s="107">
        <v>1154</v>
      </c>
      <c r="R7" s="107">
        <v>760</v>
      </c>
      <c r="S7" s="38">
        <v>1.78654090961694</v>
      </c>
      <c r="T7" s="38">
        <v>17.865409096169401</v>
      </c>
      <c r="U7" s="24" t="s">
        <v>2196</v>
      </c>
    </row>
    <row r="8" spans="1:21" s="5" customFormat="1" ht="14" x14ac:dyDescent="0.3">
      <c r="A8" s="2" t="s">
        <v>582</v>
      </c>
      <c r="B8" s="107">
        <v>2064</v>
      </c>
      <c r="C8" s="107">
        <v>1554</v>
      </c>
      <c r="D8" s="38">
        <v>2.0405174320711299</v>
      </c>
      <c r="E8" s="38">
        <v>20.4051743207113</v>
      </c>
      <c r="F8" s="24" t="s">
        <v>2197</v>
      </c>
      <c r="G8" s="107">
        <v>1495</v>
      </c>
      <c r="H8" s="107">
        <v>1107</v>
      </c>
      <c r="I8" s="38">
        <v>1.96254914555266</v>
      </c>
      <c r="J8" s="38">
        <v>19.6254914555266</v>
      </c>
      <c r="K8" s="24" t="s">
        <v>2198</v>
      </c>
      <c r="L8" s="107">
        <v>1085</v>
      </c>
      <c r="M8" s="107">
        <v>851</v>
      </c>
      <c r="N8" s="38">
        <v>2.0530074155451801</v>
      </c>
      <c r="O8" s="38">
        <v>20.5300741554518</v>
      </c>
      <c r="P8" s="24" t="s">
        <v>2199</v>
      </c>
      <c r="Q8" s="107">
        <v>1224</v>
      </c>
      <c r="R8" s="107">
        <v>827</v>
      </c>
      <c r="S8" s="38">
        <v>1.97083436448795</v>
      </c>
      <c r="T8" s="38">
        <v>19.708343644879498</v>
      </c>
      <c r="U8" s="24" t="s">
        <v>2200</v>
      </c>
    </row>
    <row r="9" spans="1:21" s="5" customFormat="1" ht="14" x14ac:dyDescent="0.3">
      <c r="A9" s="2" t="s">
        <v>583</v>
      </c>
      <c r="B9" s="107">
        <v>2278</v>
      </c>
      <c r="C9" s="107">
        <v>1777</v>
      </c>
      <c r="D9" s="38">
        <v>2.2748444605503901</v>
      </c>
      <c r="E9" s="38">
        <v>22.748444605503899</v>
      </c>
      <c r="F9" s="24" t="s">
        <v>2201</v>
      </c>
      <c r="G9" s="107">
        <v>1402</v>
      </c>
      <c r="H9" s="107">
        <v>1104</v>
      </c>
      <c r="I9" s="38">
        <v>2.09592600002629</v>
      </c>
      <c r="J9" s="38">
        <v>20.959260000262901</v>
      </c>
      <c r="K9" s="24" t="s">
        <v>2202</v>
      </c>
      <c r="L9" s="107">
        <v>1586</v>
      </c>
      <c r="M9" s="107">
        <v>1241</v>
      </c>
      <c r="N9" s="38">
        <v>2.3785723553070799</v>
      </c>
      <c r="O9" s="38">
        <v>23.785723553070799</v>
      </c>
      <c r="P9" s="24" t="s">
        <v>2203</v>
      </c>
      <c r="Q9" s="107">
        <v>1144</v>
      </c>
      <c r="R9" s="107">
        <v>761</v>
      </c>
      <c r="S9" s="38">
        <v>1.9507087660628399</v>
      </c>
      <c r="T9" s="38">
        <v>19.5070876606284</v>
      </c>
      <c r="U9" s="24" t="s">
        <v>2204</v>
      </c>
    </row>
    <row r="10" spans="1:21" s="5" customFormat="1" ht="14" x14ac:dyDescent="0.3">
      <c r="A10" s="2" t="s">
        <v>584</v>
      </c>
      <c r="B10" s="107">
        <v>2261</v>
      </c>
      <c r="C10" s="107">
        <v>1798</v>
      </c>
      <c r="D10" s="38">
        <v>2.3028866379569402</v>
      </c>
      <c r="E10" s="38">
        <v>23.028866379569401</v>
      </c>
      <c r="F10" s="24" t="s">
        <v>2205</v>
      </c>
      <c r="G10" s="107">
        <v>1308</v>
      </c>
      <c r="H10" s="107">
        <v>1061</v>
      </c>
      <c r="I10" s="38">
        <v>2.1920024410322201</v>
      </c>
      <c r="J10" s="38">
        <v>21.920024410322199</v>
      </c>
      <c r="K10" s="24" t="s">
        <v>2206</v>
      </c>
      <c r="L10" s="107">
        <v>1693</v>
      </c>
      <c r="M10" s="107">
        <v>1341</v>
      </c>
      <c r="N10" s="38">
        <v>2.2670025188916898</v>
      </c>
      <c r="O10" s="38">
        <v>22.670025188916899</v>
      </c>
      <c r="P10" s="24" t="s">
        <v>2207</v>
      </c>
      <c r="Q10" s="107">
        <v>1091</v>
      </c>
      <c r="R10" s="107">
        <v>758</v>
      </c>
      <c r="S10" s="38">
        <v>2.01700556344746</v>
      </c>
      <c r="T10" s="38">
        <v>20.1700556344746</v>
      </c>
      <c r="U10" s="24" t="s">
        <v>2208</v>
      </c>
    </row>
    <row r="11" spans="1:21" s="5" customFormat="1" ht="14" x14ac:dyDescent="0.3">
      <c r="A11" s="2" t="s">
        <v>201</v>
      </c>
      <c r="B11" s="107">
        <v>2741</v>
      </c>
      <c r="C11" s="107">
        <v>2192</v>
      </c>
      <c r="D11" s="38">
        <v>2.8678221418895702</v>
      </c>
      <c r="E11" s="38">
        <v>28.678221418895699</v>
      </c>
      <c r="F11" s="24" t="s">
        <v>2209</v>
      </c>
      <c r="G11" s="107">
        <v>1427</v>
      </c>
      <c r="H11" s="107">
        <v>1159</v>
      </c>
      <c r="I11" s="38">
        <v>2.6890135405493698</v>
      </c>
      <c r="J11" s="38">
        <v>26.890135405493702</v>
      </c>
      <c r="K11" s="24" t="s">
        <v>2210</v>
      </c>
      <c r="L11" s="107">
        <v>2270</v>
      </c>
      <c r="M11" s="107">
        <v>1814</v>
      </c>
      <c r="N11" s="38">
        <v>2.8718226002282199</v>
      </c>
      <c r="O11" s="38">
        <v>28.718226002282201</v>
      </c>
      <c r="P11" s="24" t="s">
        <v>2211</v>
      </c>
      <c r="Q11" s="107">
        <v>1367</v>
      </c>
      <c r="R11" s="107">
        <v>970</v>
      </c>
      <c r="S11" s="38">
        <v>2.7086649353550598</v>
      </c>
      <c r="T11" s="38">
        <v>27.086649353550602</v>
      </c>
      <c r="U11" s="24" t="s">
        <v>2212</v>
      </c>
    </row>
    <row r="12" spans="1:21" s="5" customFormat="1" ht="14" x14ac:dyDescent="0.3">
      <c r="A12" s="2" t="s">
        <v>202</v>
      </c>
      <c r="B12" s="107">
        <v>2871</v>
      </c>
      <c r="C12" s="107">
        <v>2428</v>
      </c>
      <c r="D12" s="38">
        <v>3.39263967875043</v>
      </c>
      <c r="E12" s="38">
        <v>33.926396787504302</v>
      </c>
      <c r="F12" s="24" t="s">
        <v>2213</v>
      </c>
      <c r="G12" s="107">
        <v>1397</v>
      </c>
      <c r="H12" s="107">
        <v>1204</v>
      </c>
      <c r="I12" s="38">
        <v>3.2437495855162801</v>
      </c>
      <c r="J12" s="38">
        <v>32.437495855162801</v>
      </c>
      <c r="K12" s="24" t="s">
        <v>2214</v>
      </c>
      <c r="L12" s="107">
        <v>2489</v>
      </c>
      <c r="M12" s="107">
        <v>2088</v>
      </c>
      <c r="N12" s="38">
        <v>3.35798461542268</v>
      </c>
      <c r="O12" s="38">
        <v>33.5798461542268</v>
      </c>
      <c r="P12" s="24" t="s">
        <v>2215</v>
      </c>
      <c r="Q12" s="107">
        <v>1281</v>
      </c>
      <c r="R12" s="107">
        <v>954</v>
      </c>
      <c r="S12" s="38">
        <v>2.8372201556559098</v>
      </c>
      <c r="T12" s="38">
        <v>28.372201556559101</v>
      </c>
      <c r="U12" s="24" t="s">
        <v>2216</v>
      </c>
    </row>
    <row r="13" spans="1:21" s="5" customFormat="1" ht="14" x14ac:dyDescent="0.3">
      <c r="A13" s="2" t="s">
        <v>203</v>
      </c>
      <c r="B13" s="107">
        <v>2537</v>
      </c>
      <c r="C13" s="107">
        <v>2133</v>
      </c>
      <c r="D13" s="38">
        <v>3.3076355099942401</v>
      </c>
      <c r="E13" s="38">
        <v>33.076355099942397</v>
      </c>
      <c r="F13" s="24" t="s">
        <v>2217</v>
      </c>
      <c r="G13" s="107">
        <v>1174</v>
      </c>
      <c r="H13" s="107">
        <v>1017</v>
      </c>
      <c r="I13" s="38">
        <v>3.1894798549644299</v>
      </c>
      <c r="J13" s="38">
        <v>31.8947985496443</v>
      </c>
      <c r="K13" s="24" t="s">
        <v>2218</v>
      </c>
      <c r="L13" s="107">
        <v>2252</v>
      </c>
      <c r="M13" s="107">
        <v>1887</v>
      </c>
      <c r="N13" s="38">
        <v>3.29352974662471</v>
      </c>
      <c r="O13" s="38">
        <v>32.9352974662471</v>
      </c>
      <c r="P13" s="24" t="s">
        <v>2219</v>
      </c>
      <c r="Q13" s="107">
        <v>1318</v>
      </c>
      <c r="R13" s="107">
        <v>924</v>
      </c>
      <c r="S13" s="38">
        <v>2.78920078669766</v>
      </c>
      <c r="T13" s="38">
        <v>27.892007866976599</v>
      </c>
      <c r="U13" s="24" t="s">
        <v>2220</v>
      </c>
    </row>
    <row r="14" spans="1:21" s="5" customFormat="1" ht="14" x14ac:dyDescent="0.3">
      <c r="A14" s="2" t="s">
        <v>204</v>
      </c>
      <c r="B14" s="107">
        <v>2435</v>
      </c>
      <c r="C14" s="107">
        <v>2060</v>
      </c>
      <c r="D14" s="38">
        <v>3.54970447848638</v>
      </c>
      <c r="E14" s="38">
        <v>35.497044784863803</v>
      </c>
      <c r="F14" s="24" t="s">
        <v>2221</v>
      </c>
      <c r="G14" s="107">
        <v>1126</v>
      </c>
      <c r="H14" s="107">
        <v>958</v>
      </c>
      <c r="I14" s="38">
        <v>3.3077913971926001</v>
      </c>
      <c r="J14" s="38">
        <v>33.077913971926002</v>
      </c>
      <c r="K14" s="24" t="s">
        <v>2222</v>
      </c>
      <c r="L14" s="107">
        <v>2176</v>
      </c>
      <c r="M14" s="107">
        <v>1835</v>
      </c>
      <c r="N14" s="38">
        <v>3.5513784946204598</v>
      </c>
      <c r="O14" s="38">
        <v>35.513784946204602</v>
      </c>
      <c r="P14" s="24" t="s">
        <v>2223</v>
      </c>
      <c r="Q14" s="107">
        <v>1610</v>
      </c>
      <c r="R14" s="107">
        <v>1120</v>
      </c>
      <c r="S14" s="38">
        <v>3.05696751342147</v>
      </c>
      <c r="T14" s="38">
        <v>30.569675134214702</v>
      </c>
      <c r="U14" s="24" t="s">
        <v>2224</v>
      </c>
    </row>
    <row r="15" spans="1:21" s="5" customFormat="1" ht="14" x14ac:dyDescent="0.3">
      <c r="A15" s="2" t="s">
        <v>205</v>
      </c>
      <c r="B15" s="107">
        <v>2074</v>
      </c>
      <c r="C15" s="107">
        <v>1787</v>
      </c>
      <c r="D15" s="38">
        <v>3.3511969590963799</v>
      </c>
      <c r="E15" s="38">
        <v>33.511969590963801</v>
      </c>
      <c r="F15" s="24" t="s">
        <v>2225</v>
      </c>
      <c r="G15" s="107">
        <v>980</v>
      </c>
      <c r="H15" s="107">
        <v>850</v>
      </c>
      <c r="I15" s="38">
        <v>3.1359260772828401</v>
      </c>
      <c r="J15" s="38">
        <v>31.359260772828399</v>
      </c>
      <c r="K15" s="24" t="s">
        <v>2226</v>
      </c>
      <c r="L15" s="107">
        <v>1852</v>
      </c>
      <c r="M15" s="107">
        <v>1595</v>
      </c>
      <c r="N15" s="38">
        <v>3.3685431517932001</v>
      </c>
      <c r="O15" s="38">
        <v>33.685431517932003</v>
      </c>
      <c r="P15" s="24" t="s">
        <v>2227</v>
      </c>
      <c r="Q15" s="107">
        <v>1729</v>
      </c>
      <c r="R15" s="107">
        <v>1323</v>
      </c>
      <c r="S15" s="38">
        <v>3.3052816475096498</v>
      </c>
      <c r="T15" s="38">
        <v>33.052816475096499</v>
      </c>
      <c r="U15" s="24" t="s">
        <v>2228</v>
      </c>
    </row>
    <row r="16" spans="1:21" s="5" customFormat="1" ht="14" x14ac:dyDescent="0.3">
      <c r="A16" s="2" t="s">
        <v>206</v>
      </c>
      <c r="B16" s="107">
        <v>1776</v>
      </c>
      <c r="C16" s="107">
        <v>1546</v>
      </c>
      <c r="D16" s="38">
        <v>3.1504085749801298</v>
      </c>
      <c r="E16" s="38">
        <v>31.504085749801298</v>
      </c>
      <c r="F16" s="24" t="s">
        <v>2229</v>
      </c>
      <c r="G16" s="107">
        <v>840</v>
      </c>
      <c r="H16" s="107">
        <v>733</v>
      </c>
      <c r="I16" s="38">
        <v>2.8973741501562902</v>
      </c>
      <c r="J16" s="38">
        <v>28.973741501562898</v>
      </c>
      <c r="K16" s="24" t="s">
        <v>2230</v>
      </c>
      <c r="L16" s="107">
        <v>1594</v>
      </c>
      <c r="M16" s="107">
        <v>1387</v>
      </c>
      <c r="N16" s="38">
        <v>3.1853795125915298</v>
      </c>
      <c r="O16" s="38">
        <v>31.853795125915301</v>
      </c>
      <c r="P16" s="24" t="s">
        <v>2231</v>
      </c>
      <c r="Q16" s="107">
        <v>1743</v>
      </c>
      <c r="R16" s="107">
        <v>1322</v>
      </c>
      <c r="S16" s="38">
        <v>3.1228649096538801</v>
      </c>
      <c r="T16" s="38">
        <v>31.228649096538799</v>
      </c>
      <c r="U16" s="24" t="s">
        <v>2232</v>
      </c>
    </row>
    <row r="17" spans="1:21" s="5" customFormat="1" ht="14" x14ac:dyDescent="0.3">
      <c r="A17" s="2" t="s">
        <v>207</v>
      </c>
      <c r="B17" s="107">
        <v>1395</v>
      </c>
      <c r="C17" s="107">
        <v>1237</v>
      </c>
      <c r="D17" s="38">
        <v>2.7440434241757701</v>
      </c>
      <c r="E17" s="38">
        <v>27.4404342417577</v>
      </c>
      <c r="F17" s="24" t="s">
        <v>2233</v>
      </c>
      <c r="G17" s="107">
        <v>722</v>
      </c>
      <c r="H17" s="107">
        <v>644</v>
      </c>
      <c r="I17" s="38">
        <v>2.7549623545516799</v>
      </c>
      <c r="J17" s="38">
        <v>27.549623545516798</v>
      </c>
      <c r="K17" s="24" t="s">
        <v>2234</v>
      </c>
      <c r="L17" s="107">
        <v>1240</v>
      </c>
      <c r="M17" s="107">
        <v>1099</v>
      </c>
      <c r="N17" s="38">
        <v>2.7458735979458302</v>
      </c>
      <c r="O17" s="38">
        <v>27.4587359794583</v>
      </c>
      <c r="P17" s="24" t="s">
        <v>2235</v>
      </c>
      <c r="Q17" s="107">
        <v>1551</v>
      </c>
      <c r="R17" s="107">
        <v>1165</v>
      </c>
      <c r="S17" s="38">
        <v>2.6916118391821899</v>
      </c>
      <c r="T17" s="38">
        <v>26.9161183918219</v>
      </c>
      <c r="U17" s="24" t="s">
        <v>2236</v>
      </c>
    </row>
    <row r="18" spans="1:21" s="5" customFormat="1" ht="14" x14ac:dyDescent="0.3">
      <c r="A18" s="2" t="s">
        <v>208</v>
      </c>
      <c r="B18" s="107">
        <v>1271</v>
      </c>
      <c r="C18" s="107">
        <v>1116</v>
      </c>
      <c r="D18" s="38">
        <v>2.67848735989543</v>
      </c>
      <c r="E18" s="38">
        <v>26.784873598954299</v>
      </c>
      <c r="F18" s="24" t="s">
        <v>2237</v>
      </c>
      <c r="G18" s="107">
        <v>655</v>
      </c>
      <c r="H18" s="107">
        <v>582</v>
      </c>
      <c r="I18" s="38">
        <v>2.6910231649932301</v>
      </c>
      <c r="J18" s="38">
        <v>26.9102316499323</v>
      </c>
      <c r="K18" s="24" t="s">
        <v>2238</v>
      </c>
      <c r="L18" s="107">
        <v>1127</v>
      </c>
      <c r="M18" s="107">
        <v>991</v>
      </c>
      <c r="N18" s="38">
        <v>2.6770760170727801</v>
      </c>
      <c r="O18" s="38">
        <v>26.770760170727801</v>
      </c>
      <c r="P18" s="24" t="s">
        <v>2239</v>
      </c>
      <c r="Q18" s="107">
        <v>1579</v>
      </c>
      <c r="R18" s="107">
        <v>1247</v>
      </c>
      <c r="S18" s="38">
        <v>2.68102411780563</v>
      </c>
      <c r="T18" s="38">
        <v>26.810241178056302</v>
      </c>
      <c r="U18" s="24" t="s">
        <v>2240</v>
      </c>
    </row>
    <row r="19" spans="1:21" s="5" customFormat="1" ht="14" x14ac:dyDescent="0.3">
      <c r="A19" s="2" t="s">
        <v>209</v>
      </c>
      <c r="B19" s="107">
        <v>875</v>
      </c>
      <c r="C19" s="107">
        <v>801</v>
      </c>
      <c r="D19" s="38">
        <v>2.0216630330596801</v>
      </c>
      <c r="E19" s="38">
        <v>20.2166303305968</v>
      </c>
      <c r="F19" s="24" t="s">
        <v>2241</v>
      </c>
      <c r="G19" s="107">
        <v>435</v>
      </c>
      <c r="H19" s="107">
        <v>398</v>
      </c>
      <c r="I19" s="38">
        <v>1.94061143888049</v>
      </c>
      <c r="J19" s="38">
        <v>19.406114388804902</v>
      </c>
      <c r="K19" s="24" t="s">
        <v>2242</v>
      </c>
      <c r="L19" s="107">
        <v>777</v>
      </c>
      <c r="M19" s="107">
        <v>711</v>
      </c>
      <c r="N19" s="38">
        <v>2.0214236350629098</v>
      </c>
      <c r="O19" s="38">
        <v>20.214236350629101</v>
      </c>
      <c r="P19" s="24" t="s">
        <v>2243</v>
      </c>
      <c r="Q19" s="107">
        <v>1288</v>
      </c>
      <c r="R19" s="107">
        <v>1073</v>
      </c>
      <c r="S19" s="38">
        <v>2.0815581615863601</v>
      </c>
      <c r="T19" s="38">
        <v>20.8155816158636</v>
      </c>
      <c r="U19" s="24" t="s">
        <v>2244</v>
      </c>
    </row>
    <row r="20" spans="1:21" s="5" customFormat="1" ht="14" x14ac:dyDescent="0.3">
      <c r="A20" s="2" t="s">
        <v>210</v>
      </c>
      <c r="B20" s="107">
        <v>927</v>
      </c>
      <c r="C20" s="107">
        <v>848</v>
      </c>
      <c r="D20" s="38">
        <v>2.2803526437470198</v>
      </c>
      <c r="E20" s="38">
        <v>22.8035264374702</v>
      </c>
      <c r="F20" s="24" t="s">
        <v>2245</v>
      </c>
      <c r="G20" s="107">
        <v>454</v>
      </c>
      <c r="H20" s="107">
        <v>424</v>
      </c>
      <c r="I20" s="38">
        <v>2.2196092326224899</v>
      </c>
      <c r="J20" s="38">
        <v>22.1960923262249</v>
      </c>
      <c r="K20" s="24" t="s">
        <v>2246</v>
      </c>
      <c r="L20" s="107">
        <v>836</v>
      </c>
      <c r="M20" s="107">
        <v>766</v>
      </c>
      <c r="N20" s="38">
        <v>2.3175062720758302</v>
      </c>
      <c r="O20" s="38">
        <v>23.175062720758302</v>
      </c>
      <c r="P20" s="24" t="s">
        <v>2247</v>
      </c>
      <c r="Q20" s="107">
        <v>1716</v>
      </c>
      <c r="R20" s="107">
        <v>1413</v>
      </c>
      <c r="S20" s="38">
        <v>2.5638091038698101</v>
      </c>
      <c r="T20" s="38">
        <v>25.6380910386981</v>
      </c>
      <c r="U20" s="24" t="s">
        <v>2248</v>
      </c>
    </row>
    <row r="21" spans="1:21" x14ac:dyDescent="0.35">
      <c r="A21" s="2" t="s">
        <v>211</v>
      </c>
      <c r="B21" s="124">
        <v>734</v>
      </c>
      <c r="C21" s="107">
        <v>673</v>
      </c>
      <c r="D21" s="38">
        <v>1.97251688126036</v>
      </c>
      <c r="E21" s="38">
        <v>19.725168812603599</v>
      </c>
      <c r="F21" s="24" t="s">
        <v>2249</v>
      </c>
      <c r="G21" s="107">
        <v>369</v>
      </c>
      <c r="H21" s="107">
        <v>342</v>
      </c>
      <c r="I21" s="38">
        <v>1.9804008907803801</v>
      </c>
      <c r="J21" s="38">
        <v>19.804008907803802</v>
      </c>
      <c r="K21" s="24" t="s">
        <v>2250</v>
      </c>
      <c r="L21" s="107">
        <v>644</v>
      </c>
      <c r="M21" s="107">
        <v>592</v>
      </c>
      <c r="N21" s="38">
        <v>1.94772326932297</v>
      </c>
      <c r="O21" s="38">
        <v>19.477232693229698</v>
      </c>
      <c r="P21" s="24" t="s">
        <v>2251</v>
      </c>
      <c r="Q21" s="107">
        <v>1528</v>
      </c>
      <c r="R21" s="107">
        <v>1345</v>
      </c>
      <c r="S21" s="38">
        <v>2.4323809234366101</v>
      </c>
      <c r="T21" s="38">
        <v>24.323809234366099</v>
      </c>
      <c r="U21" s="24" t="s">
        <v>2252</v>
      </c>
    </row>
    <row r="22" spans="1:21" x14ac:dyDescent="0.35">
      <c r="A22" s="2" t="s">
        <v>212</v>
      </c>
      <c r="B22" s="24">
        <v>666</v>
      </c>
      <c r="C22" s="107">
        <v>615</v>
      </c>
      <c r="D22" s="38">
        <v>1.9835756466010399</v>
      </c>
      <c r="E22" s="38">
        <v>19.835756466010402</v>
      </c>
      <c r="F22" s="24" t="s">
        <v>2253</v>
      </c>
      <c r="G22" s="107">
        <v>342</v>
      </c>
      <c r="H22" s="107">
        <v>320</v>
      </c>
      <c r="I22" s="38">
        <v>2.0752890939642299</v>
      </c>
      <c r="J22" s="38">
        <v>20.752890939642299</v>
      </c>
      <c r="K22" s="24" t="s">
        <v>2254</v>
      </c>
      <c r="L22" s="107">
        <v>588</v>
      </c>
      <c r="M22" s="107">
        <v>540</v>
      </c>
      <c r="N22" s="38">
        <v>1.95270666819255</v>
      </c>
      <c r="O22" s="38">
        <v>19.5270666819256</v>
      </c>
      <c r="P22" s="24" t="s">
        <v>1489</v>
      </c>
      <c r="Q22" s="107">
        <v>1280</v>
      </c>
      <c r="R22" s="107">
        <v>1144</v>
      </c>
      <c r="S22" s="38">
        <v>2.0610270212696999</v>
      </c>
      <c r="T22" s="38">
        <v>20.610270212696999</v>
      </c>
      <c r="U22" s="24" t="s">
        <v>2255</v>
      </c>
    </row>
  </sheetData>
  <pageMargins left="0.7" right="0.7" top="0.75" bottom="0.75" header="0.3" footer="0.3"/>
  <pageSetup paperSize="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dimension ref="A1:BQ20"/>
  <sheetViews>
    <sheetView showGridLines="0" workbookViewId="0"/>
  </sheetViews>
  <sheetFormatPr defaultColWidth="9.26953125" defaultRowHeight="14" x14ac:dyDescent="0.3"/>
  <cols>
    <col min="1" max="1" width="59.81640625" style="2" customWidth="1"/>
    <col min="2" max="4" width="8.54296875" style="2" customWidth="1"/>
    <col min="5" max="5" width="11.7265625" style="2" customWidth="1"/>
    <col min="6" max="8" width="8.54296875" style="2" customWidth="1"/>
    <col min="9" max="9" width="11.7265625" style="2" customWidth="1"/>
    <col min="10" max="12" width="8.54296875" style="2" customWidth="1"/>
    <col min="13" max="13" width="11.7265625" style="2" customWidth="1"/>
    <col min="14" max="16" width="8.54296875" style="2" customWidth="1"/>
    <col min="17" max="17" width="11.7265625" style="2" customWidth="1"/>
    <col min="18" max="20" width="8.54296875" style="2" customWidth="1"/>
    <col min="21" max="21" width="11.7265625" style="2" customWidth="1"/>
    <col min="22" max="24" width="8.54296875" style="2" customWidth="1"/>
    <col min="25" max="25" width="11.7265625" style="2" customWidth="1"/>
    <col min="26" max="28" width="8.54296875" style="2" customWidth="1"/>
    <col min="29" max="29" width="11.7265625" style="2" customWidth="1"/>
    <col min="30" max="32" width="8.54296875" style="2" customWidth="1"/>
    <col min="33" max="33" width="11.7265625" style="2" customWidth="1"/>
    <col min="34" max="36" width="8.54296875" style="2" customWidth="1"/>
    <col min="37" max="37" width="11.7265625" style="2" customWidth="1"/>
    <col min="38" max="40" width="8.54296875" style="2" customWidth="1"/>
    <col min="41" max="41" width="11.7265625" style="2" customWidth="1"/>
    <col min="42" max="44" width="8.54296875" style="2" customWidth="1"/>
    <col min="45" max="45" width="11.7265625" style="2" customWidth="1"/>
    <col min="46" max="48" width="8.54296875" style="2" customWidth="1"/>
    <col min="49" max="49" width="11.7265625" style="2" customWidth="1"/>
    <col min="50" max="52" width="8.54296875" style="2" customWidth="1"/>
    <col min="53" max="53" width="11.7265625" style="2" customWidth="1"/>
    <col min="54" max="56" width="8.54296875" style="2" customWidth="1"/>
    <col min="57" max="57" width="11.7265625" style="2" customWidth="1"/>
    <col min="58" max="60" width="8.54296875" style="2" customWidth="1"/>
    <col min="61" max="61" width="11.7265625" style="2" customWidth="1"/>
    <col min="62" max="64" width="8.54296875" style="2" customWidth="1"/>
    <col min="65" max="65" width="11.7265625" style="2" customWidth="1"/>
    <col min="66" max="67" width="9.26953125" style="2"/>
    <col min="68" max="68" width="7.81640625" style="2" bestFit="1" customWidth="1"/>
    <col min="69" max="69" width="13.26953125" style="2" customWidth="1"/>
    <col min="70" max="16384" width="9.26953125" style="2"/>
  </cols>
  <sheetData>
    <row r="1" spans="1:69" ht="18" x14ac:dyDescent="0.4">
      <c r="A1" s="34" t="s">
        <v>1965</v>
      </c>
    </row>
    <row r="2" spans="1:69" s="16" customFormat="1" ht="15.5" x14ac:dyDescent="0.35">
      <c r="A2" s="15" t="s">
        <v>2256</v>
      </c>
    </row>
    <row r="3" spans="1:69" x14ac:dyDescent="0.3">
      <c r="A3" s="10" t="s">
        <v>194</v>
      </c>
    </row>
    <row r="4" spans="1:69" x14ac:dyDescent="0.3">
      <c r="A4" s="10" t="s">
        <v>2257</v>
      </c>
    </row>
    <row r="5" spans="1:69" x14ac:dyDescent="0.3">
      <c r="A5" s="10" t="s">
        <v>590</v>
      </c>
    </row>
    <row r="6" spans="1:69" s="28" customFormat="1" ht="24.65" customHeight="1" x14ac:dyDescent="0.35">
      <c r="A6" s="27" t="s">
        <v>774</v>
      </c>
    </row>
    <row r="7" spans="1:69" s="50" customFormat="1" ht="56" x14ac:dyDescent="0.35">
      <c r="A7" s="51" t="s">
        <v>775</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75" t="s">
        <v>849</v>
      </c>
      <c r="BO7" s="75" t="s">
        <v>851</v>
      </c>
      <c r="BP7" s="75" t="s">
        <v>1008</v>
      </c>
      <c r="BQ7" s="75" t="s">
        <v>1009</v>
      </c>
    </row>
    <row r="8" spans="1:69" x14ac:dyDescent="0.3">
      <c r="A8" s="22" t="s">
        <v>1457</v>
      </c>
      <c r="B8" s="107">
        <v>2932</v>
      </c>
      <c r="C8" s="38">
        <v>2.5561942240848099</v>
      </c>
      <c r="D8" s="38">
        <v>25.561942240848101</v>
      </c>
      <c r="E8" s="38" t="s">
        <v>1996</v>
      </c>
      <c r="F8" s="107">
        <v>2783</v>
      </c>
      <c r="G8" s="38">
        <v>2.42838157117543</v>
      </c>
      <c r="H8" s="38">
        <v>24.283815711754301</v>
      </c>
      <c r="I8" s="38" t="s">
        <v>2258</v>
      </c>
      <c r="J8" s="107">
        <v>3230</v>
      </c>
      <c r="K8" s="38">
        <v>2.7345286503580502</v>
      </c>
      <c r="L8" s="38">
        <v>27.3452865035805</v>
      </c>
      <c r="M8" s="38" t="s">
        <v>2259</v>
      </c>
      <c r="N8" s="107">
        <v>3354</v>
      </c>
      <c r="O8" s="38">
        <v>2.8635658823089098</v>
      </c>
      <c r="P8" s="38">
        <v>28.635658823089098</v>
      </c>
      <c r="Q8" s="38" t="s">
        <v>2260</v>
      </c>
      <c r="R8" s="107">
        <v>3276</v>
      </c>
      <c r="S8" s="38">
        <v>2.8325284513209801</v>
      </c>
      <c r="T8" s="38">
        <v>28.325284513209802</v>
      </c>
      <c r="U8" s="38" t="s">
        <v>2261</v>
      </c>
      <c r="V8" s="107">
        <v>4036</v>
      </c>
      <c r="W8" s="38">
        <v>3.5956959653615699</v>
      </c>
      <c r="X8" s="38">
        <v>35.956959653615698</v>
      </c>
      <c r="Y8" s="38" t="s">
        <v>2262</v>
      </c>
      <c r="Z8" s="107">
        <v>4078</v>
      </c>
      <c r="AA8" s="38">
        <v>3.8767518473694298</v>
      </c>
      <c r="AB8" s="38">
        <v>38.767518473694302</v>
      </c>
      <c r="AC8" s="38" t="s">
        <v>2263</v>
      </c>
      <c r="AD8" s="107">
        <v>3773</v>
      </c>
      <c r="AE8" s="38">
        <v>3.8651876998630401</v>
      </c>
      <c r="AF8" s="38">
        <v>38.651876998630399</v>
      </c>
      <c r="AG8" s="38" t="s">
        <v>2264</v>
      </c>
      <c r="AH8" s="107">
        <v>3962</v>
      </c>
      <c r="AI8" s="38">
        <v>4.1850367021527299</v>
      </c>
      <c r="AJ8" s="38">
        <v>41.850367021527298</v>
      </c>
      <c r="AK8" s="38" t="s">
        <v>2265</v>
      </c>
      <c r="AL8" s="107">
        <v>3727</v>
      </c>
      <c r="AM8" s="38">
        <v>3.9924552804796498</v>
      </c>
      <c r="AN8" s="38">
        <v>39.924552804796498</v>
      </c>
      <c r="AO8" s="38" t="s">
        <v>2266</v>
      </c>
      <c r="AP8" s="107">
        <v>3439</v>
      </c>
      <c r="AQ8" s="38">
        <v>3.7623382426824699</v>
      </c>
      <c r="AR8" s="38">
        <v>37.623382426824698</v>
      </c>
      <c r="AS8" s="38" t="s">
        <v>2267</v>
      </c>
      <c r="AT8" s="107">
        <v>2886</v>
      </c>
      <c r="AU8" s="38">
        <v>3.26610702293971</v>
      </c>
      <c r="AV8" s="38">
        <v>32.661070229397097</v>
      </c>
      <c r="AW8" s="38" t="s">
        <v>2268</v>
      </c>
      <c r="AX8" s="107">
        <v>2778</v>
      </c>
      <c r="AY8" s="38">
        <v>3.1504676761702401</v>
      </c>
      <c r="AZ8" s="38">
        <v>31.504676761702399</v>
      </c>
      <c r="BA8" s="38" t="s">
        <v>2269</v>
      </c>
      <c r="BB8" s="107">
        <v>2107</v>
      </c>
      <c r="BC8" s="38">
        <v>2.3110984362248801</v>
      </c>
      <c r="BD8" s="38">
        <v>23.1109843622488</v>
      </c>
      <c r="BE8" s="38" t="s">
        <v>2270</v>
      </c>
      <c r="BF8" s="107">
        <v>2591</v>
      </c>
      <c r="BG8" s="38">
        <v>2.8071342196154698</v>
      </c>
      <c r="BH8" s="38">
        <v>28.071342196154699</v>
      </c>
      <c r="BI8" s="38" t="s">
        <v>2271</v>
      </c>
      <c r="BJ8" s="107">
        <v>2197</v>
      </c>
      <c r="BK8" s="38">
        <v>2.4570969417706099</v>
      </c>
      <c r="BL8" s="38">
        <v>24.570969417706099</v>
      </c>
      <c r="BM8" s="38" t="s">
        <v>2272</v>
      </c>
      <c r="BN8" s="132">
        <v>1888</v>
      </c>
      <c r="BO8" s="38">
        <v>2.18238337169758</v>
      </c>
      <c r="BP8" s="38">
        <v>21.823833716975798</v>
      </c>
      <c r="BQ8" s="38" t="s">
        <v>2273</v>
      </c>
    </row>
    <row r="9" spans="1:69" x14ac:dyDescent="0.3">
      <c r="A9" s="22" t="s">
        <v>1475</v>
      </c>
      <c r="B9" s="107">
        <v>2084</v>
      </c>
      <c r="C9" s="38">
        <v>1.81688566268511</v>
      </c>
      <c r="D9" s="38">
        <v>18.168856626851099</v>
      </c>
      <c r="E9" s="38" t="s">
        <v>2274</v>
      </c>
      <c r="F9" s="107">
        <v>1951</v>
      </c>
      <c r="G9" s="38">
        <v>1.7023975728937299</v>
      </c>
      <c r="H9" s="38">
        <v>17.023975728937302</v>
      </c>
      <c r="I9" s="38" t="s">
        <v>2275</v>
      </c>
      <c r="J9" s="107">
        <v>2341</v>
      </c>
      <c r="K9" s="38">
        <v>1.98189831903659</v>
      </c>
      <c r="L9" s="38">
        <v>19.818983190365898</v>
      </c>
      <c r="M9" s="38" t="s">
        <v>2276</v>
      </c>
      <c r="N9" s="107">
        <v>2472</v>
      </c>
      <c r="O9" s="38">
        <v>2.1105351404495001</v>
      </c>
      <c r="P9" s="38">
        <v>21.105351404495</v>
      </c>
      <c r="Q9" s="38" t="s">
        <v>2277</v>
      </c>
      <c r="R9" s="107">
        <v>2480</v>
      </c>
      <c r="S9" s="38">
        <v>2.1442828325018399</v>
      </c>
      <c r="T9" s="38">
        <v>21.4428283250184</v>
      </c>
      <c r="U9" s="38" t="s">
        <v>2278</v>
      </c>
      <c r="V9" s="107">
        <v>3093</v>
      </c>
      <c r="W9" s="38">
        <v>2.7555717593814002</v>
      </c>
      <c r="X9" s="38">
        <v>27.555717593813998</v>
      </c>
      <c r="Y9" s="38" t="s">
        <v>2279</v>
      </c>
      <c r="Z9" s="107">
        <v>3310</v>
      </c>
      <c r="AA9" s="38">
        <v>3.1466524312880901</v>
      </c>
      <c r="AB9" s="38">
        <v>31.4665243128809</v>
      </c>
      <c r="AC9" s="38" t="s">
        <v>2280</v>
      </c>
      <c r="AD9" s="107">
        <v>2975</v>
      </c>
      <c r="AE9" s="38">
        <v>3.0476897447899698</v>
      </c>
      <c r="AF9" s="38">
        <v>30.476897447899699</v>
      </c>
      <c r="AG9" s="38" t="s">
        <v>2281</v>
      </c>
      <c r="AH9" s="107">
        <v>3099</v>
      </c>
      <c r="AI9" s="38">
        <v>3.27345500756469</v>
      </c>
      <c r="AJ9" s="38">
        <v>32.734550075646901</v>
      </c>
      <c r="AK9" s="38" t="s">
        <v>2282</v>
      </c>
      <c r="AL9" s="107">
        <v>3039</v>
      </c>
      <c r="AM9" s="38">
        <v>3.2554525348477701</v>
      </c>
      <c r="AN9" s="38">
        <v>32.554525348477704</v>
      </c>
      <c r="AO9" s="38" t="s">
        <v>2283</v>
      </c>
      <c r="AP9" s="107">
        <v>2789</v>
      </c>
      <c r="AQ9" s="38">
        <v>3.0512245882062801</v>
      </c>
      <c r="AR9" s="38">
        <v>30.5122458820628</v>
      </c>
      <c r="AS9" s="38" t="s">
        <v>2281</v>
      </c>
      <c r="AT9" s="107">
        <v>2339</v>
      </c>
      <c r="AU9" s="38">
        <v>2.6470631762494699</v>
      </c>
      <c r="AV9" s="38">
        <v>26.470631762494701</v>
      </c>
      <c r="AW9" s="38" t="s">
        <v>2284</v>
      </c>
      <c r="AX9" s="107">
        <v>2296</v>
      </c>
      <c r="AY9" s="38">
        <v>2.6038422550348699</v>
      </c>
      <c r="AZ9" s="38">
        <v>26.038422550348699</v>
      </c>
      <c r="BA9" s="38" t="s">
        <v>2285</v>
      </c>
      <c r="BB9" s="107">
        <v>1818</v>
      </c>
      <c r="BC9" s="38">
        <v>1.99410391886893</v>
      </c>
      <c r="BD9" s="38">
        <v>19.941039188689299</v>
      </c>
      <c r="BE9" s="38" t="s">
        <v>2286</v>
      </c>
      <c r="BF9" s="107">
        <v>2211</v>
      </c>
      <c r="BG9" s="38">
        <v>2.3954356463025102</v>
      </c>
      <c r="BH9" s="38">
        <v>23.9543564630251</v>
      </c>
      <c r="BI9" s="38" t="s">
        <v>2287</v>
      </c>
      <c r="BJ9" s="107">
        <v>1965</v>
      </c>
      <c r="BK9" s="38">
        <v>2.19763108355906</v>
      </c>
      <c r="BL9" s="38">
        <v>21.976310835590599</v>
      </c>
      <c r="BM9" s="38" t="s">
        <v>2288</v>
      </c>
      <c r="BN9" s="132">
        <v>1706</v>
      </c>
      <c r="BO9" s="38">
        <v>1.9720053136208</v>
      </c>
      <c r="BP9" s="38">
        <v>19.720053136208001</v>
      </c>
      <c r="BQ9" s="38" t="s">
        <v>2289</v>
      </c>
    </row>
    <row r="10" spans="1:69" x14ac:dyDescent="0.3">
      <c r="A10" s="22" t="s">
        <v>787</v>
      </c>
      <c r="B10" s="107">
        <v>236</v>
      </c>
      <c r="C10" s="38">
        <v>0.20575096755934999</v>
      </c>
      <c r="D10" s="38">
        <v>2.0575096755934998</v>
      </c>
      <c r="E10" s="38" t="s">
        <v>1087</v>
      </c>
      <c r="F10" s="107">
        <v>228</v>
      </c>
      <c r="G10" s="38">
        <v>0.19894753799065701</v>
      </c>
      <c r="H10" s="38">
        <v>1.9894753799065701</v>
      </c>
      <c r="I10" s="38" t="s">
        <v>1028</v>
      </c>
      <c r="J10" s="107">
        <v>220</v>
      </c>
      <c r="K10" s="38">
        <v>0.18625272541138399</v>
      </c>
      <c r="L10" s="38">
        <v>1.86252725411384</v>
      </c>
      <c r="M10" s="38" t="s">
        <v>988</v>
      </c>
      <c r="N10" s="107">
        <v>231</v>
      </c>
      <c r="O10" s="38">
        <v>0.197222337153655</v>
      </c>
      <c r="P10" s="38">
        <v>1.97222337153655</v>
      </c>
      <c r="Q10" s="38" t="s">
        <v>1028</v>
      </c>
      <c r="R10" s="107">
        <v>209</v>
      </c>
      <c r="S10" s="38">
        <v>0.18070770644874401</v>
      </c>
      <c r="T10" s="38">
        <v>1.8070770644874401</v>
      </c>
      <c r="U10" s="38" t="s">
        <v>988</v>
      </c>
      <c r="V10" s="107">
        <v>225</v>
      </c>
      <c r="W10" s="38">
        <v>0.200453813728036</v>
      </c>
      <c r="X10" s="38">
        <v>2.0045381372803601</v>
      </c>
      <c r="Y10" s="38" t="s">
        <v>1036</v>
      </c>
      <c r="Z10" s="107">
        <v>170</v>
      </c>
      <c r="AA10" s="38">
        <v>0.16161054783050599</v>
      </c>
      <c r="AB10" s="38">
        <v>1.6161054783050599</v>
      </c>
      <c r="AC10" s="38" t="s">
        <v>1027</v>
      </c>
      <c r="AD10" s="107">
        <v>153</v>
      </c>
      <c r="AE10" s="38">
        <v>0.15673832973205501</v>
      </c>
      <c r="AF10" s="38">
        <v>1.5673832973205499</v>
      </c>
      <c r="AG10" s="38" t="s">
        <v>990</v>
      </c>
      <c r="AH10" s="107">
        <v>155</v>
      </c>
      <c r="AI10" s="38">
        <v>0.16372556507664601</v>
      </c>
      <c r="AJ10" s="38">
        <v>1.63725565076646</v>
      </c>
      <c r="AK10" s="38" t="s">
        <v>1027</v>
      </c>
      <c r="AL10" s="107">
        <v>129</v>
      </c>
      <c r="AM10" s="38">
        <v>0.13818801480597701</v>
      </c>
      <c r="AN10" s="38">
        <v>1.38188014805977</v>
      </c>
      <c r="AO10" s="38" t="s">
        <v>991</v>
      </c>
      <c r="AP10" s="107">
        <v>106</v>
      </c>
      <c r="AQ10" s="38">
        <v>0.115966226729963</v>
      </c>
      <c r="AR10" s="38">
        <v>1.15966226729963</v>
      </c>
      <c r="AS10" s="38" t="s">
        <v>2290</v>
      </c>
      <c r="AT10" s="107">
        <v>102</v>
      </c>
      <c r="AU10" s="38">
        <v>0.115434135945894</v>
      </c>
      <c r="AV10" s="38">
        <v>1.15434135945894</v>
      </c>
      <c r="AW10" s="38" t="s">
        <v>2290</v>
      </c>
      <c r="AX10" s="107">
        <v>101</v>
      </c>
      <c r="AY10" s="38">
        <v>0.114541841358241</v>
      </c>
      <c r="AZ10" s="38">
        <v>1.1454184135824099</v>
      </c>
      <c r="BA10" s="38" t="s">
        <v>2290</v>
      </c>
      <c r="BB10" s="107">
        <v>67</v>
      </c>
      <c r="BC10" s="38">
        <v>7.3490078418161797E-2</v>
      </c>
      <c r="BD10" s="38">
        <v>0.73490078418161797</v>
      </c>
      <c r="BE10" s="38" t="s">
        <v>932</v>
      </c>
      <c r="BF10" s="107">
        <v>78</v>
      </c>
      <c r="BG10" s="38">
        <v>8.4506549258975994E-2</v>
      </c>
      <c r="BH10" s="38">
        <v>0.84506549258976005</v>
      </c>
      <c r="BI10" s="38" t="s">
        <v>912</v>
      </c>
      <c r="BJ10" s="107">
        <v>62</v>
      </c>
      <c r="BK10" s="38">
        <v>6.9340013832397795E-2</v>
      </c>
      <c r="BL10" s="38">
        <v>0.69340013832397795</v>
      </c>
      <c r="BM10" s="38" t="s">
        <v>993</v>
      </c>
      <c r="BN10" s="132">
        <v>50</v>
      </c>
      <c r="BO10" s="38">
        <v>5.7796169801312899E-2</v>
      </c>
      <c r="BP10" s="38">
        <v>0.57796169801312902</v>
      </c>
      <c r="BQ10" s="38" t="s">
        <v>949</v>
      </c>
    </row>
    <row r="11" spans="1:69" x14ac:dyDescent="0.3">
      <c r="A11" s="35" t="s">
        <v>790</v>
      </c>
      <c r="B11" s="107">
        <v>212</v>
      </c>
      <c r="C11" s="38">
        <v>0.18482714034992501</v>
      </c>
      <c r="D11" s="38">
        <v>1.84827140349925</v>
      </c>
      <c r="E11" s="38" t="s">
        <v>988</v>
      </c>
      <c r="F11" s="107">
        <v>214</v>
      </c>
      <c r="G11" s="38">
        <v>0.186731461096493</v>
      </c>
      <c r="H11" s="38">
        <v>1.8673146109649299</v>
      </c>
      <c r="I11" s="38" t="s">
        <v>988</v>
      </c>
      <c r="J11" s="107">
        <v>206</v>
      </c>
      <c r="K11" s="38">
        <v>0.17440027924884099</v>
      </c>
      <c r="L11" s="38">
        <v>1.7440027924884101</v>
      </c>
      <c r="M11" s="38" t="s">
        <v>915</v>
      </c>
      <c r="N11" s="107">
        <v>222</v>
      </c>
      <c r="O11" s="38">
        <v>0.18953834999182401</v>
      </c>
      <c r="P11" s="38">
        <v>1.89538349991824</v>
      </c>
      <c r="Q11" s="38" t="s">
        <v>988</v>
      </c>
      <c r="R11" s="107">
        <v>206</v>
      </c>
      <c r="S11" s="38">
        <v>0.178113815925556</v>
      </c>
      <c r="T11" s="38">
        <v>1.78113815925556</v>
      </c>
      <c r="U11" s="38" t="s">
        <v>915</v>
      </c>
      <c r="V11" s="107">
        <v>213</v>
      </c>
      <c r="W11" s="38">
        <v>0.18976294366254101</v>
      </c>
      <c r="X11" s="38">
        <v>1.8976294366254101</v>
      </c>
      <c r="Y11" s="38" t="s">
        <v>989</v>
      </c>
      <c r="Z11" s="107">
        <v>164</v>
      </c>
      <c r="AA11" s="38">
        <v>0.15590664614237101</v>
      </c>
      <c r="AB11" s="38">
        <v>1.55906646142371</v>
      </c>
      <c r="AC11" s="38" t="s">
        <v>990</v>
      </c>
      <c r="AD11" s="107">
        <v>148</v>
      </c>
      <c r="AE11" s="38">
        <v>0.151616162093753</v>
      </c>
      <c r="AF11" s="38">
        <v>1.5161616209375299</v>
      </c>
      <c r="AG11" s="38" t="s">
        <v>990</v>
      </c>
      <c r="AH11" s="107">
        <v>150</v>
      </c>
      <c r="AI11" s="38">
        <v>0.15844409523546399</v>
      </c>
      <c r="AJ11" s="38">
        <v>1.5844409523546401</v>
      </c>
      <c r="AK11" s="38" t="s">
        <v>990</v>
      </c>
      <c r="AL11" s="107">
        <v>126</v>
      </c>
      <c r="AM11" s="38">
        <v>0.13497434004304701</v>
      </c>
      <c r="AN11" s="38">
        <v>1.34974340043047</v>
      </c>
      <c r="AO11" s="38" t="s">
        <v>991</v>
      </c>
      <c r="AP11" s="107">
        <v>100</v>
      </c>
      <c r="AQ11" s="38">
        <v>0.10940210068864401</v>
      </c>
      <c r="AR11" s="38">
        <v>1.09402100688644</v>
      </c>
      <c r="AS11" s="38" t="s">
        <v>992</v>
      </c>
      <c r="AT11" s="107">
        <v>96</v>
      </c>
      <c r="AU11" s="38">
        <v>0.108643892654959</v>
      </c>
      <c r="AV11" s="38">
        <v>1.08643892654959</v>
      </c>
      <c r="AW11" s="38" t="s">
        <v>992</v>
      </c>
      <c r="AX11" s="107">
        <v>98</v>
      </c>
      <c r="AY11" s="38">
        <v>0.11113960844661</v>
      </c>
      <c r="AZ11" s="38">
        <v>1.1113960844660999</v>
      </c>
      <c r="BA11" s="38" t="s">
        <v>992</v>
      </c>
      <c r="BB11" s="107">
        <v>66</v>
      </c>
      <c r="BC11" s="38">
        <v>7.2393211576099695E-2</v>
      </c>
      <c r="BD11" s="38">
        <v>0.72393211576099703</v>
      </c>
      <c r="BE11" s="38" t="s">
        <v>993</v>
      </c>
      <c r="BF11" s="107">
        <v>76</v>
      </c>
      <c r="BG11" s="38">
        <v>8.2339714662592003E-2</v>
      </c>
      <c r="BH11" s="38">
        <v>0.82339714662592001</v>
      </c>
      <c r="BI11" s="38" t="s">
        <v>994</v>
      </c>
      <c r="BJ11" s="107">
        <v>58</v>
      </c>
      <c r="BK11" s="38">
        <v>6.4866464552888206E-2</v>
      </c>
      <c r="BL11" s="38">
        <v>0.64866464552888203</v>
      </c>
      <c r="BM11" s="38" t="s">
        <v>879</v>
      </c>
      <c r="BN11" s="132">
        <v>50</v>
      </c>
      <c r="BO11" s="38">
        <v>5.7796169801312899E-2</v>
      </c>
      <c r="BP11" s="38">
        <v>0.57796169801312902</v>
      </c>
      <c r="BQ11" s="38" t="s">
        <v>949</v>
      </c>
    </row>
    <row r="12" spans="1:69" x14ac:dyDescent="0.3">
      <c r="A12" s="22" t="s">
        <v>792</v>
      </c>
      <c r="B12" s="107">
        <v>477</v>
      </c>
      <c r="C12" s="38">
        <v>0.41586106578733001</v>
      </c>
      <c r="D12" s="38">
        <v>4.1586106578733002</v>
      </c>
      <c r="E12" s="38" t="s">
        <v>2291</v>
      </c>
      <c r="F12" s="107">
        <v>408</v>
      </c>
      <c r="G12" s="38">
        <v>0.35601138377275399</v>
      </c>
      <c r="H12" s="38">
        <v>3.5601138377275401</v>
      </c>
      <c r="I12" s="38" t="s">
        <v>2292</v>
      </c>
      <c r="J12" s="107">
        <v>518</v>
      </c>
      <c r="K12" s="38">
        <v>0.43854050801407701</v>
      </c>
      <c r="L12" s="38">
        <v>4.38540508014077</v>
      </c>
      <c r="M12" s="38" t="s">
        <v>2293</v>
      </c>
      <c r="N12" s="107">
        <v>549</v>
      </c>
      <c r="O12" s="38">
        <v>0.46872321687167301</v>
      </c>
      <c r="P12" s="38">
        <v>4.6872321687167302</v>
      </c>
      <c r="Q12" s="38" t="s">
        <v>2294</v>
      </c>
      <c r="R12" s="107">
        <v>561</v>
      </c>
      <c r="S12" s="38">
        <v>0.48505752783610201</v>
      </c>
      <c r="T12" s="38">
        <v>4.8505752783610196</v>
      </c>
      <c r="U12" s="38" t="s">
        <v>2295</v>
      </c>
      <c r="V12" s="107">
        <v>828</v>
      </c>
      <c r="W12" s="38">
        <v>0.73767003451917301</v>
      </c>
      <c r="X12" s="38">
        <v>7.3767003451917299</v>
      </c>
      <c r="Y12" s="38" t="s">
        <v>2296</v>
      </c>
      <c r="Z12" s="107">
        <v>948</v>
      </c>
      <c r="AA12" s="38">
        <v>0.901216466725411</v>
      </c>
      <c r="AB12" s="38">
        <v>9.01216466725411</v>
      </c>
      <c r="AC12" s="38" t="s">
        <v>2297</v>
      </c>
      <c r="AD12" s="107">
        <v>824</v>
      </c>
      <c r="AE12" s="38">
        <v>0.84413322679224601</v>
      </c>
      <c r="AF12" s="38">
        <v>8.4413322679224603</v>
      </c>
      <c r="AG12" s="38" t="s">
        <v>2298</v>
      </c>
      <c r="AH12" s="107">
        <v>964</v>
      </c>
      <c r="AI12" s="38">
        <v>1.01826738537992</v>
      </c>
      <c r="AJ12" s="38">
        <v>10.1826738537992</v>
      </c>
      <c r="AK12" s="38" t="s">
        <v>2299</v>
      </c>
      <c r="AL12" s="107">
        <v>1029</v>
      </c>
      <c r="AM12" s="38">
        <v>1.1022904436848799</v>
      </c>
      <c r="AN12" s="38">
        <v>11.022904436848799</v>
      </c>
      <c r="AO12" s="38" t="s">
        <v>2300</v>
      </c>
      <c r="AP12" s="107">
        <v>881</v>
      </c>
      <c r="AQ12" s="38">
        <v>0.963832507066955</v>
      </c>
      <c r="AR12" s="38">
        <v>9.6383250706695502</v>
      </c>
      <c r="AS12" s="38" t="s">
        <v>2301</v>
      </c>
      <c r="AT12" s="107">
        <v>743</v>
      </c>
      <c r="AU12" s="38">
        <v>0.84085846086077698</v>
      </c>
      <c r="AV12" s="38">
        <v>8.4085846086077698</v>
      </c>
      <c r="AW12" s="38" t="s">
        <v>2302</v>
      </c>
      <c r="AX12" s="107">
        <v>793</v>
      </c>
      <c r="AY12" s="38">
        <v>0.89932356630777499</v>
      </c>
      <c r="AZ12" s="38">
        <v>8.9932356630777495</v>
      </c>
      <c r="BA12" s="38" t="s">
        <v>2297</v>
      </c>
      <c r="BB12" s="107">
        <v>631</v>
      </c>
      <c r="BC12" s="38">
        <v>0.69212297734119599</v>
      </c>
      <c r="BD12" s="38">
        <v>6.9212297734119597</v>
      </c>
      <c r="BE12" s="38" t="s">
        <v>2303</v>
      </c>
      <c r="BF12" s="107">
        <v>734</v>
      </c>
      <c r="BG12" s="38">
        <v>0.79522829687292795</v>
      </c>
      <c r="BH12" s="38">
        <v>7.9522829687292802</v>
      </c>
      <c r="BI12" s="38" t="s">
        <v>2304</v>
      </c>
      <c r="BJ12" s="107">
        <v>708</v>
      </c>
      <c r="BK12" s="38">
        <v>0.791818222473188</v>
      </c>
      <c r="BL12" s="38">
        <v>7.91818222473188</v>
      </c>
      <c r="BM12" s="38" t="s">
        <v>2305</v>
      </c>
      <c r="BN12" s="132">
        <v>624</v>
      </c>
      <c r="BO12" s="38">
        <v>0.72129619912038501</v>
      </c>
      <c r="BP12" s="38">
        <v>7.2129619912038496</v>
      </c>
      <c r="BQ12" s="38" t="s">
        <v>2306</v>
      </c>
    </row>
    <row r="13" spans="1:69" x14ac:dyDescent="0.3">
      <c r="A13" s="35" t="s">
        <v>795</v>
      </c>
      <c r="B13" s="107">
        <v>377</v>
      </c>
      <c r="C13" s="38">
        <v>0.32867845241472399</v>
      </c>
      <c r="D13" s="38">
        <v>3.2867845241472402</v>
      </c>
      <c r="E13" s="38" t="s">
        <v>2307</v>
      </c>
      <c r="F13" s="107">
        <v>342</v>
      </c>
      <c r="G13" s="38">
        <v>0.29842130698598501</v>
      </c>
      <c r="H13" s="38">
        <v>2.9842130698598499</v>
      </c>
      <c r="I13" s="38" t="s">
        <v>2308</v>
      </c>
      <c r="J13" s="107">
        <v>462</v>
      </c>
      <c r="K13" s="38">
        <v>0.39113072336390597</v>
      </c>
      <c r="L13" s="38">
        <v>3.91130723363906</v>
      </c>
      <c r="M13" s="38" t="s">
        <v>2309</v>
      </c>
      <c r="N13" s="107">
        <v>508</v>
      </c>
      <c r="O13" s="38">
        <v>0.433718386467777</v>
      </c>
      <c r="P13" s="38">
        <v>4.3371838646777698</v>
      </c>
      <c r="Q13" s="38" t="s">
        <v>2310</v>
      </c>
      <c r="R13" s="107">
        <v>493</v>
      </c>
      <c r="S13" s="38">
        <v>0.42626267597717998</v>
      </c>
      <c r="T13" s="38">
        <v>4.2626267597718002</v>
      </c>
      <c r="U13" s="38" t="s">
        <v>2311</v>
      </c>
      <c r="V13" s="107">
        <v>666</v>
      </c>
      <c r="W13" s="38">
        <v>0.59334328863498698</v>
      </c>
      <c r="X13" s="38">
        <v>5.9334328863498698</v>
      </c>
      <c r="Y13" s="38" t="s">
        <v>2312</v>
      </c>
      <c r="Z13" s="107">
        <v>768</v>
      </c>
      <c r="AA13" s="38">
        <v>0.73009941608134499</v>
      </c>
      <c r="AB13" s="38">
        <v>7.3009941608134499</v>
      </c>
      <c r="AC13" s="38" t="s">
        <v>2313</v>
      </c>
      <c r="AD13" s="107">
        <v>643</v>
      </c>
      <c r="AE13" s="38">
        <v>0.65871075828569703</v>
      </c>
      <c r="AF13" s="38">
        <v>6.5871075828569703</v>
      </c>
      <c r="AG13" s="38" t="s">
        <v>2314</v>
      </c>
      <c r="AH13" s="107">
        <v>757</v>
      </c>
      <c r="AI13" s="38">
        <v>0.79961453395497595</v>
      </c>
      <c r="AJ13" s="38">
        <v>7.9961453395497601</v>
      </c>
      <c r="AK13" s="38" t="s">
        <v>2315</v>
      </c>
      <c r="AL13" s="107">
        <v>768</v>
      </c>
      <c r="AM13" s="38">
        <v>0.82270073930999998</v>
      </c>
      <c r="AN13" s="38">
        <v>8.2270073930999992</v>
      </c>
      <c r="AO13" s="38" t="s">
        <v>2316</v>
      </c>
      <c r="AP13" s="107">
        <v>696</v>
      </c>
      <c r="AQ13" s="38">
        <v>0.76143862079296298</v>
      </c>
      <c r="AR13" s="38">
        <v>7.6143862079296296</v>
      </c>
      <c r="AS13" s="38" t="s">
        <v>2317</v>
      </c>
      <c r="AT13" s="107">
        <v>666</v>
      </c>
      <c r="AU13" s="38">
        <v>0.75371700529377805</v>
      </c>
      <c r="AV13" s="38">
        <v>7.5371700529377801</v>
      </c>
      <c r="AW13" s="38" t="s">
        <v>2318</v>
      </c>
      <c r="AX13" s="107">
        <v>732</v>
      </c>
      <c r="AY13" s="38">
        <v>0.83014483043794596</v>
      </c>
      <c r="AZ13" s="38">
        <v>8.3014483043794591</v>
      </c>
      <c r="BA13" s="38" t="s">
        <v>2319</v>
      </c>
      <c r="BB13" s="107">
        <v>576</v>
      </c>
      <c r="BC13" s="38">
        <v>0.63179530102777903</v>
      </c>
      <c r="BD13" s="38">
        <v>6.3179530102777903</v>
      </c>
      <c r="BE13" s="38" t="s">
        <v>2320</v>
      </c>
      <c r="BF13" s="107">
        <v>656</v>
      </c>
      <c r="BG13" s="38">
        <v>0.71072174761395202</v>
      </c>
      <c r="BH13" s="38">
        <v>7.1072174761395202</v>
      </c>
      <c r="BI13" s="38" t="s">
        <v>2321</v>
      </c>
      <c r="BJ13" s="107">
        <v>611</v>
      </c>
      <c r="BK13" s="38">
        <v>0.68333465244508096</v>
      </c>
      <c r="BL13" s="38">
        <v>6.8333465244508096</v>
      </c>
      <c r="BM13" s="38" t="s">
        <v>2322</v>
      </c>
      <c r="BN13" s="132">
        <v>563</v>
      </c>
      <c r="BO13" s="38">
        <v>0.65078487196278301</v>
      </c>
      <c r="BP13" s="38">
        <v>6.5078487196278303</v>
      </c>
      <c r="BQ13" s="38" t="s">
        <v>2323</v>
      </c>
    </row>
    <row r="14" spans="1:69" x14ac:dyDescent="0.3">
      <c r="A14" s="22" t="s">
        <v>798</v>
      </c>
      <c r="B14" s="107">
        <v>1224</v>
      </c>
      <c r="C14" s="38">
        <v>1.0671151876806999</v>
      </c>
      <c r="D14" s="38">
        <v>10.671151876807</v>
      </c>
      <c r="E14" s="38" t="s">
        <v>2324</v>
      </c>
      <c r="F14" s="107">
        <v>1160</v>
      </c>
      <c r="G14" s="38">
        <v>1.0121892283735201</v>
      </c>
      <c r="H14" s="38">
        <v>10.1218922837352</v>
      </c>
      <c r="I14" s="38" t="s">
        <v>2325</v>
      </c>
      <c r="J14" s="107">
        <v>1430</v>
      </c>
      <c r="K14" s="38">
        <v>1.210642715174</v>
      </c>
      <c r="L14" s="38">
        <v>12.10642715174</v>
      </c>
      <c r="M14" s="38" t="s">
        <v>2326</v>
      </c>
      <c r="N14" s="107">
        <v>1537</v>
      </c>
      <c r="O14" s="38">
        <v>1.3122542519704199</v>
      </c>
      <c r="P14" s="38">
        <v>13.122542519704201</v>
      </c>
      <c r="Q14" s="38" t="s">
        <v>2327</v>
      </c>
      <c r="R14" s="107">
        <v>1552</v>
      </c>
      <c r="S14" s="38">
        <v>1.34190603066244</v>
      </c>
      <c r="T14" s="38">
        <v>13.419060306624401</v>
      </c>
      <c r="U14" s="38" t="s">
        <v>2328</v>
      </c>
      <c r="V14" s="107">
        <v>1970</v>
      </c>
      <c r="W14" s="38">
        <v>1.7550845024188</v>
      </c>
      <c r="X14" s="38">
        <v>17.550845024188</v>
      </c>
      <c r="Y14" s="38" t="s">
        <v>2329</v>
      </c>
      <c r="Z14" s="107">
        <v>2140</v>
      </c>
      <c r="AA14" s="38">
        <v>2.0343916021016701</v>
      </c>
      <c r="AB14" s="38">
        <v>20.3439160210167</v>
      </c>
      <c r="AC14" s="38" t="s">
        <v>1994</v>
      </c>
      <c r="AD14" s="107">
        <v>1946</v>
      </c>
      <c r="AE14" s="38">
        <v>1.9935476448273199</v>
      </c>
      <c r="AF14" s="38">
        <v>19.935476448273199</v>
      </c>
      <c r="AG14" s="38" t="s">
        <v>2330</v>
      </c>
      <c r="AH14" s="107">
        <v>1985</v>
      </c>
      <c r="AI14" s="38">
        <v>2.09674352694931</v>
      </c>
      <c r="AJ14" s="38">
        <v>20.967435269493102</v>
      </c>
      <c r="AK14" s="38" t="s">
        <v>2331</v>
      </c>
      <c r="AL14" s="107">
        <v>1879</v>
      </c>
      <c r="AM14" s="38">
        <v>2.0128316265149602</v>
      </c>
      <c r="AN14" s="38">
        <v>20.1283162651496</v>
      </c>
      <c r="AO14" s="38" t="s">
        <v>2332</v>
      </c>
      <c r="AP14" s="107">
        <v>1819</v>
      </c>
      <c r="AQ14" s="38">
        <v>1.9900242115264399</v>
      </c>
      <c r="AR14" s="38">
        <v>19.900242115264401</v>
      </c>
      <c r="AS14" s="38" t="s">
        <v>2330</v>
      </c>
      <c r="AT14" s="107">
        <v>1470</v>
      </c>
      <c r="AU14" s="38">
        <v>1.66360960627906</v>
      </c>
      <c r="AV14" s="38">
        <v>16.6360960627906</v>
      </c>
      <c r="AW14" s="38" t="s">
        <v>2333</v>
      </c>
      <c r="AX14" s="107">
        <v>1400</v>
      </c>
      <c r="AY14" s="38">
        <v>1.5877086920944301</v>
      </c>
      <c r="AZ14" s="38">
        <v>15.877086920944301</v>
      </c>
      <c r="BA14" s="38" t="s">
        <v>2334</v>
      </c>
      <c r="BB14" s="107">
        <v>1091</v>
      </c>
      <c r="BC14" s="38">
        <v>1.1966817246897701</v>
      </c>
      <c r="BD14" s="38">
        <v>11.966817246897699</v>
      </c>
      <c r="BE14" s="38" t="s">
        <v>2335</v>
      </c>
      <c r="BF14" s="107">
        <v>1348</v>
      </c>
      <c r="BG14" s="38">
        <v>1.4604465179628201</v>
      </c>
      <c r="BH14" s="38">
        <v>14.6044651796282</v>
      </c>
      <c r="BI14" s="38" t="s">
        <v>2336</v>
      </c>
      <c r="BJ14" s="107">
        <v>1153</v>
      </c>
      <c r="BK14" s="38">
        <v>1.2895005798186201</v>
      </c>
      <c r="BL14" s="38">
        <v>12.895005798186199</v>
      </c>
      <c r="BM14" s="38" t="s">
        <v>2337</v>
      </c>
      <c r="BN14" s="132">
        <v>986</v>
      </c>
      <c r="BO14" s="38">
        <v>1.1397404684818899</v>
      </c>
      <c r="BP14" s="38">
        <v>11.3974046848189</v>
      </c>
      <c r="BQ14" s="38" t="s">
        <v>2338</v>
      </c>
    </row>
    <row r="15" spans="1:69" x14ac:dyDescent="0.3">
      <c r="A15" s="35" t="s">
        <v>799</v>
      </c>
      <c r="B15" s="107">
        <v>117</v>
      </c>
      <c r="C15" s="38">
        <v>0.102003657645949</v>
      </c>
      <c r="D15" s="38">
        <v>1.0200365764594901</v>
      </c>
      <c r="E15" s="38" t="s">
        <v>1026</v>
      </c>
      <c r="F15" s="107">
        <v>81</v>
      </c>
      <c r="G15" s="38">
        <v>7.0678730601943796E-2</v>
      </c>
      <c r="H15" s="38">
        <v>0.70678730601943796</v>
      </c>
      <c r="I15" s="38" t="s">
        <v>932</v>
      </c>
      <c r="J15" s="107">
        <v>126</v>
      </c>
      <c r="K15" s="38">
        <v>0.106672015462884</v>
      </c>
      <c r="L15" s="38">
        <v>1.0667201546288401</v>
      </c>
      <c r="M15" s="38" t="s">
        <v>992</v>
      </c>
      <c r="N15" s="107">
        <v>191</v>
      </c>
      <c r="O15" s="38">
        <v>0.16307128310107399</v>
      </c>
      <c r="P15" s="38">
        <v>1.6307128310107399</v>
      </c>
      <c r="Q15" s="38" t="s">
        <v>1027</v>
      </c>
      <c r="R15" s="107">
        <v>220</v>
      </c>
      <c r="S15" s="38">
        <v>0.19021863836709901</v>
      </c>
      <c r="T15" s="38">
        <v>1.90218638367099</v>
      </c>
      <c r="U15" s="38" t="s">
        <v>1028</v>
      </c>
      <c r="V15" s="107">
        <v>254</v>
      </c>
      <c r="W15" s="38">
        <v>0.22629008305298301</v>
      </c>
      <c r="X15" s="38">
        <v>2.2629008305298299</v>
      </c>
      <c r="Y15" s="38" t="s">
        <v>948</v>
      </c>
      <c r="Z15" s="107">
        <v>306</v>
      </c>
      <c r="AA15" s="38">
        <v>0.29089898609491099</v>
      </c>
      <c r="AB15" s="38">
        <v>2.9089898609491098</v>
      </c>
      <c r="AC15" s="38" t="s">
        <v>1029</v>
      </c>
      <c r="AD15" s="107">
        <v>204</v>
      </c>
      <c r="AE15" s="38">
        <v>0.20898443964274099</v>
      </c>
      <c r="AF15" s="38">
        <v>2.0898443964274098</v>
      </c>
      <c r="AG15" s="38" t="s">
        <v>1030</v>
      </c>
      <c r="AH15" s="107">
        <v>208</v>
      </c>
      <c r="AI15" s="38">
        <v>0.21970914539317701</v>
      </c>
      <c r="AJ15" s="38">
        <v>2.1970914539317699</v>
      </c>
      <c r="AK15" s="38" t="s">
        <v>1031</v>
      </c>
      <c r="AL15" s="107">
        <v>219</v>
      </c>
      <c r="AM15" s="38">
        <v>0.234598257693867</v>
      </c>
      <c r="AN15" s="38">
        <v>2.34598257693867</v>
      </c>
      <c r="AO15" s="38" t="s">
        <v>1032</v>
      </c>
      <c r="AP15" s="107">
        <v>228</v>
      </c>
      <c r="AQ15" s="38">
        <v>0.24943678957010901</v>
      </c>
      <c r="AR15" s="38">
        <v>2.4943678957010902</v>
      </c>
      <c r="AS15" s="38" t="s">
        <v>1033</v>
      </c>
      <c r="AT15" s="107">
        <v>216</v>
      </c>
      <c r="AU15" s="38">
        <v>0.24444875847365799</v>
      </c>
      <c r="AV15" s="38">
        <v>2.4444875847365801</v>
      </c>
      <c r="AW15" s="38" t="s">
        <v>1034</v>
      </c>
      <c r="AX15" s="107">
        <v>222</v>
      </c>
      <c r="AY15" s="38">
        <v>0.25176523546068902</v>
      </c>
      <c r="AZ15" s="38">
        <v>2.5176523546068901</v>
      </c>
      <c r="BA15" s="38" t="s">
        <v>1033</v>
      </c>
      <c r="BB15" s="107">
        <v>107</v>
      </c>
      <c r="BC15" s="38">
        <v>0.11736475210064699</v>
      </c>
      <c r="BD15" s="38">
        <v>1.1736475210064601</v>
      </c>
      <c r="BE15" s="38" t="s">
        <v>1035</v>
      </c>
      <c r="BF15" s="107">
        <v>175</v>
      </c>
      <c r="BG15" s="38">
        <v>0.1895980271836</v>
      </c>
      <c r="BH15" s="38">
        <v>1.8959802718359999</v>
      </c>
      <c r="BI15" s="38" t="s">
        <v>989</v>
      </c>
      <c r="BJ15" s="107">
        <v>179</v>
      </c>
      <c r="BK15" s="38">
        <v>0.200191330258052</v>
      </c>
      <c r="BL15" s="38">
        <v>2.0019133025805198</v>
      </c>
      <c r="BM15" s="38" t="s">
        <v>1036</v>
      </c>
      <c r="BN15" s="132">
        <v>223</v>
      </c>
      <c r="BO15" s="38">
        <v>0.25777091731385599</v>
      </c>
      <c r="BP15" s="38">
        <v>2.57770917313856</v>
      </c>
      <c r="BQ15" s="38" t="s">
        <v>1037</v>
      </c>
    </row>
    <row r="16" spans="1:69" x14ac:dyDescent="0.3">
      <c r="A16" s="35" t="s">
        <v>803</v>
      </c>
      <c r="B16" s="107">
        <v>768</v>
      </c>
      <c r="C16" s="38">
        <v>0.66956247070161301</v>
      </c>
      <c r="D16" s="38">
        <v>6.6956247070161297</v>
      </c>
      <c r="E16" s="38" t="s">
        <v>2339</v>
      </c>
      <c r="F16" s="107">
        <v>697</v>
      </c>
      <c r="G16" s="38">
        <v>0.60818611394512101</v>
      </c>
      <c r="H16" s="38">
        <v>6.0818611394512097</v>
      </c>
      <c r="I16" s="38" t="s">
        <v>2340</v>
      </c>
      <c r="J16" s="107">
        <v>895</v>
      </c>
      <c r="K16" s="38">
        <v>0.75770995110540296</v>
      </c>
      <c r="L16" s="38">
        <v>7.5770995110540298</v>
      </c>
      <c r="M16" s="38" t="s">
        <v>2341</v>
      </c>
      <c r="N16" s="107">
        <v>986</v>
      </c>
      <c r="O16" s="38">
        <v>0.84182348239611904</v>
      </c>
      <c r="P16" s="38">
        <v>8.4182348239611908</v>
      </c>
      <c r="Q16" s="38" t="s">
        <v>2342</v>
      </c>
      <c r="R16" s="107">
        <v>979</v>
      </c>
      <c r="S16" s="38">
        <v>0.84647294073358903</v>
      </c>
      <c r="T16" s="38">
        <v>8.4647294073358896</v>
      </c>
      <c r="U16" s="38" t="s">
        <v>2298</v>
      </c>
      <c r="V16" s="107">
        <v>1100</v>
      </c>
      <c r="W16" s="38">
        <v>0.97999642267039899</v>
      </c>
      <c r="X16" s="38">
        <v>9.7999642267039793</v>
      </c>
      <c r="Y16" s="38" t="s">
        <v>2343</v>
      </c>
      <c r="Z16" s="107">
        <v>1226</v>
      </c>
      <c r="AA16" s="38">
        <v>1.16549724494236</v>
      </c>
      <c r="AB16" s="38">
        <v>11.6549724494236</v>
      </c>
      <c r="AC16" s="38" t="s">
        <v>2344</v>
      </c>
      <c r="AD16" s="107">
        <v>1046</v>
      </c>
      <c r="AE16" s="38">
        <v>1.07155746993288</v>
      </c>
      <c r="AF16" s="38">
        <v>10.715574699328799</v>
      </c>
      <c r="AG16" s="38" t="s">
        <v>2345</v>
      </c>
      <c r="AH16" s="107">
        <v>1127</v>
      </c>
      <c r="AI16" s="38">
        <v>1.1904433022024501</v>
      </c>
      <c r="AJ16" s="38">
        <v>11.9044330220245</v>
      </c>
      <c r="AK16" s="38" t="s">
        <v>2346</v>
      </c>
      <c r="AL16" s="107">
        <v>990</v>
      </c>
      <c r="AM16" s="38">
        <v>1.0605126717668001</v>
      </c>
      <c r="AN16" s="38">
        <v>10.605126717668</v>
      </c>
      <c r="AO16" s="38" t="s">
        <v>2347</v>
      </c>
      <c r="AP16" s="107">
        <v>886</v>
      </c>
      <c r="AQ16" s="38">
        <v>0.96930261210138702</v>
      </c>
      <c r="AR16" s="38">
        <v>9.6930261210138706</v>
      </c>
      <c r="AS16" s="38" t="s">
        <v>2348</v>
      </c>
      <c r="AT16" s="107">
        <v>715</v>
      </c>
      <c r="AU16" s="38">
        <v>0.80917065883641404</v>
      </c>
      <c r="AV16" s="38">
        <v>8.0917065883641399</v>
      </c>
      <c r="AW16" s="38" t="s">
        <v>2349</v>
      </c>
      <c r="AX16" s="107">
        <v>812</v>
      </c>
      <c r="AY16" s="38">
        <v>0.92087104141477105</v>
      </c>
      <c r="AZ16" s="38">
        <v>9.2087104141477099</v>
      </c>
      <c r="BA16" s="38" t="s">
        <v>2350</v>
      </c>
      <c r="BB16" s="107">
        <v>671</v>
      </c>
      <c r="BC16" s="38">
        <v>0.73599765102368098</v>
      </c>
      <c r="BD16" s="38">
        <v>7.3599765102368098</v>
      </c>
      <c r="BE16" s="38" t="s">
        <v>2351</v>
      </c>
      <c r="BF16" s="107">
        <v>785</v>
      </c>
      <c r="BG16" s="38">
        <v>0.85048257908072</v>
      </c>
      <c r="BH16" s="38">
        <v>8.5048257908071996</v>
      </c>
      <c r="BI16" s="38" t="s">
        <v>2352</v>
      </c>
      <c r="BJ16" s="107">
        <v>620</v>
      </c>
      <c r="BK16" s="38">
        <v>0.69340013832397795</v>
      </c>
      <c r="BL16" s="38">
        <v>6.9340013832397798</v>
      </c>
      <c r="BM16" s="38" t="s">
        <v>2303</v>
      </c>
      <c r="BN16" s="132">
        <v>480</v>
      </c>
      <c r="BO16" s="38">
        <v>0.55484323009260395</v>
      </c>
      <c r="BP16" s="38">
        <v>5.5484323009260397</v>
      </c>
      <c r="BQ16" s="38" t="s">
        <v>2353</v>
      </c>
    </row>
    <row r="17" spans="1:69" x14ac:dyDescent="0.3">
      <c r="A17" s="22" t="s">
        <v>804</v>
      </c>
      <c r="B17" s="107">
        <v>147</v>
      </c>
      <c r="C17" s="38">
        <v>0.12815844165773099</v>
      </c>
      <c r="D17" s="38">
        <v>1.28158441657731</v>
      </c>
      <c r="E17" s="38" t="s">
        <v>1109</v>
      </c>
      <c r="F17" s="107">
        <v>155</v>
      </c>
      <c r="G17" s="38">
        <v>0.13524942275680599</v>
      </c>
      <c r="H17" s="38">
        <v>1.35249422756806</v>
      </c>
      <c r="I17" s="38" t="s">
        <v>991</v>
      </c>
      <c r="J17" s="107">
        <v>198</v>
      </c>
      <c r="K17" s="38">
        <v>0.167627452870246</v>
      </c>
      <c r="L17" s="38">
        <v>1.6762745287024601</v>
      </c>
      <c r="M17" s="38" t="s">
        <v>1027</v>
      </c>
      <c r="N17" s="107">
        <v>199</v>
      </c>
      <c r="O17" s="38">
        <v>0.16990149391159001</v>
      </c>
      <c r="P17" s="38">
        <v>1.6990149391159</v>
      </c>
      <c r="Q17" s="38" t="s">
        <v>700</v>
      </c>
      <c r="R17" s="107">
        <v>180</v>
      </c>
      <c r="S17" s="38">
        <v>0.15563343139126301</v>
      </c>
      <c r="T17" s="38">
        <v>1.55633431391263</v>
      </c>
      <c r="U17" s="38" t="s">
        <v>990</v>
      </c>
      <c r="V17" s="107">
        <v>117</v>
      </c>
      <c r="W17" s="38">
        <v>0.104235983138579</v>
      </c>
      <c r="X17" s="38">
        <v>1.04235983138579</v>
      </c>
      <c r="Y17" s="38" t="s">
        <v>878</v>
      </c>
      <c r="Z17" s="107">
        <v>116</v>
      </c>
      <c r="AA17" s="38">
        <v>0.11027543263728699</v>
      </c>
      <c r="AB17" s="38">
        <v>1.1027543263728701</v>
      </c>
      <c r="AC17" s="38" t="s">
        <v>992</v>
      </c>
      <c r="AD17" s="107">
        <v>90</v>
      </c>
      <c r="AE17" s="38">
        <v>9.2199017489444396E-2</v>
      </c>
      <c r="AF17" s="38">
        <v>0.92199017489444401</v>
      </c>
      <c r="AG17" s="38" t="s">
        <v>2354</v>
      </c>
      <c r="AH17" s="107">
        <v>56</v>
      </c>
      <c r="AI17" s="38">
        <v>5.9152462221240001E-2</v>
      </c>
      <c r="AJ17" s="38">
        <v>0.59152462221239999</v>
      </c>
      <c r="AK17" s="38" t="s">
        <v>949</v>
      </c>
      <c r="AL17" s="107">
        <v>52</v>
      </c>
      <c r="AM17" s="38">
        <v>5.5703695890781203E-2</v>
      </c>
      <c r="AN17" s="38">
        <v>0.55703695890781202</v>
      </c>
      <c r="AO17" s="38" t="s">
        <v>949</v>
      </c>
      <c r="AP17" s="107">
        <v>41</v>
      </c>
      <c r="AQ17" s="38">
        <v>4.4854861282344102E-2</v>
      </c>
      <c r="AR17" s="38">
        <v>0.448548612823441</v>
      </c>
      <c r="AS17" s="38" t="s">
        <v>2355</v>
      </c>
      <c r="AT17" s="107">
        <v>79</v>
      </c>
      <c r="AU17" s="38">
        <v>8.9404869997310094E-2</v>
      </c>
      <c r="AV17" s="38">
        <v>0.89404869997309999</v>
      </c>
      <c r="AW17" s="38" t="s">
        <v>2354</v>
      </c>
      <c r="AX17" s="107">
        <v>62</v>
      </c>
      <c r="AY17" s="38">
        <v>7.0312813507039107E-2</v>
      </c>
      <c r="AZ17" s="38">
        <v>0.70312813507039196</v>
      </c>
      <c r="BA17" s="38" t="s">
        <v>993</v>
      </c>
      <c r="BB17" s="107">
        <v>57</v>
      </c>
      <c r="BC17" s="38">
        <v>6.2521409997540703E-2</v>
      </c>
      <c r="BD17" s="38">
        <v>0.625214099975407</v>
      </c>
      <c r="BE17" s="38" t="s">
        <v>879</v>
      </c>
      <c r="BF17" s="107">
        <v>82</v>
      </c>
      <c r="BG17" s="38">
        <v>8.8840218451744002E-2</v>
      </c>
      <c r="BH17" s="38">
        <v>0.88840218451744002</v>
      </c>
      <c r="BI17" s="38" t="s">
        <v>2354</v>
      </c>
      <c r="BJ17" s="107">
        <v>73</v>
      </c>
      <c r="BK17" s="38">
        <v>8.1642274351048996E-2</v>
      </c>
      <c r="BL17" s="38">
        <v>0.81642274351049005</v>
      </c>
      <c r="BM17" s="38" t="s">
        <v>994</v>
      </c>
      <c r="BN17" s="132">
        <v>61</v>
      </c>
      <c r="BO17" s="38">
        <v>7.0511327157601805E-2</v>
      </c>
      <c r="BP17" s="38">
        <v>0.705113271576018</v>
      </c>
      <c r="BQ17" s="38" t="s">
        <v>993</v>
      </c>
    </row>
    <row r="18" spans="1:69" x14ac:dyDescent="0.3">
      <c r="A18" s="35" t="s">
        <v>847</v>
      </c>
      <c r="B18" s="24" t="s">
        <v>189</v>
      </c>
      <c r="C18" s="24" t="s">
        <v>189</v>
      </c>
      <c r="D18" s="24" t="s">
        <v>189</v>
      </c>
      <c r="E18" s="24" t="s">
        <v>189</v>
      </c>
      <c r="F18" s="24" t="s">
        <v>189</v>
      </c>
      <c r="G18" s="24" t="s">
        <v>189</v>
      </c>
      <c r="H18" s="24" t="s">
        <v>189</v>
      </c>
      <c r="I18" s="24" t="s">
        <v>189</v>
      </c>
      <c r="J18" s="24" t="s">
        <v>189</v>
      </c>
      <c r="K18" s="24" t="s">
        <v>189</v>
      </c>
      <c r="L18" s="24" t="s">
        <v>189</v>
      </c>
      <c r="M18" s="24" t="s">
        <v>189</v>
      </c>
      <c r="N18" s="24" t="s">
        <v>189</v>
      </c>
      <c r="O18" s="24" t="s">
        <v>189</v>
      </c>
      <c r="P18" s="24" t="s">
        <v>189</v>
      </c>
      <c r="Q18" s="24" t="s">
        <v>189</v>
      </c>
      <c r="R18" s="24" t="s">
        <v>189</v>
      </c>
      <c r="S18" s="24" t="s">
        <v>189</v>
      </c>
      <c r="T18" s="24" t="s">
        <v>189</v>
      </c>
      <c r="U18" s="24" t="s">
        <v>189</v>
      </c>
      <c r="V18" s="24" t="s">
        <v>189</v>
      </c>
      <c r="W18" s="24" t="s">
        <v>189</v>
      </c>
      <c r="X18" s="24" t="s">
        <v>189</v>
      </c>
      <c r="Y18" s="24" t="s">
        <v>189</v>
      </c>
      <c r="Z18" s="24" t="s">
        <v>189</v>
      </c>
      <c r="AA18" s="24" t="s">
        <v>189</v>
      </c>
      <c r="AB18" s="24" t="s">
        <v>189</v>
      </c>
      <c r="AC18" s="24" t="s">
        <v>189</v>
      </c>
      <c r="AD18" s="24" t="s">
        <v>189</v>
      </c>
      <c r="AE18" s="24" t="s">
        <v>189</v>
      </c>
      <c r="AF18" s="24" t="s">
        <v>189</v>
      </c>
      <c r="AG18" s="24" t="s">
        <v>189</v>
      </c>
      <c r="AH18" s="24" t="s">
        <v>189</v>
      </c>
      <c r="AI18" s="24" t="s">
        <v>189</v>
      </c>
      <c r="AJ18" s="24" t="s">
        <v>189</v>
      </c>
      <c r="AK18" s="24" t="s">
        <v>189</v>
      </c>
      <c r="AL18" s="24" t="s">
        <v>189</v>
      </c>
      <c r="AM18" s="24" t="s">
        <v>189</v>
      </c>
      <c r="AN18" s="24" t="s">
        <v>189</v>
      </c>
      <c r="AO18" s="24" t="s">
        <v>189</v>
      </c>
      <c r="AP18" s="24" t="s">
        <v>189</v>
      </c>
      <c r="AQ18" s="24" t="s">
        <v>189</v>
      </c>
      <c r="AR18" s="24" t="s">
        <v>189</v>
      </c>
      <c r="AS18" s="24" t="s">
        <v>189</v>
      </c>
      <c r="AT18" s="24">
        <v>16</v>
      </c>
      <c r="AU18" s="38">
        <v>1.8107315442493201E-2</v>
      </c>
      <c r="AV18" s="38">
        <v>0.18107315442493199</v>
      </c>
      <c r="AW18" s="38" t="s">
        <v>741</v>
      </c>
      <c r="AX18" s="24">
        <v>14</v>
      </c>
      <c r="AY18" s="38">
        <v>1.5877086920944299E-2</v>
      </c>
      <c r="AZ18" s="38">
        <v>0.158770869209443</v>
      </c>
      <c r="BA18" s="38" t="s">
        <v>741</v>
      </c>
      <c r="BB18" s="24">
        <v>13</v>
      </c>
      <c r="BC18" s="38">
        <v>1.4259268946807501E-2</v>
      </c>
      <c r="BD18" s="38">
        <v>0.14259268946807499</v>
      </c>
      <c r="BE18" s="38" t="s">
        <v>742</v>
      </c>
      <c r="BF18" s="24">
        <v>35</v>
      </c>
      <c r="BG18" s="38">
        <v>3.7919605436720003E-2</v>
      </c>
      <c r="BH18" s="38">
        <v>0.3791960543672</v>
      </c>
      <c r="BI18" s="38" t="s">
        <v>738</v>
      </c>
      <c r="BJ18" s="24">
        <v>29</v>
      </c>
      <c r="BK18" s="38">
        <v>3.2433232276444103E-2</v>
      </c>
      <c r="BL18" s="38">
        <v>0.32433232276444102</v>
      </c>
      <c r="BM18" s="38" t="s">
        <v>2356</v>
      </c>
      <c r="BN18" s="132">
        <v>30</v>
      </c>
      <c r="BO18" s="38">
        <v>3.4677701880787802E-2</v>
      </c>
      <c r="BP18" s="38">
        <v>0.34677701880787698</v>
      </c>
      <c r="BQ18" s="38" t="s">
        <v>2356</v>
      </c>
    </row>
    <row r="19" spans="1:69" x14ac:dyDescent="0.3">
      <c r="A19" s="22" t="s">
        <v>1556</v>
      </c>
      <c r="B19" s="107">
        <v>725</v>
      </c>
      <c r="C19" s="38">
        <v>0.63207394695139296</v>
      </c>
      <c r="D19" s="38">
        <v>6.3207394695139296</v>
      </c>
      <c r="E19" s="38" t="s">
        <v>2357</v>
      </c>
      <c r="F19" s="107">
        <v>832</v>
      </c>
      <c r="G19" s="38">
        <v>0.72598399828169402</v>
      </c>
      <c r="H19" s="38">
        <v>7.2598399828169402</v>
      </c>
      <c r="I19" s="38" t="s">
        <v>2313</v>
      </c>
      <c r="J19" s="107">
        <v>928</v>
      </c>
      <c r="K19" s="38">
        <v>0.78564785991711095</v>
      </c>
      <c r="L19" s="38">
        <v>7.8564785991711004</v>
      </c>
      <c r="M19" s="38" t="s">
        <v>2358</v>
      </c>
      <c r="N19" s="107">
        <v>915</v>
      </c>
      <c r="O19" s="38">
        <v>0.78120536145278796</v>
      </c>
      <c r="P19" s="38">
        <v>7.8120536145278798</v>
      </c>
      <c r="Q19" s="38" t="s">
        <v>2359</v>
      </c>
      <c r="R19" s="107">
        <v>831</v>
      </c>
      <c r="S19" s="38">
        <v>0.71850767492299605</v>
      </c>
      <c r="T19" s="38">
        <v>7.1850767492299603</v>
      </c>
      <c r="U19" s="38" t="s">
        <v>2360</v>
      </c>
      <c r="V19" s="107">
        <v>981</v>
      </c>
      <c r="W19" s="38">
        <v>0.87397862785423697</v>
      </c>
      <c r="X19" s="38">
        <v>8.7397862785423701</v>
      </c>
      <c r="Y19" s="38" t="s">
        <v>2361</v>
      </c>
      <c r="Z19" s="107">
        <v>813</v>
      </c>
      <c r="AA19" s="38">
        <v>0.77287867874236205</v>
      </c>
      <c r="AB19" s="38">
        <v>7.72878678742362</v>
      </c>
      <c r="AC19" s="38" t="s">
        <v>2362</v>
      </c>
      <c r="AD19" s="107">
        <v>848</v>
      </c>
      <c r="AE19" s="38">
        <v>0.86871963145609798</v>
      </c>
      <c r="AF19" s="38">
        <v>8.6871963145609801</v>
      </c>
      <c r="AG19" s="38" t="s">
        <v>2363</v>
      </c>
      <c r="AH19" s="107">
        <v>907</v>
      </c>
      <c r="AI19" s="38">
        <v>0.95805862919044005</v>
      </c>
      <c r="AJ19" s="38">
        <v>9.5805862919043996</v>
      </c>
      <c r="AK19" s="38" t="s">
        <v>2364</v>
      </c>
      <c r="AL19" s="107">
        <v>730</v>
      </c>
      <c r="AM19" s="38">
        <v>0.78199419231289002</v>
      </c>
      <c r="AN19" s="38">
        <v>7.8199419231288996</v>
      </c>
      <c r="AO19" s="38" t="s">
        <v>2365</v>
      </c>
      <c r="AP19" s="107">
        <v>710</v>
      </c>
      <c r="AQ19" s="38">
        <v>0.77675491488937298</v>
      </c>
      <c r="AR19" s="38">
        <v>7.76754914889373</v>
      </c>
      <c r="AS19" s="38" t="s">
        <v>2362</v>
      </c>
      <c r="AT19" s="107">
        <v>593</v>
      </c>
      <c r="AU19" s="38">
        <v>0.67110237858740296</v>
      </c>
      <c r="AV19" s="38">
        <v>6.7110237858740298</v>
      </c>
      <c r="AW19" s="38" t="s">
        <v>2366</v>
      </c>
      <c r="AX19" s="107">
        <v>527</v>
      </c>
      <c r="AY19" s="38">
        <v>0.59765891480983302</v>
      </c>
      <c r="AZ19" s="38">
        <v>5.9765891480983298</v>
      </c>
      <c r="BA19" s="38" t="s">
        <v>2367</v>
      </c>
      <c r="BB19" s="107">
        <v>312</v>
      </c>
      <c r="BC19" s="38">
        <v>0.34222245472337998</v>
      </c>
      <c r="BD19" s="38">
        <v>3.4222245472338</v>
      </c>
      <c r="BE19" s="38" t="s">
        <v>2368</v>
      </c>
      <c r="BF19" s="107">
        <v>407</v>
      </c>
      <c r="BG19" s="38">
        <v>0.440950840364144</v>
      </c>
      <c r="BH19" s="38">
        <v>4.40950840364144</v>
      </c>
      <c r="BI19" s="38" t="s">
        <v>2293</v>
      </c>
      <c r="BJ19" s="107">
        <v>246</v>
      </c>
      <c r="BK19" s="38">
        <v>0.27512328068983599</v>
      </c>
      <c r="BL19" s="38">
        <v>2.75123280689836</v>
      </c>
      <c r="BM19" s="38" t="s">
        <v>2369</v>
      </c>
      <c r="BN19" s="132">
        <v>193</v>
      </c>
      <c r="BO19" s="38">
        <v>0.22309321543306801</v>
      </c>
      <c r="BP19" s="38">
        <v>2.2309321543306799</v>
      </c>
      <c r="BQ19" s="38" t="s">
        <v>1031</v>
      </c>
    </row>
    <row r="20" spans="1:69" x14ac:dyDescent="0.3">
      <c r="A20" s="22" t="s">
        <v>1570</v>
      </c>
      <c r="B20" s="107">
        <v>123</v>
      </c>
      <c r="C20" s="24" t="s">
        <v>191</v>
      </c>
      <c r="D20" s="24" t="s">
        <v>191</v>
      </c>
      <c r="E20" s="24" t="s">
        <v>191</v>
      </c>
      <c r="F20" s="107" t="s">
        <v>191</v>
      </c>
      <c r="G20" s="24" t="s">
        <v>191</v>
      </c>
      <c r="H20" s="24" t="s">
        <v>191</v>
      </c>
      <c r="I20" s="24" t="s">
        <v>191</v>
      </c>
      <c r="J20" s="107" t="s">
        <v>191</v>
      </c>
      <c r="K20" s="24" t="s">
        <v>191</v>
      </c>
      <c r="L20" s="24" t="s">
        <v>191</v>
      </c>
      <c r="M20" s="24" t="s">
        <v>191</v>
      </c>
      <c r="N20" s="107" t="s">
        <v>191</v>
      </c>
      <c r="O20" s="24" t="s">
        <v>191</v>
      </c>
      <c r="P20" s="24" t="s">
        <v>191</v>
      </c>
      <c r="Q20" s="24" t="s">
        <v>191</v>
      </c>
      <c r="R20" s="107" t="s">
        <v>191</v>
      </c>
      <c r="S20" s="24" t="s">
        <v>191</v>
      </c>
      <c r="T20" s="24" t="s">
        <v>191</v>
      </c>
      <c r="U20" s="24" t="s">
        <v>191</v>
      </c>
      <c r="V20" s="107" t="s">
        <v>191</v>
      </c>
      <c r="W20" s="24" t="s">
        <v>191</v>
      </c>
      <c r="X20" s="24" t="s">
        <v>191</v>
      </c>
      <c r="Y20" s="24" t="s">
        <v>191</v>
      </c>
      <c r="Z20" s="107" t="s">
        <v>191</v>
      </c>
      <c r="AA20" s="24" t="s">
        <v>191</v>
      </c>
      <c r="AB20" s="24" t="s">
        <v>191</v>
      </c>
      <c r="AC20" s="24" t="s">
        <v>191</v>
      </c>
      <c r="AD20" s="107" t="s">
        <v>191</v>
      </c>
      <c r="AE20" s="24" t="s">
        <v>191</v>
      </c>
      <c r="AF20" s="24" t="s">
        <v>191</v>
      </c>
      <c r="AG20" s="24" t="s">
        <v>191</v>
      </c>
      <c r="AH20" s="107" t="s">
        <v>191</v>
      </c>
      <c r="AI20" s="24" t="s">
        <v>191</v>
      </c>
      <c r="AJ20" s="24" t="s">
        <v>191</v>
      </c>
      <c r="AK20" s="24" t="s">
        <v>191</v>
      </c>
      <c r="AL20" s="107" t="s">
        <v>191</v>
      </c>
      <c r="AM20" s="24" t="s">
        <v>191</v>
      </c>
      <c r="AN20" s="24" t="s">
        <v>191</v>
      </c>
      <c r="AO20" s="24" t="s">
        <v>191</v>
      </c>
      <c r="AP20" s="107" t="s">
        <v>191</v>
      </c>
      <c r="AQ20" s="24" t="s">
        <v>191</v>
      </c>
      <c r="AR20" s="24" t="s">
        <v>191</v>
      </c>
      <c r="AS20" s="24" t="s">
        <v>191</v>
      </c>
      <c r="AT20" s="107" t="s">
        <v>191</v>
      </c>
      <c r="AU20" s="24" t="s">
        <v>191</v>
      </c>
      <c r="AV20" s="24" t="s">
        <v>191</v>
      </c>
      <c r="AW20" s="24" t="s">
        <v>191</v>
      </c>
      <c r="AX20" s="107" t="s">
        <v>191</v>
      </c>
      <c r="AY20" s="24" t="s">
        <v>191</v>
      </c>
      <c r="AZ20" s="24" t="s">
        <v>191</v>
      </c>
      <c r="BA20" s="24" t="s">
        <v>191</v>
      </c>
      <c r="BB20" s="107" t="s">
        <v>191</v>
      </c>
      <c r="BC20" s="24" t="s">
        <v>191</v>
      </c>
      <c r="BD20" s="24" t="s">
        <v>191</v>
      </c>
      <c r="BE20" s="24" t="s">
        <v>191</v>
      </c>
      <c r="BF20" s="107" t="s">
        <v>191</v>
      </c>
      <c r="BG20" s="24" t="s">
        <v>191</v>
      </c>
      <c r="BH20" s="24" t="s">
        <v>191</v>
      </c>
      <c r="BI20" s="24" t="s">
        <v>191</v>
      </c>
      <c r="BJ20" s="107" t="s">
        <v>191</v>
      </c>
      <c r="BK20" s="24" t="s">
        <v>191</v>
      </c>
      <c r="BL20" s="24" t="s">
        <v>191</v>
      </c>
      <c r="BM20" s="24" t="s">
        <v>191</v>
      </c>
      <c r="BN20" s="73" t="s">
        <v>191</v>
      </c>
      <c r="BO20" s="24" t="s">
        <v>191</v>
      </c>
      <c r="BP20" s="24" t="s">
        <v>191</v>
      </c>
      <c r="BQ20" s="24" t="s">
        <v>191</v>
      </c>
    </row>
  </sheetData>
  <phoneticPr fontId="25" type="noConversion"/>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dimension ref="A1:H22"/>
  <sheetViews>
    <sheetView showGridLines="0" workbookViewId="0"/>
  </sheetViews>
  <sheetFormatPr defaultColWidth="9.26953125" defaultRowHeight="14.5" x14ac:dyDescent="0.35"/>
  <cols>
    <col min="1" max="1" width="19.1796875" customWidth="1"/>
    <col min="2" max="2" width="13.81640625" customWidth="1"/>
    <col min="3" max="3" width="13.7265625" customWidth="1"/>
    <col min="4" max="8" width="13.81640625" customWidth="1"/>
  </cols>
  <sheetData>
    <row r="1" spans="1:8" s="34" customFormat="1" ht="18" x14ac:dyDescent="0.4">
      <c r="A1" s="34" t="s">
        <v>2370</v>
      </c>
    </row>
    <row r="2" spans="1:8" s="16" customFormat="1" ht="15.5" x14ac:dyDescent="0.35">
      <c r="A2" s="15" t="s">
        <v>2371</v>
      </c>
    </row>
    <row r="3" spans="1:8" s="2" customFormat="1" ht="14" x14ac:dyDescent="0.3">
      <c r="A3" s="10" t="s">
        <v>194</v>
      </c>
    </row>
    <row r="4" spans="1:8" s="28" customFormat="1" ht="24.65" customHeight="1" x14ac:dyDescent="0.35">
      <c r="A4" s="27" t="s">
        <v>578</v>
      </c>
    </row>
    <row r="5" spans="1:8" ht="73" customHeight="1" x14ac:dyDescent="0.35">
      <c r="A5" s="76" t="s">
        <v>196</v>
      </c>
      <c r="B5" s="26" t="s">
        <v>1112</v>
      </c>
      <c r="C5" s="75" t="s">
        <v>1113</v>
      </c>
      <c r="D5" s="75" t="s">
        <v>1114</v>
      </c>
      <c r="E5" s="75" t="s">
        <v>1115</v>
      </c>
      <c r="F5" s="75" t="s">
        <v>1116</v>
      </c>
      <c r="G5" s="75" t="s">
        <v>1117</v>
      </c>
      <c r="H5" s="75" t="s">
        <v>1118</v>
      </c>
    </row>
    <row r="6" spans="1:8" s="5" customFormat="1" ht="14" x14ac:dyDescent="0.3">
      <c r="A6" s="2" t="s">
        <v>580</v>
      </c>
      <c r="B6" s="107">
        <v>1136</v>
      </c>
      <c r="C6" s="107">
        <v>775</v>
      </c>
      <c r="D6" s="38">
        <v>1.7363714232041301</v>
      </c>
      <c r="E6" s="38">
        <v>17.3637142320413</v>
      </c>
      <c r="F6" s="24" t="s">
        <v>2372</v>
      </c>
      <c r="G6" s="107">
        <v>294</v>
      </c>
      <c r="H6" s="38">
        <v>0.65870090118969404</v>
      </c>
    </row>
    <row r="7" spans="1:8" s="5" customFormat="1" ht="14" x14ac:dyDescent="0.3">
      <c r="A7" s="2" t="s">
        <v>581</v>
      </c>
      <c r="B7" s="107">
        <v>879</v>
      </c>
      <c r="C7" s="107">
        <v>664</v>
      </c>
      <c r="D7" s="38">
        <v>1.51875839038354</v>
      </c>
      <c r="E7" s="38">
        <v>15.187583903835399</v>
      </c>
      <c r="F7" s="24" t="s">
        <v>2373</v>
      </c>
      <c r="G7" s="107">
        <v>211</v>
      </c>
      <c r="H7" s="38">
        <v>0.48261750055862601</v>
      </c>
    </row>
    <row r="8" spans="1:8" s="5" customFormat="1" ht="14" x14ac:dyDescent="0.3">
      <c r="A8" s="2" t="s">
        <v>582</v>
      </c>
      <c r="B8" s="107">
        <v>1258</v>
      </c>
      <c r="C8" s="107">
        <v>870</v>
      </c>
      <c r="D8" s="38">
        <v>1.96244460561978</v>
      </c>
      <c r="E8" s="38">
        <v>19.624446056197801</v>
      </c>
      <c r="F8" s="24" t="s">
        <v>2374</v>
      </c>
      <c r="G8" s="107">
        <v>408</v>
      </c>
      <c r="H8" s="38">
        <v>0.92031884953203302</v>
      </c>
    </row>
    <row r="9" spans="1:8" s="5" customFormat="1" ht="14" x14ac:dyDescent="0.3">
      <c r="A9" s="2" t="s">
        <v>583</v>
      </c>
      <c r="B9" s="107">
        <v>1259</v>
      </c>
      <c r="C9" s="107">
        <v>907</v>
      </c>
      <c r="D9" s="38">
        <v>2.0670915035544302</v>
      </c>
      <c r="E9" s="38">
        <v>20.670915035544301</v>
      </c>
      <c r="F9" s="24" t="s">
        <v>2375</v>
      </c>
      <c r="G9" s="107">
        <v>364</v>
      </c>
      <c r="H9" s="38">
        <v>0.82957145236362995</v>
      </c>
    </row>
    <row r="10" spans="1:8" s="5" customFormat="1" ht="14" x14ac:dyDescent="0.3">
      <c r="A10" s="2" t="s">
        <v>584</v>
      </c>
      <c r="B10" s="107">
        <v>1222</v>
      </c>
      <c r="C10" s="107">
        <v>917</v>
      </c>
      <c r="D10" s="38">
        <v>2.1861841815701002</v>
      </c>
      <c r="E10" s="38">
        <v>21.861841815700998</v>
      </c>
      <c r="F10" s="24" t="s">
        <v>2376</v>
      </c>
      <c r="G10" s="107">
        <v>319</v>
      </c>
      <c r="H10" s="38">
        <v>0.76051554407945798</v>
      </c>
    </row>
    <row r="11" spans="1:8" s="5" customFormat="1" ht="14" x14ac:dyDescent="0.3">
      <c r="A11" s="2" t="s">
        <v>1124</v>
      </c>
      <c r="B11" s="107">
        <v>1427</v>
      </c>
      <c r="C11" s="107">
        <v>1096</v>
      </c>
      <c r="D11" s="38">
        <v>2.80286502851455</v>
      </c>
      <c r="E11" s="38">
        <v>28.028650285145499</v>
      </c>
      <c r="F11" s="24" t="s">
        <v>2377</v>
      </c>
      <c r="G11" s="107">
        <v>353</v>
      </c>
      <c r="H11" s="38">
        <v>0.90274758673871802</v>
      </c>
    </row>
    <row r="12" spans="1:8" s="5" customFormat="1" ht="14" x14ac:dyDescent="0.3">
      <c r="A12" s="2" t="s">
        <v>202</v>
      </c>
      <c r="B12" s="107">
        <v>1362</v>
      </c>
      <c r="C12" s="107">
        <v>1060</v>
      </c>
      <c r="D12" s="38">
        <v>2.8856281895300699</v>
      </c>
      <c r="E12" s="38">
        <v>28.8562818953007</v>
      </c>
      <c r="F12" s="24" t="s">
        <v>2378</v>
      </c>
      <c r="G12" s="107">
        <v>328</v>
      </c>
      <c r="H12" s="38">
        <v>0.89291136430741902</v>
      </c>
    </row>
    <row r="13" spans="1:8" s="5" customFormat="1" ht="14" x14ac:dyDescent="0.3">
      <c r="A13" s="2" t="s">
        <v>203</v>
      </c>
      <c r="B13" s="107">
        <v>1211</v>
      </c>
      <c r="C13" s="107">
        <v>1010</v>
      </c>
      <c r="D13" s="38">
        <v>2.8426558589453799</v>
      </c>
      <c r="E13" s="38">
        <v>28.426558589453801</v>
      </c>
      <c r="F13" s="24" t="s">
        <v>2379</v>
      </c>
      <c r="G13" s="107">
        <v>211</v>
      </c>
      <c r="H13" s="38">
        <v>0.59386176855195705</v>
      </c>
    </row>
    <row r="14" spans="1:8" s="5" customFormat="1" ht="14" x14ac:dyDescent="0.3">
      <c r="A14" s="2" t="s">
        <v>204</v>
      </c>
      <c r="B14" s="107">
        <v>1337</v>
      </c>
      <c r="C14" s="107">
        <v>1156</v>
      </c>
      <c r="D14" s="38">
        <v>3.3346721135048898</v>
      </c>
      <c r="E14" s="38">
        <v>33.346721135048902</v>
      </c>
      <c r="F14" s="24" t="s">
        <v>2380</v>
      </c>
      <c r="G14" s="107">
        <v>198</v>
      </c>
      <c r="H14" s="38">
        <v>0.57116356269374402</v>
      </c>
    </row>
    <row r="15" spans="1:8" s="5" customFormat="1" ht="14" x14ac:dyDescent="0.3">
      <c r="A15" s="2" t="s">
        <v>205</v>
      </c>
      <c r="B15" s="107">
        <v>1299</v>
      </c>
      <c r="C15" s="107">
        <v>1120</v>
      </c>
      <c r="D15" s="38">
        <v>3.2511756483371199</v>
      </c>
      <c r="E15" s="38">
        <v>32.511756483371201</v>
      </c>
      <c r="F15" s="24" t="s">
        <v>2381</v>
      </c>
      <c r="G15" s="107">
        <v>200</v>
      </c>
      <c r="H15" s="38">
        <v>0.58056708006020097</v>
      </c>
    </row>
    <row r="16" spans="1:8" s="5" customFormat="1" ht="14" x14ac:dyDescent="0.3">
      <c r="A16" s="2" t="s">
        <v>206</v>
      </c>
      <c r="B16" s="107">
        <v>1320</v>
      </c>
      <c r="C16" s="107">
        <v>1101</v>
      </c>
      <c r="D16" s="38">
        <v>3.2159708803307399</v>
      </c>
      <c r="E16" s="38">
        <v>32.159708803307403</v>
      </c>
      <c r="F16" s="24" t="s">
        <v>2382</v>
      </c>
      <c r="G16" s="107">
        <v>240</v>
      </c>
      <c r="H16" s="38">
        <v>0.701029074731497</v>
      </c>
    </row>
    <row r="17" spans="1:8" s="5" customFormat="1" ht="14" x14ac:dyDescent="0.3">
      <c r="A17" s="2" t="s">
        <v>207</v>
      </c>
      <c r="B17" s="107">
        <v>1183</v>
      </c>
      <c r="C17" s="107">
        <v>1008</v>
      </c>
      <c r="D17" s="38">
        <v>2.9521226266321801</v>
      </c>
      <c r="E17" s="38">
        <v>29.521226266321801</v>
      </c>
      <c r="F17" s="24" t="s">
        <v>2383</v>
      </c>
      <c r="G17" s="107">
        <v>197</v>
      </c>
      <c r="H17" s="38">
        <v>0.57695253714934502</v>
      </c>
    </row>
    <row r="18" spans="1:8" s="5" customFormat="1" ht="14" x14ac:dyDescent="0.3">
      <c r="A18" s="2" t="s">
        <v>208</v>
      </c>
      <c r="B18" s="107">
        <v>1119</v>
      </c>
      <c r="C18" s="107">
        <v>967</v>
      </c>
      <c r="D18" s="38">
        <v>2.8289934130429399</v>
      </c>
      <c r="E18" s="38">
        <v>28.289934130429401</v>
      </c>
      <c r="F18" s="24" t="s">
        <v>2384</v>
      </c>
      <c r="G18" s="107">
        <v>169</v>
      </c>
      <c r="H18" s="38">
        <v>0.494415601659004</v>
      </c>
    </row>
    <row r="19" spans="1:8" s="5" customFormat="1" ht="14" x14ac:dyDescent="0.3">
      <c r="A19" s="2" t="s">
        <v>209</v>
      </c>
      <c r="B19" s="107">
        <v>818</v>
      </c>
      <c r="C19" s="107">
        <v>730</v>
      </c>
      <c r="D19" s="38">
        <v>2.1157816355659702</v>
      </c>
      <c r="E19" s="38">
        <v>21.157816355659701</v>
      </c>
      <c r="F19" s="24" t="s">
        <v>2385</v>
      </c>
      <c r="G19" s="107">
        <v>91</v>
      </c>
      <c r="H19" s="38">
        <v>0.26374812169383999</v>
      </c>
    </row>
    <row r="20" spans="1:8" s="5" customFormat="1" ht="14" x14ac:dyDescent="0.3">
      <c r="A20" s="2" t="s">
        <v>210</v>
      </c>
      <c r="B20" s="107">
        <v>903</v>
      </c>
      <c r="C20" s="107">
        <v>810</v>
      </c>
      <c r="D20" s="38">
        <v>2.3245956793498301</v>
      </c>
      <c r="E20" s="38">
        <v>23.245956793498301</v>
      </c>
      <c r="F20" s="24" t="s">
        <v>2386</v>
      </c>
      <c r="G20" s="107">
        <v>99</v>
      </c>
      <c r="H20" s="38">
        <v>0.28411724969831298</v>
      </c>
    </row>
    <row r="21" spans="1:8" x14ac:dyDescent="0.35">
      <c r="A21" s="2" t="s">
        <v>211</v>
      </c>
      <c r="B21" s="124">
        <v>762</v>
      </c>
      <c r="C21" s="107">
        <v>697</v>
      </c>
      <c r="D21" s="38">
        <v>2.03197883037459</v>
      </c>
      <c r="E21" s="38">
        <v>20.319788303746002</v>
      </c>
      <c r="F21" s="24" t="s">
        <v>2387</v>
      </c>
      <c r="G21" s="107">
        <v>66</v>
      </c>
      <c r="H21" s="38">
        <v>0.19241119484178401</v>
      </c>
    </row>
    <row r="22" spans="1:8" x14ac:dyDescent="0.35">
      <c r="A22" s="2" t="s">
        <v>212</v>
      </c>
      <c r="B22" s="24">
        <v>651</v>
      </c>
      <c r="C22" s="107">
        <v>588</v>
      </c>
      <c r="D22" s="38">
        <v>1.78450950496939</v>
      </c>
      <c r="E22" s="38">
        <v>17.845095049693899</v>
      </c>
      <c r="F22" s="24" t="s">
        <v>747</v>
      </c>
      <c r="G22" s="107">
        <v>63</v>
      </c>
      <c r="H22" s="38">
        <v>0.19119744696100699</v>
      </c>
    </row>
  </sheetData>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dimension ref="A1:D22"/>
  <sheetViews>
    <sheetView showGridLines="0" workbookViewId="0"/>
  </sheetViews>
  <sheetFormatPr defaultColWidth="9.26953125" defaultRowHeight="14.5" x14ac:dyDescent="0.35"/>
  <cols>
    <col min="1" max="1" width="58.1796875" customWidth="1"/>
    <col min="2" max="3" width="8.54296875" customWidth="1"/>
  </cols>
  <sheetData>
    <row r="1" spans="1:4" s="2" customFormat="1" ht="18" x14ac:dyDescent="0.4">
      <c r="A1" s="114" t="s">
        <v>2370</v>
      </c>
    </row>
    <row r="2" spans="1:4" s="16" customFormat="1" ht="15.5" x14ac:dyDescent="0.35">
      <c r="A2" s="15" t="s">
        <v>2388</v>
      </c>
    </row>
    <row r="3" spans="1:4" s="2" customFormat="1" ht="14" x14ac:dyDescent="0.3">
      <c r="A3" s="10" t="s">
        <v>194</v>
      </c>
    </row>
    <row r="4" spans="1:4" s="28" customFormat="1" ht="24.65" customHeight="1" x14ac:dyDescent="0.35">
      <c r="A4" s="27" t="s">
        <v>578</v>
      </c>
    </row>
    <row r="5" spans="1:4" s="5" customFormat="1" ht="44.15" customHeight="1" x14ac:dyDescent="0.3">
      <c r="A5" s="39" t="s">
        <v>215</v>
      </c>
      <c r="B5" s="25" t="s">
        <v>311</v>
      </c>
      <c r="C5" s="25" t="s">
        <v>312</v>
      </c>
      <c r="D5" s="2"/>
    </row>
    <row r="6" spans="1:4" s="5" customFormat="1" ht="14" x14ac:dyDescent="0.3">
      <c r="A6" s="22" t="s">
        <v>220</v>
      </c>
      <c r="B6" s="115">
        <v>588</v>
      </c>
      <c r="C6" s="37">
        <v>1.78450950496939</v>
      </c>
      <c r="D6" s="2"/>
    </row>
    <row r="7" spans="1:4" s="5" customFormat="1" ht="24" customHeight="1" x14ac:dyDescent="0.3">
      <c r="A7" s="119" t="s">
        <v>230</v>
      </c>
      <c r="B7" s="24">
        <v>422</v>
      </c>
      <c r="C7" s="38">
        <v>1.5236772670000001</v>
      </c>
    </row>
    <row r="8" spans="1:4" s="5" customFormat="1" ht="14" x14ac:dyDescent="0.3">
      <c r="A8" s="119" t="s">
        <v>232</v>
      </c>
      <c r="B8" s="24">
        <v>166</v>
      </c>
      <c r="C8" s="38">
        <v>3.1594512689999998</v>
      </c>
    </row>
    <row r="9" spans="1:4" s="5" customFormat="1" ht="24" customHeight="1" x14ac:dyDescent="0.3">
      <c r="A9" s="119" t="s">
        <v>234</v>
      </c>
      <c r="B9" s="24">
        <v>104</v>
      </c>
      <c r="C9" s="38">
        <v>1.230982145</v>
      </c>
    </row>
    <row r="10" spans="1:4" s="5" customFormat="1" ht="14" x14ac:dyDescent="0.3">
      <c r="A10" s="119" t="s">
        <v>236</v>
      </c>
      <c r="B10" s="24">
        <v>484</v>
      </c>
      <c r="C10" s="38">
        <v>1.9753737570000001</v>
      </c>
    </row>
    <row r="11" spans="1:4" s="5" customFormat="1" ht="24" customHeight="1" x14ac:dyDescent="0.3">
      <c r="A11" s="119" t="s">
        <v>238</v>
      </c>
      <c r="B11" s="24">
        <v>14</v>
      </c>
      <c r="C11" s="38">
        <v>1.401077752</v>
      </c>
    </row>
    <row r="12" spans="1:4" s="5" customFormat="1" ht="14" x14ac:dyDescent="0.3">
      <c r="A12" s="119" t="s">
        <v>240</v>
      </c>
      <c r="B12" s="24">
        <v>90</v>
      </c>
      <c r="C12" s="38">
        <v>1.6341238579999999</v>
      </c>
    </row>
    <row r="13" spans="1:4" s="5" customFormat="1" ht="14" x14ac:dyDescent="0.3">
      <c r="A13" s="119" t="s">
        <v>242</v>
      </c>
      <c r="B13" s="24">
        <v>94</v>
      </c>
      <c r="C13" s="38">
        <v>1.6238771059999999</v>
      </c>
    </row>
    <row r="14" spans="1:4" s="5" customFormat="1" ht="14" x14ac:dyDescent="0.3">
      <c r="A14" s="119" t="s">
        <v>244</v>
      </c>
      <c r="B14" s="24">
        <v>111</v>
      </c>
      <c r="C14" s="38">
        <v>2.1461397739999999</v>
      </c>
    </row>
    <row r="15" spans="1:4" s="5" customFormat="1" ht="14" x14ac:dyDescent="0.3">
      <c r="A15" s="119" t="s">
        <v>246</v>
      </c>
      <c r="B15" s="24">
        <v>108</v>
      </c>
      <c r="C15" s="38">
        <v>2.069819554</v>
      </c>
    </row>
    <row r="16" spans="1:4" s="5" customFormat="1" ht="14" x14ac:dyDescent="0.3">
      <c r="A16" s="119" t="s">
        <v>248</v>
      </c>
      <c r="B16" s="24">
        <v>95</v>
      </c>
      <c r="C16" s="38">
        <v>2.1590909090000001</v>
      </c>
    </row>
    <row r="17" spans="1:3" s="5" customFormat="1" ht="14" x14ac:dyDescent="0.3">
      <c r="A17" s="119" t="s">
        <v>250</v>
      </c>
      <c r="B17" s="24">
        <v>41</v>
      </c>
      <c r="C17" s="38">
        <v>1.6986423610000001</v>
      </c>
    </row>
    <row r="18" spans="1:3" s="5" customFormat="1" ht="14" x14ac:dyDescent="0.3">
      <c r="A18" s="119" t="s">
        <v>252</v>
      </c>
      <c r="B18" s="24">
        <v>38</v>
      </c>
      <c r="C18" s="38">
        <v>1.1010564789999999</v>
      </c>
    </row>
    <row r="19" spans="1:3" s="5" customFormat="1" ht="24" customHeight="1" x14ac:dyDescent="0.3">
      <c r="A19" s="119" t="s">
        <v>765</v>
      </c>
      <c r="B19" s="24">
        <v>243</v>
      </c>
      <c r="C19" s="38">
        <v>1.89583983506924</v>
      </c>
    </row>
    <row r="20" spans="1:3" s="5" customFormat="1" ht="14" x14ac:dyDescent="0.3">
      <c r="A20" s="119" t="s">
        <v>767</v>
      </c>
      <c r="B20" s="24">
        <v>130</v>
      </c>
      <c r="C20" s="38">
        <v>1.77407333530698</v>
      </c>
    </row>
    <row r="21" spans="1:3" s="5" customFormat="1" ht="14" x14ac:dyDescent="0.3">
      <c r="A21" s="119" t="s">
        <v>769</v>
      </c>
      <c r="B21" s="24">
        <v>212</v>
      </c>
      <c r="C21" s="38">
        <v>1.8971570187501201</v>
      </c>
    </row>
    <row r="22" spans="1:3" s="5" customFormat="1" ht="14" x14ac:dyDescent="0.3">
      <c r="A22" s="119" t="s">
        <v>771</v>
      </c>
      <c r="B22" s="24">
        <v>345</v>
      </c>
      <c r="C22" s="38">
        <v>1.71363071906998</v>
      </c>
    </row>
  </sheetData>
  <phoneticPr fontId="25"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17"/>
  <sheetViews>
    <sheetView showGridLines="0" workbookViewId="0"/>
  </sheetViews>
  <sheetFormatPr defaultColWidth="9.26953125" defaultRowHeight="12.5" x14ac:dyDescent="0.25"/>
  <cols>
    <col min="1" max="2" width="16.54296875" style="5" customWidth="1"/>
    <col min="3" max="3" width="16.7265625" style="5" customWidth="1"/>
    <col min="4" max="5" width="17.7265625" style="5" bestFit="1" customWidth="1"/>
    <col min="6" max="7" width="7.7265625" style="5" customWidth="1"/>
    <col min="8" max="16384" width="9.26953125" style="5"/>
  </cols>
  <sheetData>
    <row r="1" spans="1:9" s="4" customFormat="1" ht="18" x14ac:dyDescent="0.35">
      <c r="A1" s="9" t="s">
        <v>33</v>
      </c>
    </row>
    <row r="2" spans="1:9" s="16" customFormat="1" ht="15.5" x14ac:dyDescent="0.35">
      <c r="A2" s="15" t="s">
        <v>193</v>
      </c>
    </row>
    <row r="3" spans="1:9" s="2" customFormat="1" ht="14" x14ac:dyDescent="0.3">
      <c r="A3" s="10" t="s">
        <v>194</v>
      </c>
    </row>
    <row r="4" spans="1:9" s="28" customFormat="1" ht="24.65" customHeight="1" x14ac:dyDescent="0.35">
      <c r="A4" s="27" t="s">
        <v>195</v>
      </c>
    </row>
    <row r="5" spans="1:9" s="30" customFormat="1" ht="62.15" customHeight="1" x14ac:dyDescent="0.35">
      <c r="A5" s="26" t="s">
        <v>196</v>
      </c>
      <c r="B5" s="26" t="s">
        <v>197</v>
      </c>
      <c r="C5" s="26" t="s">
        <v>198</v>
      </c>
      <c r="D5" s="26" t="s">
        <v>199</v>
      </c>
      <c r="E5" s="26" t="s">
        <v>200</v>
      </c>
      <c r="F5" s="29"/>
      <c r="G5" s="29"/>
      <c r="H5" s="29"/>
      <c r="I5" s="29"/>
    </row>
    <row r="6" spans="1:9" ht="14" x14ac:dyDescent="0.3">
      <c r="A6" s="13" t="s">
        <v>201</v>
      </c>
      <c r="B6" s="11">
        <v>15996</v>
      </c>
      <c r="C6" s="14">
        <v>8.5725840395459843E-2</v>
      </c>
      <c r="D6" s="11">
        <v>4952</v>
      </c>
      <c r="E6" s="12">
        <v>2.6538782297969316E-2</v>
      </c>
      <c r="G6" s="123"/>
    </row>
    <row r="7" spans="1:9" ht="14" x14ac:dyDescent="0.3">
      <c r="A7" s="13" t="s">
        <v>202</v>
      </c>
      <c r="B7" s="11">
        <v>17255</v>
      </c>
      <c r="C7" s="14">
        <v>9.8054429464544082E-2</v>
      </c>
      <c r="D7" s="11">
        <v>5165</v>
      </c>
      <c r="E7" s="12">
        <v>2.9350978161945533E-2</v>
      </c>
      <c r="G7" s="123"/>
    </row>
    <row r="8" spans="1:9" ht="14" x14ac:dyDescent="0.3">
      <c r="A8" s="13" t="s">
        <v>203</v>
      </c>
      <c r="B8" s="11">
        <v>17845</v>
      </c>
      <c r="C8" s="14">
        <v>0.10703900809027295</v>
      </c>
      <c r="D8" s="11">
        <v>4858</v>
      </c>
      <c r="E8" s="12">
        <v>2.9139562975766097E-2</v>
      </c>
      <c r="F8" s="7"/>
      <c r="G8" s="123"/>
      <c r="H8" s="7"/>
    </row>
    <row r="9" spans="1:9" ht="14" x14ac:dyDescent="0.3">
      <c r="A9" s="13" t="s">
        <v>204</v>
      </c>
      <c r="B9" s="11">
        <v>18384</v>
      </c>
      <c r="C9" s="14">
        <v>0.11307696020030905</v>
      </c>
      <c r="D9" s="11">
        <v>5147</v>
      </c>
      <c r="E9" s="12">
        <v>3.1658350421616119E-2</v>
      </c>
      <c r="F9" s="7"/>
      <c r="G9" s="123"/>
      <c r="H9" s="7"/>
    </row>
    <row r="10" spans="1:9" ht="14" x14ac:dyDescent="0.3">
      <c r="A10" s="13" t="s">
        <v>205</v>
      </c>
      <c r="B10" s="11">
        <v>19018</v>
      </c>
      <c r="C10" s="14">
        <v>0.11806550110527921</v>
      </c>
      <c r="D10" s="11">
        <v>5083</v>
      </c>
      <c r="E10" s="12">
        <v>3.1555733626992016E-2</v>
      </c>
      <c r="G10" s="123"/>
    </row>
    <row r="11" spans="1:9" ht="14" x14ac:dyDescent="0.3">
      <c r="A11" s="13" t="s">
        <v>206</v>
      </c>
      <c r="B11" s="11">
        <v>18881</v>
      </c>
      <c r="C11" s="14">
        <v>0.11877957355049075</v>
      </c>
      <c r="D11" s="11">
        <v>4886</v>
      </c>
      <c r="E11" s="12">
        <v>3.0737619637079487E-2</v>
      </c>
      <c r="G11" s="123"/>
    </row>
    <row r="12" spans="1:9" ht="14" x14ac:dyDescent="0.3">
      <c r="A12" s="13" t="s">
        <v>207</v>
      </c>
      <c r="B12" s="11">
        <v>19350</v>
      </c>
      <c r="C12" s="14">
        <v>0.12413725716620624</v>
      </c>
      <c r="D12" s="11">
        <v>4214</v>
      </c>
      <c r="E12" s="12">
        <v>2.7034336005084914E-2</v>
      </c>
      <c r="G12" s="123"/>
    </row>
    <row r="13" spans="1:9" ht="14" x14ac:dyDescent="0.3">
      <c r="A13" s="13" t="s">
        <v>208</v>
      </c>
      <c r="B13" s="11">
        <v>19790</v>
      </c>
      <c r="C13" s="12">
        <v>0.12690847366995708</v>
      </c>
      <c r="D13" s="11">
        <v>4155</v>
      </c>
      <c r="E13" s="12">
        <v>2.6645007988816152E-2</v>
      </c>
      <c r="G13" s="123"/>
    </row>
    <row r="14" spans="1:9" ht="14" x14ac:dyDescent="0.3">
      <c r="A14" s="13" t="s">
        <v>209</v>
      </c>
      <c r="B14" s="11">
        <v>16735</v>
      </c>
      <c r="C14" s="14">
        <v>0.10453213634655727</v>
      </c>
      <c r="D14" s="11">
        <v>3157</v>
      </c>
      <c r="E14" s="14">
        <v>1.9719626796897597E-2</v>
      </c>
      <c r="G14" s="123"/>
    </row>
    <row r="15" spans="1:9" ht="14" x14ac:dyDescent="0.3">
      <c r="A15" s="13" t="s">
        <v>210</v>
      </c>
      <c r="B15" s="11">
        <v>20318</v>
      </c>
      <c r="C15" s="122">
        <v>0.12522887716253953</v>
      </c>
      <c r="D15" s="11">
        <v>3741</v>
      </c>
      <c r="E15" s="122">
        <v>2.3057448045990098E-2</v>
      </c>
      <c r="G15" s="123"/>
    </row>
    <row r="16" spans="1:9" ht="14" x14ac:dyDescent="0.3">
      <c r="A16" s="13" t="s">
        <v>211</v>
      </c>
      <c r="B16" s="11">
        <v>20909</v>
      </c>
      <c r="C16" s="122">
        <v>0.13215406897738693</v>
      </c>
      <c r="D16" s="11">
        <v>3509</v>
      </c>
      <c r="E16" s="122">
        <v>2.2178422116870759E-2</v>
      </c>
      <c r="G16" s="123"/>
    </row>
    <row r="17" spans="1:5" ht="14" x14ac:dyDescent="0.3">
      <c r="A17" s="13" t="s">
        <v>212</v>
      </c>
      <c r="B17" s="11">
        <v>19929</v>
      </c>
      <c r="C17" s="14">
        <v>0.130393818250816</v>
      </c>
      <c r="D17" s="11">
        <v>3082</v>
      </c>
      <c r="E17" s="122">
        <v>2.0165263969400101E-2</v>
      </c>
    </row>
  </sheetData>
  <phoneticPr fontId="25" type="noConversion"/>
  <pageMargins left="0.7" right="0.7" top="0.75" bottom="0.75" header="0.3" footer="0.3"/>
  <pageSetup paperSize="9"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dimension ref="A1:K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1" s="2" customFormat="1" ht="18" x14ac:dyDescent="0.4">
      <c r="A1" s="34" t="s">
        <v>2370</v>
      </c>
    </row>
    <row r="2" spans="1:11" s="16" customFormat="1" ht="15.5" x14ac:dyDescent="0.35">
      <c r="A2" s="15" t="s">
        <v>2389</v>
      </c>
    </row>
    <row r="3" spans="1:11" s="2" customFormat="1" ht="14" x14ac:dyDescent="0.3">
      <c r="A3" s="10" t="s">
        <v>194</v>
      </c>
    </row>
    <row r="4" spans="1:11" s="28" customFormat="1" ht="24.65" customHeight="1" x14ac:dyDescent="0.35">
      <c r="A4" s="76" t="s">
        <v>578</v>
      </c>
      <c r="B4" s="26"/>
      <c r="C4" s="75"/>
      <c r="D4" s="75"/>
      <c r="E4" s="75"/>
      <c r="F4" s="75"/>
      <c r="G4" s="26"/>
      <c r="H4" s="75"/>
      <c r="I4" s="75"/>
      <c r="J4" s="75"/>
      <c r="K4" s="75"/>
    </row>
    <row r="5" spans="1:11" ht="117.65" customHeight="1" x14ac:dyDescent="0.35">
      <c r="A5" s="57" t="s">
        <v>196</v>
      </c>
      <c r="B5" s="75" t="s">
        <v>1594</v>
      </c>
      <c r="C5" s="75" t="s">
        <v>1138</v>
      </c>
      <c r="D5" s="77" t="s">
        <v>1139</v>
      </c>
      <c r="E5" s="77" t="s">
        <v>1140</v>
      </c>
      <c r="F5" s="75" t="s">
        <v>1141</v>
      </c>
      <c r="G5" s="75" t="s">
        <v>1595</v>
      </c>
      <c r="H5" s="75" t="s">
        <v>1143</v>
      </c>
      <c r="I5" s="77" t="s">
        <v>1144</v>
      </c>
      <c r="J5" s="77" t="s">
        <v>1145</v>
      </c>
      <c r="K5" s="75" t="s">
        <v>1146</v>
      </c>
    </row>
    <row r="6" spans="1:11" s="5" customFormat="1" ht="14" x14ac:dyDescent="0.3">
      <c r="A6" s="2" t="s">
        <v>580</v>
      </c>
      <c r="B6" s="107">
        <v>812</v>
      </c>
      <c r="C6" s="107">
        <v>552</v>
      </c>
      <c r="D6" s="38">
        <v>1.4212602791817901</v>
      </c>
      <c r="E6" s="38">
        <v>14.212602791817901</v>
      </c>
      <c r="F6" s="24" t="s">
        <v>2390</v>
      </c>
      <c r="G6" s="107">
        <v>324</v>
      </c>
      <c r="H6" s="107">
        <v>223</v>
      </c>
      <c r="I6" s="38">
        <v>3.8484514595972299</v>
      </c>
      <c r="J6" s="38">
        <v>38.4845145959723</v>
      </c>
      <c r="K6" s="24" t="s">
        <v>2391</v>
      </c>
    </row>
    <row r="7" spans="1:11" s="5" customFormat="1" ht="14" x14ac:dyDescent="0.3">
      <c r="A7" s="2" t="s">
        <v>581</v>
      </c>
      <c r="B7" s="107">
        <v>621</v>
      </c>
      <c r="C7" s="107">
        <v>456</v>
      </c>
      <c r="D7" s="38">
        <v>1.2019562202451</v>
      </c>
      <c r="E7" s="38">
        <v>12.019562202451</v>
      </c>
      <c r="F7" s="24" t="s">
        <v>2392</v>
      </c>
      <c r="G7" s="107">
        <v>258</v>
      </c>
      <c r="H7" s="107">
        <v>208</v>
      </c>
      <c r="I7" s="38">
        <v>3.5975147346433798</v>
      </c>
      <c r="J7" s="38">
        <v>35.975147346433801</v>
      </c>
      <c r="K7" s="24" t="s">
        <v>2393</v>
      </c>
    </row>
    <row r="8" spans="1:11" s="5" customFormat="1" ht="14" x14ac:dyDescent="0.3">
      <c r="A8" s="2" t="s">
        <v>582</v>
      </c>
      <c r="B8" s="107">
        <v>858</v>
      </c>
      <c r="C8" s="107">
        <v>585</v>
      </c>
      <c r="D8" s="38">
        <v>1.5273875346699901</v>
      </c>
      <c r="E8" s="38">
        <v>15.273875346699899</v>
      </c>
      <c r="F8" s="24" t="s">
        <v>2394</v>
      </c>
      <c r="G8" s="107">
        <v>400</v>
      </c>
      <c r="H8" s="107">
        <v>285</v>
      </c>
      <c r="I8" s="38">
        <v>4.7249818269929698</v>
      </c>
      <c r="J8" s="38">
        <v>47.249818269929698</v>
      </c>
      <c r="K8" s="24" t="s">
        <v>2395</v>
      </c>
    </row>
    <row r="9" spans="1:11" s="5" customFormat="1" ht="14" x14ac:dyDescent="0.3">
      <c r="A9" s="2" t="s">
        <v>583</v>
      </c>
      <c r="B9" s="107">
        <v>870</v>
      </c>
      <c r="C9" s="107">
        <v>618</v>
      </c>
      <c r="D9" s="38">
        <v>1.6320975114271199</v>
      </c>
      <c r="E9" s="38">
        <v>16.320975114271199</v>
      </c>
      <c r="F9" s="24" t="s">
        <v>2396</v>
      </c>
      <c r="G9" s="107">
        <v>389</v>
      </c>
      <c r="H9" s="107">
        <v>289</v>
      </c>
      <c r="I9" s="38">
        <v>4.8064990724748897</v>
      </c>
      <c r="J9" s="38">
        <v>48.064990724748903</v>
      </c>
      <c r="K9" s="24" t="s">
        <v>2397</v>
      </c>
    </row>
    <row r="10" spans="1:11" s="5" customFormat="1" ht="14" x14ac:dyDescent="0.3">
      <c r="A10" s="2" t="s">
        <v>584</v>
      </c>
      <c r="B10" s="107">
        <v>860</v>
      </c>
      <c r="C10" s="107">
        <v>621</v>
      </c>
      <c r="D10" s="38">
        <v>1.7174001374260499</v>
      </c>
      <c r="E10" s="38">
        <v>17.174001374260499</v>
      </c>
      <c r="F10" s="24" t="s">
        <v>2398</v>
      </c>
      <c r="G10" s="107">
        <v>362</v>
      </c>
      <c r="H10" s="107">
        <v>296</v>
      </c>
      <c r="I10" s="38">
        <v>5.11586476461438</v>
      </c>
      <c r="J10" s="38">
        <v>51.158647646143798</v>
      </c>
      <c r="K10" s="24" t="s">
        <v>2399</v>
      </c>
    </row>
    <row r="11" spans="1:11" s="5" customFormat="1" ht="14" x14ac:dyDescent="0.3">
      <c r="A11" s="2" t="s">
        <v>1124</v>
      </c>
      <c r="B11" s="107">
        <v>982</v>
      </c>
      <c r="C11" s="107">
        <v>748</v>
      </c>
      <c r="D11" s="38">
        <v>2.2205374595809202</v>
      </c>
      <c r="E11" s="38">
        <v>22.2053745958092</v>
      </c>
      <c r="F11" s="24" t="s">
        <v>2400</v>
      </c>
      <c r="G11" s="107">
        <v>445</v>
      </c>
      <c r="H11" s="107">
        <v>348</v>
      </c>
      <c r="I11" s="38">
        <v>6.4238551650692299</v>
      </c>
      <c r="J11" s="38">
        <v>64.238551650692301</v>
      </c>
      <c r="K11" s="24" t="s">
        <v>2401</v>
      </c>
    </row>
    <row r="12" spans="1:11" s="5" customFormat="1" ht="14" x14ac:dyDescent="0.3">
      <c r="A12" s="2" t="s">
        <v>202</v>
      </c>
      <c r="B12" s="107">
        <v>939</v>
      </c>
      <c r="C12" s="107">
        <v>706</v>
      </c>
      <c r="D12" s="38">
        <v>2.22952603745351</v>
      </c>
      <c r="E12" s="38">
        <v>22.295260374535101</v>
      </c>
      <c r="F12" s="24" t="s">
        <v>2402</v>
      </c>
      <c r="G12" s="107">
        <v>423</v>
      </c>
      <c r="H12" s="107">
        <v>354</v>
      </c>
      <c r="I12" s="38">
        <v>6.9852159922285404</v>
      </c>
      <c r="J12" s="38">
        <v>69.852159922285395</v>
      </c>
      <c r="K12" s="24" t="s">
        <v>2403</v>
      </c>
    </row>
    <row r="13" spans="1:11" s="5" customFormat="1" ht="14" x14ac:dyDescent="0.3">
      <c r="A13" s="2" t="s">
        <v>203</v>
      </c>
      <c r="B13" s="107">
        <v>857</v>
      </c>
      <c r="C13" s="107">
        <v>703</v>
      </c>
      <c r="D13" s="38">
        <v>2.29598309730356</v>
      </c>
      <c r="E13" s="38">
        <v>22.959830973035601</v>
      </c>
      <c r="F13" s="24" t="s">
        <v>2404</v>
      </c>
      <c r="G13" s="107">
        <v>354</v>
      </c>
      <c r="H13" s="107">
        <v>307</v>
      </c>
      <c r="I13" s="38">
        <v>6.2506852104183297</v>
      </c>
      <c r="J13" s="38">
        <v>62.506852104183302</v>
      </c>
      <c r="K13" s="24" t="s">
        <v>2405</v>
      </c>
    </row>
    <row r="14" spans="1:11" s="5" customFormat="1" ht="14" x14ac:dyDescent="0.3">
      <c r="A14" s="2" t="s">
        <v>204</v>
      </c>
      <c r="B14" s="107">
        <v>930</v>
      </c>
      <c r="C14" s="107">
        <v>788</v>
      </c>
      <c r="D14" s="38">
        <v>2.6411387526007899</v>
      </c>
      <c r="E14" s="38">
        <v>26.4113875260079</v>
      </c>
      <c r="F14" s="24" t="s">
        <v>2406</v>
      </c>
      <c r="G14" s="107">
        <v>407</v>
      </c>
      <c r="H14" s="107">
        <v>368</v>
      </c>
      <c r="I14" s="38">
        <v>7.6183196381935101</v>
      </c>
      <c r="J14" s="38">
        <v>76.183196381935105</v>
      </c>
      <c r="K14" s="24" t="s">
        <v>2407</v>
      </c>
    </row>
    <row r="15" spans="1:11" s="5" customFormat="1" ht="14" x14ac:dyDescent="0.3">
      <c r="A15" s="2" t="s">
        <v>205</v>
      </c>
      <c r="B15" s="107">
        <v>921</v>
      </c>
      <c r="C15" s="107">
        <v>775</v>
      </c>
      <c r="D15" s="38">
        <v>2.6153886091064802</v>
      </c>
      <c r="E15" s="38">
        <v>26.153886091064798</v>
      </c>
      <c r="F15" s="24" t="s">
        <v>2408</v>
      </c>
      <c r="G15" s="107">
        <v>378</v>
      </c>
      <c r="H15" s="107">
        <v>345</v>
      </c>
      <c r="I15" s="38">
        <v>7.1624772429652799</v>
      </c>
      <c r="J15" s="38">
        <v>71.624772429652793</v>
      </c>
      <c r="K15" s="24" t="s">
        <v>2409</v>
      </c>
    </row>
    <row r="16" spans="1:11" s="5" customFormat="1" ht="14" x14ac:dyDescent="0.3">
      <c r="A16" s="2" t="s">
        <v>206</v>
      </c>
      <c r="B16" s="107">
        <v>968</v>
      </c>
      <c r="C16" s="107">
        <v>796</v>
      </c>
      <c r="D16" s="38">
        <v>2.7079364414763401</v>
      </c>
      <c r="E16" s="38">
        <v>27.079364414763401</v>
      </c>
      <c r="F16" s="24" t="s">
        <v>2410</v>
      </c>
      <c r="G16" s="107">
        <v>352</v>
      </c>
      <c r="H16" s="107">
        <v>305</v>
      </c>
      <c r="I16" s="38">
        <v>6.3012523043671802</v>
      </c>
      <c r="J16" s="38">
        <v>63.012523043671798</v>
      </c>
      <c r="K16" s="24" t="s">
        <v>2411</v>
      </c>
    </row>
    <row r="17" spans="1:11" s="5" customFormat="1" ht="14" x14ac:dyDescent="0.3">
      <c r="A17" s="2" t="s">
        <v>207</v>
      </c>
      <c r="B17" s="107">
        <v>887</v>
      </c>
      <c r="C17" s="107">
        <v>739</v>
      </c>
      <c r="D17" s="38">
        <v>2.5277055684772201</v>
      </c>
      <c r="E17" s="38">
        <v>25.277055684772201</v>
      </c>
      <c r="F17" s="24" t="s">
        <v>2412</v>
      </c>
      <c r="G17" s="107">
        <v>296</v>
      </c>
      <c r="H17" s="107">
        <v>269</v>
      </c>
      <c r="I17" s="38">
        <v>5.4798169737996698</v>
      </c>
      <c r="J17" s="38">
        <v>54.798169737996702</v>
      </c>
      <c r="K17" s="24" t="s">
        <v>2413</v>
      </c>
    </row>
    <row r="18" spans="1:11" s="5" customFormat="1" ht="14" x14ac:dyDescent="0.3">
      <c r="A18" s="2" t="s">
        <v>208</v>
      </c>
      <c r="B18" s="107">
        <v>808</v>
      </c>
      <c r="C18" s="107">
        <v>683</v>
      </c>
      <c r="D18" s="38">
        <v>2.34295424919386</v>
      </c>
      <c r="E18" s="38">
        <v>23.429542491938602</v>
      </c>
      <c r="F18" s="24" t="s">
        <v>2414</v>
      </c>
      <c r="G18" s="107">
        <v>311</v>
      </c>
      <c r="H18" s="107">
        <v>284</v>
      </c>
      <c r="I18" s="38">
        <v>5.6455189075951502</v>
      </c>
      <c r="J18" s="38">
        <v>56.455189075951502</v>
      </c>
      <c r="K18" s="24" t="s">
        <v>2415</v>
      </c>
    </row>
    <row r="19" spans="1:11" s="5" customFormat="1" ht="14" x14ac:dyDescent="0.3">
      <c r="A19" s="2" t="s">
        <v>209</v>
      </c>
      <c r="B19" s="107">
        <v>595</v>
      </c>
      <c r="C19" s="107">
        <v>524</v>
      </c>
      <c r="D19" s="38">
        <v>1.7857049232994</v>
      </c>
      <c r="E19" s="38">
        <v>17.857049232994001</v>
      </c>
      <c r="F19" s="24" t="s">
        <v>2416</v>
      </c>
      <c r="G19" s="107">
        <v>223</v>
      </c>
      <c r="H19" s="107">
        <v>206</v>
      </c>
      <c r="I19" s="38">
        <v>3.9934387119588499</v>
      </c>
      <c r="J19" s="38">
        <v>39.9343871195885</v>
      </c>
      <c r="K19" s="24" t="s">
        <v>2417</v>
      </c>
    </row>
    <row r="20" spans="1:11" s="5" customFormat="1" ht="14" x14ac:dyDescent="0.3">
      <c r="A20" s="2" t="s">
        <v>210</v>
      </c>
      <c r="B20" s="107">
        <v>663</v>
      </c>
      <c r="C20" s="107">
        <v>586</v>
      </c>
      <c r="D20" s="38">
        <v>1.98597978591487</v>
      </c>
      <c r="E20" s="38">
        <v>19.859797859148699</v>
      </c>
      <c r="F20" s="24" t="s">
        <v>753</v>
      </c>
      <c r="G20" s="107">
        <v>240</v>
      </c>
      <c r="H20" s="107">
        <v>224</v>
      </c>
      <c r="I20" s="38">
        <v>4.1963886846771796</v>
      </c>
      <c r="J20" s="38">
        <v>41.9638868467718</v>
      </c>
      <c r="K20" s="24" t="s">
        <v>2418</v>
      </c>
    </row>
    <row r="21" spans="1:11" x14ac:dyDescent="0.35">
      <c r="A21" s="2" t="s">
        <v>211</v>
      </c>
      <c r="B21" s="124">
        <v>556</v>
      </c>
      <c r="C21" s="107">
        <v>506</v>
      </c>
      <c r="D21" s="38">
        <v>1.74819878138992</v>
      </c>
      <c r="E21" s="38">
        <v>17.481987813899199</v>
      </c>
      <c r="F21" s="24" t="s">
        <v>2419</v>
      </c>
      <c r="G21" s="107">
        <v>206</v>
      </c>
      <c r="H21" s="107">
        <v>191</v>
      </c>
      <c r="I21" s="38">
        <v>3.5651212546325102</v>
      </c>
      <c r="J21" s="38">
        <v>35.651212546325098</v>
      </c>
      <c r="K21" s="24" t="s">
        <v>2420</v>
      </c>
    </row>
    <row r="22" spans="1:11" x14ac:dyDescent="0.35">
      <c r="A22" s="2" t="s">
        <v>212</v>
      </c>
      <c r="B22" s="24">
        <v>477</v>
      </c>
      <c r="C22" s="107">
        <v>422</v>
      </c>
      <c r="D22" s="38">
        <v>1.5236772668346501</v>
      </c>
      <c r="E22" s="38">
        <v>15.2367726683465</v>
      </c>
      <c r="F22" s="24" t="s">
        <v>2421</v>
      </c>
      <c r="G22" s="107">
        <v>174</v>
      </c>
      <c r="H22" s="107">
        <v>166</v>
      </c>
      <c r="I22" s="38">
        <v>3.1594512686581799</v>
      </c>
      <c r="J22" s="38">
        <v>31.594512686581801</v>
      </c>
      <c r="K22" s="24" t="s">
        <v>2422</v>
      </c>
    </row>
  </sheetData>
  <pageMargins left="0.7" right="0.7" top="0.75" bottom="0.75" header="0.3" footer="0.3"/>
  <pageSetup paperSize="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dimension ref="A1:N22"/>
  <sheetViews>
    <sheetView showGridLines="0" workbookViewId="0"/>
  </sheetViews>
  <sheetFormatPr defaultColWidth="9.26953125" defaultRowHeight="14.5" x14ac:dyDescent="0.35"/>
  <cols>
    <col min="1" max="1" width="19.1796875" customWidth="1"/>
    <col min="2" max="3" width="13.7265625" customWidth="1"/>
    <col min="4" max="4" width="13.81640625" customWidth="1"/>
    <col min="5" max="5" width="13.54296875" customWidth="1"/>
    <col min="6" max="7" width="13.7265625" customWidth="1"/>
    <col min="8" max="10" width="13.81640625" customWidth="1"/>
    <col min="11" max="11" width="13.7265625" customWidth="1"/>
  </cols>
  <sheetData>
    <row r="1" spans="1:14" s="2" customFormat="1" ht="18" x14ac:dyDescent="0.4">
      <c r="A1" s="34" t="s">
        <v>2370</v>
      </c>
    </row>
    <row r="2" spans="1:14" s="16" customFormat="1" ht="15.5" x14ac:dyDescent="0.35">
      <c r="A2" s="15" t="s">
        <v>2423</v>
      </c>
    </row>
    <row r="3" spans="1:14" s="2" customFormat="1" ht="14" x14ac:dyDescent="0.3">
      <c r="A3" s="10" t="s">
        <v>194</v>
      </c>
    </row>
    <row r="4" spans="1:14" s="28" customFormat="1" ht="24.65" customHeight="1" x14ac:dyDescent="0.35">
      <c r="A4" s="27" t="s">
        <v>578</v>
      </c>
    </row>
    <row r="5" spans="1:14" ht="117.65" customHeight="1" x14ac:dyDescent="0.35">
      <c r="A5" s="78" t="s">
        <v>196</v>
      </c>
      <c r="B5" s="75" t="s">
        <v>1180</v>
      </c>
      <c r="C5" s="75" t="s">
        <v>1181</v>
      </c>
      <c r="D5" s="77" t="s">
        <v>1182</v>
      </c>
      <c r="E5" s="77" t="s">
        <v>1183</v>
      </c>
      <c r="F5" s="75" t="s">
        <v>1184</v>
      </c>
      <c r="G5" s="75" t="s">
        <v>1185</v>
      </c>
      <c r="H5" s="75" t="s">
        <v>1186</v>
      </c>
      <c r="I5" s="77" t="s">
        <v>1187</v>
      </c>
      <c r="J5" s="77" t="s">
        <v>1188</v>
      </c>
      <c r="K5" s="75" t="s">
        <v>1189</v>
      </c>
    </row>
    <row r="6" spans="1:14" s="5" customFormat="1" ht="14" x14ac:dyDescent="0.3">
      <c r="A6" s="2" t="s">
        <v>580</v>
      </c>
      <c r="B6" s="107">
        <v>115</v>
      </c>
      <c r="C6" s="107">
        <v>77</v>
      </c>
      <c r="D6" s="38">
        <v>0.77581262691240505</v>
      </c>
      <c r="E6" s="38">
        <v>7.7581262691240598</v>
      </c>
      <c r="F6" s="24" t="s">
        <v>2424</v>
      </c>
      <c r="G6" s="107">
        <v>1021</v>
      </c>
      <c r="H6" s="107">
        <v>698</v>
      </c>
      <c r="I6" s="38">
        <v>2.0110503604775598</v>
      </c>
      <c r="J6" s="38">
        <v>20.110503604775602</v>
      </c>
      <c r="K6" s="24" t="s">
        <v>2425</v>
      </c>
    </row>
    <row r="7" spans="1:14" s="5" customFormat="1" ht="14" x14ac:dyDescent="0.3">
      <c r="A7" s="2" t="s">
        <v>581</v>
      </c>
      <c r="B7" s="107">
        <v>96</v>
      </c>
      <c r="C7" s="107">
        <v>77</v>
      </c>
      <c r="D7" s="38">
        <v>0.782000703097535</v>
      </c>
      <c r="E7" s="38">
        <v>7.8200070309753498</v>
      </c>
      <c r="F7" s="24" t="s">
        <v>2426</v>
      </c>
      <c r="G7" s="107">
        <v>783</v>
      </c>
      <c r="H7" s="107">
        <v>587</v>
      </c>
      <c r="I7" s="38">
        <v>1.7329239657184901</v>
      </c>
      <c r="J7" s="38">
        <v>17.3292396571849</v>
      </c>
      <c r="K7" s="24" t="s">
        <v>2427</v>
      </c>
    </row>
    <row r="8" spans="1:14" s="5" customFormat="1" ht="14" x14ac:dyDescent="0.3">
      <c r="A8" s="2" t="s">
        <v>582</v>
      </c>
      <c r="B8" s="107">
        <v>170</v>
      </c>
      <c r="C8" s="107">
        <v>138</v>
      </c>
      <c r="D8" s="38">
        <v>1.3879969980889899</v>
      </c>
      <c r="E8" s="38">
        <v>13.8799699808899</v>
      </c>
      <c r="F8" s="24" t="s">
        <v>2428</v>
      </c>
      <c r="G8" s="107">
        <v>1088</v>
      </c>
      <c r="H8" s="107">
        <v>732</v>
      </c>
      <c r="I8" s="38">
        <v>2.1285209731787602</v>
      </c>
      <c r="J8" s="38">
        <v>21.285209731787599</v>
      </c>
      <c r="K8" s="24" t="s">
        <v>2429</v>
      </c>
    </row>
    <row r="9" spans="1:14" s="5" customFormat="1" ht="14" x14ac:dyDescent="0.3">
      <c r="A9" s="2" t="s">
        <v>583</v>
      </c>
      <c r="B9" s="107">
        <v>178</v>
      </c>
      <c r="C9" s="107">
        <v>138</v>
      </c>
      <c r="D9" s="38">
        <v>1.3866773849459699</v>
      </c>
      <c r="E9" s="38">
        <v>13.866773849459699</v>
      </c>
      <c r="F9" s="24" t="s">
        <v>2428</v>
      </c>
      <c r="G9" s="107">
        <v>1081</v>
      </c>
      <c r="H9" s="107">
        <v>769</v>
      </c>
      <c r="I9" s="38">
        <v>2.26668268936448</v>
      </c>
      <c r="J9" s="38">
        <v>22.666826893644799</v>
      </c>
      <c r="K9" s="24" t="s">
        <v>2430</v>
      </c>
      <c r="M9" s="81"/>
      <c r="N9" s="81"/>
    </row>
    <row r="10" spans="1:14" s="5" customFormat="1" ht="14" x14ac:dyDescent="0.3">
      <c r="A10" s="2" t="s">
        <v>584</v>
      </c>
      <c r="B10" s="107">
        <v>187</v>
      </c>
      <c r="C10" s="107">
        <v>157</v>
      </c>
      <c r="D10" s="38">
        <v>1.6391204484492199</v>
      </c>
      <c r="E10" s="38">
        <v>16.391204484492199</v>
      </c>
      <c r="F10" s="24" t="s">
        <v>2431</v>
      </c>
      <c r="G10" s="107">
        <v>1035</v>
      </c>
      <c r="H10" s="107">
        <v>760</v>
      </c>
      <c r="I10" s="38">
        <v>2.3480761461130801</v>
      </c>
      <c r="J10" s="38">
        <v>23.4807614611308</v>
      </c>
      <c r="K10" s="24" t="s">
        <v>2432</v>
      </c>
      <c r="M10" s="81"/>
    </row>
    <row r="11" spans="1:14" s="5" customFormat="1" ht="14" x14ac:dyDescent="0.3">
      <c r="A11" s="2" t="s">
        <v>1124</v>
      </c>
      <c r="B11" s="107">
        <v>202</v>
      </c>
      <c r="C11" s="107">
        <v>157</v>
      </c>
      <c r="D11" s="38">
        <v>1.7796883583443099</v>
      </c>
      <c r="E11" s="38">
        <v>17.796883583443101</v>
      </c>
      <c r="F11" s="24" t="s">
        <v>2433</v>
      </c>
      <c r="G11" s="107">
        <v>1225</v>
      </c>
      <c r="H11" s="107">
        <v>939</v>
      </c>
      <c r="I11" s="38">
        <v>3.10094651648402</v>
      </c>
      <c r="J11" s="38">
        <v>31.009465164840201</v>
      </c>
      <c r="K11" s="24" t="s">
        <v>2434</v>
      </c>
    </row>
    <row r="12" spans="1:14" s="5" customFormat="1" ht="14" x14ac:dyDescent="0.3">
      <c r="A12" s="2" t="s">
        <v>202</v>
      </c>
      <c r="B12" s="107">
        <v>205</v>
      </c>
      <c r="C12" s="107">
        <v>172</v>
      </c>
      <c r="D12" s="38">
        <v>2.07598321387455</v>
      </c>
      <c r="E12" s="38">
        <v>20.759832138745502</v>
      </c>
      <c r="F12" s="24" t="s">
        <v>2435</v>
      </c>
      <c r="G12" s="107">
        <v>1157</v>
      </c>
      <c r="H12" s="107">
        <v>888</v>
      </c>
      <c r="I12" s="38">
        <v>3.12142573229394</v>
      </c>
      <c r="J12" s="38">
        <v>31.2142573229394</v>
      </c>
      <c r="K12" s="24" t="s">
        <v>2436</v>
      </c>
    </row>
    <row r="13" spans="1:14" s="5" customFormat="1" ht="14" x14ac:dyDescent="0.3">
      <c r="A13" s="2" t="s">
        <v>203</v>
      </c>
      <c r="B13" s="107">
        <v>196</v>
      </c>
      <c r="C13" s="107">
        <v>162</v>
      </c>
      <c r="D13" s="38">
        <v>2.0012543474542399</v>
      </c>
      <c r="E13" s="38">
        <v>20.012543474542401</v>
      </c>
      <c r="F13" s="24" t="s">
        <v>2437</v>
      </c>
      <c r="G13" s="107">
        <v>1015</v>
      </c>
      <c r="H13" s="107">
        <v>848</v>
      </c>
      <c r="I13" s="38">
        <v>3.0909162278709501</v>
      </c>
      <c r="J13" s="38">
        <v>30.909162278709498</v>
      </c>
      <c r="K13" s="24" t="s">
        <v>2438</v>
      </c>
    </row>
    <row r="14" spans="1:14" s="5" customFormat="1" ht="14" x14ac:dyDescent="0.3">
      <c r="A14" s="2" t="s">
        <v>204</v>
      </c>
      <c r="B14" s="107">
        <v>192</v>
      </c>
      <c r="C14" s="107">
        <v>152</v>
      </c>
      <c r="D14" s="38">
        <v>1.9198818534244</v>
      </c>
      <c r="E14" s="38">
        <v>19.198818534244001</v>
      </c>
      <c r="F14" s="24" t="s">
        <v>2439</v>
      </c>
      <c r="G14" s="107">
        <v>1145</v>
      </c>
      <c r="H14" s="107">
        <v>1004</v>
      </c>
      <c r="I14" s="38">
        <v>3.75342213633331</v>
      </c>
      <c r="J14" s="38">
        <v>37.534221363333103</v>
      </c>
      <c r="K14" s="24" t="s">
        <v>2440</v>
      </c>
    </row>
    <row r="15" spans="1:14" s="5" customFormat="1" ht="14" x14ac:dyDescent="0.3">
      <c r="A15" s="2" t="s">
        <v>205</v>
      </c>
      <c r="B15" s="107">
        <v>196</v>
      </c>
      <c r="C15" s="107">
        <v>171</v>
      </c>
      <c r="D15" s="38">
        <v>2.16182048040455</v>
      </c>
      <c r="E15" s="38">
        <v>21.618204804045501</v>
      </c>
      <c r="F15" s="24" t="s">
        <v>2441</v>
      </c>
      <c r="G15" s="107">
        <v>1103</v>
      </c>
      <c r="H15" s="107">
        <v>949</v>
      </c>
      <c r="I15" s="38">
        <v>3.5758591105133801</v>
      </c>
      <c r="J15" s="38">
        <v>35.758591105133803</v>
      </c>
      <c r="K15" s="24" t="s">
        <v>2442</v>
      </c>
    </row>
    <row r="16" spans="1:14" s="5" customFormat="1" ht="14" x14ac:dyDescent="0.3">
      <c r="A16" s="2" t="s">
        <v>206</v>
      </c>
      <c r="B16" s="107">
        <v>177</v>
      </c>
      <c r="C16" s="107">
        <v>148</v>
      </c>
      <c r="D16" s="38">
        <v>1.8571249312265301</v>
      </c>
      <c r="E16" s="38">
        <v>18.571249312265302</v>
      </c>
      <c r="F16" s="24" t="s">
        <v>2443</v>
      </c>
      <c r="G16" s="107">
        <v>1143</v>
      </c>
      <c r="H16" s="107">
        <v>953</v>
      </c>
      <c r="I16" s="38">
        <v>3.6282540509988102</v>
      </c>
      <c r="J16" s="38">
        <v>36.282540509988102</v>
      </c>
      <c r="K16" s="24" t="s">
        <v>2444</v>
      </c>
    </row>
    <row r="17" spans="1:11" s="5" customFormat="1" ht="14" x14ac:dyDescent="0.3">
      <c r="A17" s="2" t="s">
        <v>207</v>
      </c>
      <c r="B17" s="107">
        <v>187</v>
      </c>
      <c r="C17" s="107">
        <v>159</v>
      </c>
      <c r="D17" s="38">
        <v>1.9474829701235199</v>
      </c>
      <c r="E17" s="38">
        <v>19.474829701235201</v>
      </c>
      <c r="F17" s="24" t="s">
        <v>2445</v>
      </c>
      <c r="G17" s="107">
        <v>996</v>
      </c>
      <c r="H17" s="107">
        <v>849</v>
      </c>
      <c r="I17" s="38">
        <v>3.26783065430633</v>
      </c>
      <c r="J17" s="38">
        <v>32.6783065430633</v>
      </c>
      <c r="K17" s="24" t="s">
        <v>1467</v>
      </c>
    </row>
    <row r="18" spans="1:11" s="5" customFormat="1" ht="14" x14ac:dyDescent="0.3">
      <c r="A18" s="2" t="s">
        <v>208</v>
      </c>
      <c r="B18" s="107">
        <v>179</v>
      </c>
      <c r="C18" s="107">
        <v>147</v>
      </c>
      <c r="D18" s="38">
        <v>1.77455450417406</v>
      </c>
      <c r="E18" s="38">
        <v>17.745545041740598</v>
      </c>
      <c r="F18" s="24" t="s">
        <v>2446</v>
      </c>
      <c r="G18" s="107">
        <v>940</v>
      </c>
      <c r="H18" s="107">
        <v>820</v>
      </c>
      <c r="I18" s="38">
        <v>3.1662676654567901</v>
      </c>
      <c r="J18" s="38">
        <v>31.6626766545679</v>
      </c>
      <c r="K18" s="24" t="s">
        <v>2447</v>
      </c>
    </row>
    <row r="19" spans="1:11" s="5" customFormat="1" ht="14" x14ac:dyDescent="0.3">
      <c r="A19" s="2" t="s">
        <v>209</v>
      </c>
      <c r="B19" s="107">
        <v>121</v>
      </c>
      <c r="C19" s="107">
        <v>107</v>
      </c>
      <c r="D19" s="38">
        <v>1.27236471399113</v>
      </c>
      <c r="E19" s="38">
        <v>12.7236471399113</v>
      </c>
      <c r="F19" s="24" t="s">
        <v>2448</v>
      </c>
      <c r="G19" s="107">
        <v>697</v>
      </c>
      <c r="H19" s="107">
        <v>623</v>
      </c>
      <c r="I19" s="38">
        <v>2.3876064977315101</v>
      </c>
      <c r="J19" s="38">
        <v>23.876064977315099</v>
      </c>
      <c r="K19" s="24" t="s">
        <v>2449</v>
      </c>
    </row>
    <row r="20" spans="1:11" s="5" customFormat="1" ht="14" x14ac:dyDescent="0.3">
      <c r="A20" s="2" t="s">
        <v>210</v>
      </c>
      <c r="B20" s="107">
        <v>162</v>
      </c>
      <c r="C20" s="107">
        <v>147</v>
      </c>
      <c r="D20" s="38">
        <v>1.7013283003347901</v>
      </c>
      <c r="E20" s="38">
        <v>17.013283003347901</v>
      </c>
      <c r="F20" s="24" t="s">
        <v>2450</v>
      </c>
      <c r="G20" s="107">
        <v>741</v>
      </c>
      <c r="H20" s="107">
        <v>663</v>
      </c>
      <c r="I20" s="38">
        <v>2.5301035054200902</v>
      </c>
      <c r="J20" s="38">
        <v>25.301035054200899</v>
      </c>
      <c r="K20" s="24" t="s">
        <v>2451</v>
      </c>
    </row>
    <row r="21" spans="1:11" x14ac:dyDescent="0.35">
      <c r="A21" s="2" t="s">
        <v>211</v>
      </c>
      <c r="B21" s="124">
        <v>127</v>
      </c>
      <c r="C21" s="107">
        <v>118</v>
      </c>
      <c r="D21" s="38">
        <v>1.3687995787820399</v>
      </c>
      <c r="E21" s="38">
        <v>13.6879957878204</v>
      </c>
      <c r="F21" s="24" t="s">
        <v>2452</v>
      </c>
      <c r="G21" s="107">
        <v>635</v>
      </c>
      <c r="H21" s="107">
        <v>579</v>
      </c>
      <c r="I21" s="38">
        <v>2.2545986086988798</v>
      </c>
      <c r="J21" s="38">
        <v>22.545986086988801</v>
      </c>
      <c r="K21" s="24" t="s">
        <v>2453</v>
      </c>
    </row>
    <row r="22" spans="1:11" x14ac:dyDescent="0.35">
      <c r="A22" s="2" t="s">
        <v>212</v>
      </c>
      <c r="B22" s="24">
        <v>113</v>
      </c>
      <c r="C22" s="107">
        <v>104</v>
      </c>
      <c r="D22" s="38">
        <v>1.23098214522871</v>
      </c>
      <c r="E22" s="38">
        <v>12.3098214522871</v>
      </c>
      <c r="F22" s="24" t="s">
        <v>2454</v>
      </c>
      <c r="G22" s="107">
        <v>538</v>
      </c>
      <c r="H22" s="107">
        <v>484</v>
      </c>
      <c r="I22" s="38">
        <v>1.9753737573565999</v>
      </c>
      <c r="J22" s="38">
        <v>19.753737573565999</v>
      </c>
      <c r="K22" s="24" t="s">
        <v>2455</v>
      </c>
    </row>
  </sheetData>
  <pageMargins left="0.7" right="0.7" top="0.75" bottom="0.75" header="0.3" footer="0.3"/>
  <pageSetup paperSize="9" orientation="portrait"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dimension ref="A1:BQ13"/>
  <sheetViews>
    <sheetView showGridLines="0" workbookViewId="0"/>
  </sheetViews>
  <sheetFormatPr defaultColWidth="9.26953125" defaultRowHeight="14.5" x14ac:dyDescent="0.35"/>
  <cols>
    <col min="1" max="1" width="19.1796875" customWidth="1"/>
    <col min="2" max="2" width="8" customWidth="1"/>
    <col min="3" max="4" width="8.1796875" customWidth="1"/>
    <col min="5" max="5" width="11.7265625" bestFit="1" customWidth="1"/>
    <col min="6" max="6" width="8" customWidth="1"/>
    <col min="7" max="8" width="8.1796875" customWidth="1"/>
    <col min="9" max="9" width="11.7265625" bestFit="1" customWidth="1"/>
    <col min="10" max="10" width="8" customWidth="1"/>
    <col min="11" max="12" width="8.1796875" customWidth="1"/>
    <col min="13" max="13" width="11.7265625" bestFit="1" customWidth="1"/>
    <col min="14" max="14" width="8" customWidth="1"/>
    <col min="15" max="16" width="8.1796875" customWidth="1"/>
    <col min="17" max="17" width="11.7265625" bestFit="1" customWidth="1"/>
    <col min="18" max="18" width="8" customWidth="1"/>
    <col min="19" max="20" width="8.1796875" customWidth="1"/>
    <col min="21" max="21" width="11.7265625" bestFit="1" customWidth="1"/>
    <col min="22" max="22" width="8" customWidth="1"/>
    <col min="23" max="24" width="8.1796875" customWidth="1"/>
    <col min="25" max="25" width="11.7265625" bestFit="1" customWidth="1"/>
    <col min="26" max="26" width="8" customWidth="1"/>
    <col min="27" max="28" width="8.1796875" customWidth="1"/>
    <col min="29" max="29" width="11.7265625" bestFit="1" customWidth="1"/>
    <col min="30" max="30" width="8" customWidth="1"/>
    <col min="31" max="32" width="8.1796875" customWidth="1"/>
    <col min="33" max="33" width="11.7265625" bestFit="1" customWidth="1"/>
    <col min="34" max="34" width="8" customWidth="1"/>
    <col min="35" max="36" width="8.1796875" customWidth="1"/>
    <col min="37" max="37" width="11.7265625" bestFit="1" customWidth="1"/>
    <col min="38" max="38" width="8" customWidth="1"/>
    <col min="39" max="40" width="8.1796875" customWidth="1"/>
    <col min="41" max="41" width="11.7265625" bestFit="1" customWidth="1"/>
    <col min="42" max="42" width="8" customWidth="1"/>
    <col min="43" max="44" width="8.1796875" customWidth="1"/>
    <col min="45" max="45" width="11.7265625" bestFit="1" customWidth="1"/>
    <col min="46" max="46" width="8" customWidth="1"/>
    <col min="47" max="48" width="8.1796875" customWidth="1"/>
    <col min="49" max="49" width="11.7265625" bestFit="1" customWidth="1"/>
    <col min="50" max="50" width="8" customWidth="1"/>
    <col min="51" max="52" width="8.1796875" customWidth="1"/>
    <col min="53" max="53" width="11.7265625" bestFit="1" customWidth="1"/>
    <col min="54" max="54" width="8" customWidth="1"/>
    <col min="55" max="56" width="8.1796875" customWidth="1"/>
    <col min="57" max="57" width="11.7265625" bestFit="1" customWidth="1"/>
    <col min="58" max="58" width="8" customWidth="1"/>
    <col min="59" max="60" width="8.1796875" customWidth="1"/>
    <col min="61" max="61" width="11.7265625" bestFit="1" customWidth="1"/>
    <col min="62" max="62" width="8" customWidth="1"/>
    <col min="63" max="64" width="8.1796875" customWidth="1"/>
    <col min="65" max="65" width="11.7265625" bestFit="1" customWidth="1"/>
    <col min="69" max="69" width="13.54296875" customWidth="1"/>
  </cols>
  <sheetData>
    <row r="1" spans="1:69" s="2" customFormat="1" ht="18" x14ac:dyDescent="0.4">
      <c r="A1" s="34" t="s">
        <v>2370</v>
      </c>
    </row>
    <row r="2" spans="1:69" s="16" customFormat="1" ht="15.5" x14ac:dyDescent="0.35">
      <c r="A2" s="15" t="s">
        <v>2456</v>
      </c>
    </row>
    <row r="3" spans="1:69" s="2" customFormat="1" ht="14" x14ac:dyDescent="0.3">
      <c r="A3" s="10" t="s">
        <v>194</v>
      </c>
    </row>
    <row r="4" spans="1:69" s="28" customFormat="1" ht="24.65" customHeight="1" x14ac:dyDescent="0.35">
      <c r="A4" s="27" t="s">
        <v>578</v>
      </c>
    </row>
    <row r="5" spans="1:69" s="50" customFormat="1" ht="56" x14ac:dyDescent="0.35">
      <c r="A5" s="51" t="s">
        <v>1224</v>
      </c>
      <c r="B5" s="26" t="s">
        <v>855</v>
      </c>
      <c r="C5" s="26" t="s">
        <v>856</v>
      </c>
      <c r="D5" s="26" t="s">
        <v>857</v>
      </c>
      <c r="E5" s="26" t="s">
        <v>858</v>
      </c>
      <c r="F5" s="26" t="s">
        <v>859</v>
      </c>
      <c r="G5" s="26" t="s">
        <v>860</v>
      </c>
      <c r="H5" s="26" t="s">
        <v>861</v>
      </c>
      <c r="I5" s="26" t="s">
        <v>862</v>
      </c>
      <c r="J5" s="26" t="s">
        <v>863</v>
      </c>
      <c r="K5" s="26" t="s">
        <v>864</v>
      </c>
      <c r="L5" s="26" t="s">
        <v>865</v>
      </c>
      <c r="M5" s="26" t="s">
        <v>866</v>
      </c>
      <c r="N5" s="26" t="s">
        <v>867</v>
      </c>
      <c r="O5" s="26" t="s">
        <v>868</v>
      </c>
      <c r="P5" s="26" t="s">
        <v>869</v>
      </c>
      <c r="Q5" s="26" t="s">
        <v>870</v>
      </c>
      <c r="R5" s="26" t="s">
        <v>871</v>
      </c>
      <c r="S5" s="26" t="s">
        <v>872</v>
      </c>
      <c r="T5" s="26" t="s">
        <v>873</v>
      </c>
      <c r="U5" s="26" t="s">
        <v>874</v>
      </c>
      <c r="V5" s="26" t="s">
        <v>267</v>
      </c>
      <c r="W5" s="26" t="s">
        <v>268</v>
      </c>
      <c r="X5" s="26" t="s">
        <v>269</v>
      </c>
      <c r="Y5" s="26" t="s">
        <v>270</v>
      </c>
      <c r="Z5" s="26" t="s">
        <v>271</v>
      </c>
      <c r="AA5" s="26" t="s">
        <v>272</v>
      </c>
      <c r="AB5" s="26" t="s">
        <v>273</v>
      </c>
      <c r="AC5" s="26" t="s">
        <v>274</v>
      </c>
      <c r="AD5" s="26" t="s">
        <v>275</v>
      </c>
      <c r="AE5" s="26" t="s">
        <v>276</v>
      </c>
      <c r="AF5" s="26" t="s">
        <v>277</v>
      </c>
      <c r="AG5" s="26" t="s">
        <v>278</v>
      </c>
      <c r="AH5" s="26" t="s">
        <v>279</v>
      </c>
      <c r="AI5" s="26" t="s">
        <v>280</v>
      </c>
      <c r="AJ5" s="26" t="s">
        <v>281</v>
      </c>
      <c r="AK5" s="26" t="s">
        <v>282</v>
      </c>
      <c r="AL5" s="26" t="s">
        <v>283</v>
      </c>
      <c r="AM5" s="26" t="s">
        <v>284</v>
      </c>
      <c r="AN5" s="26" t="s">
        <v>285</v>
      </c>
      <c r="AO5" s="26" t="s">
        <v>286</v>
      </c>
      <c r="AP5" s="26" t="s">
        <v>287</v>
      </c>
      <c r="AQ5" s="26" t="s">
        <v>288</v>
      </c>
      <c r="AR5" s="26" t="s">
        <v>289</v>
      </c>
      <c r="AS5" s="26" t="s">
        <v>290</v>
      </c>
      <c r="AT5" s="26" t="s">
        <v>291</v>
      </c>
      <c r="AU5" s="26" t="s">
        <v>292</v>
      </c>
      <c r="AV5" s="26" t="s">
        <v>293</v>
      </c>
      <c r="AW5" s="26" t="s">
        <v>294</v>
      </c>
      <c r="AX5" s="26" t="s">
        <v>295</v>
      </c>
      <c r="AY5" s="26" t="s">
        <v>296</v>
      </c>
      <c r="AZ5" s="26" t="s">
        <v>297</v>
      </c>
      <c r="BA5" s="26" t="s">
        <v>298</v>
      </c>
      <c r="BB5" s="26" t="s">
        <v>299</v>
      </c>
      <c r="BC5" s="26" t="s">
        <v>300</v>
      </c>
      <c r="BD5" s="26" t="s">
        <v>301</v>
      </c>
      <c r="BE5" s="26" t="s">
        <v>302</v>
      </c>
      <c r="BF5" s="26" t="s">
        <v>303</v>
      </c>
      <c r="BG5" s="26" t="s">
        <v>304</v>
      </c>
      <c r="BH5" s="26" t="s">
        <v>305</v>
      </c>
      <c r="BI5" s="26" t="s">
        <v>306</v>
      </c>
      <c r="BJ5" s="26" t="s">
        <v>307</v>
      </c>
      <c r="BK5" s="26" t="s">
        <v>308</v>
      </c>
      <c r="BL5" s="26" t="s">
        <v>309</v>
      </c>
      <c r="BM5" s="26" t="s">
        <v>310</v>
      </c>
      <c r="BN5" s="26" t="s">
        <v>311</v>
      </c>
      <c r="BO5" s="26" t="s">
        <v>312</v>
      </c>
      <c r="BP5" s="26" t="s">
        <v>313</v>
      </c>
      <c r="BQ5" s="26" t="s">
        <v>314</v>
      </c>
    </row>
    <row r="6" spans="1:69" x14ac:dyDescent="0.35">
      <c r="A6" s="2" t="s">
        <v>1225</v>
      </c>
      <c r="B6" s="107">
        <v>42</v>
      </c>
      <c r="C6" s="38">
        <v>4.2012927054478304</v>
      </c>
      <c r="D6" s="38">
        <v>42.012927054478297</v>
      </c>
      <c r="E6" s="38" t="s">
        <v>2457</v>
      </c>
      <c r="F6" s="107">
        <v>23</v>
      </c>
      <c r="G6" s="38">
        <v>1.48741418764302</v>
      </c>
      <c r="H6" s="38">
        <v>14.874141876430199</v>
      </c>
      <c r="I6" s="38" t="s">
        <v>2458</v>
      </c>
      <c r="J6" s="107">
        <v>32</v>
      </c>
      <c r="K6" s="38">
        <v>1.4850778237897999</v>
      </c>
      <c r="L6" s="38">
        <v>14.850778237898</v>
      </c>
      <c r="M6" s="38" t="s">
        <v>2459</v>
      </c>
      <c r="N6" s="107">
        <v>32</v>
      </c>
      <c r="O6" s="38">
        <v>1.9839755818389899</v>
      </c>
      <c r="P6" s="38">
        <v>19.8397558183899</v>
      </c>
      <c r="Q6" s="38" t="s">
        <v>2460</v>
      </c>
      <c r="R6" s="107">
        <v>29</v>
      </c>
      <c r="S6" s="38">
        <v>3.0911774352246599</v>
      </c>
      <c r="T6" s="38">
        <v>30.911774352246599</v>
      </c>
      <c r="U6" s="38" t="s">
        <v>2461</v>
      </c>
      <c r="V6" s="107">
        <v>8</v>
      </c>
      <c r="W6" s="38">
        <v>1.44887155196434</v>
      </c>
      <c r="X6" s="38">
        <v>14.488715519643399</v>
      </c>
      <c r="Y6" s="38" t="s">
        <v>2462</v>
      </c>
      <c r="Z6" s="107">
        <v>8</v>
      </c>
      <c r="AA6" s="38">
        <v>1.5933813390531599</v>
      </c>
      <c r="AB6" s="38">
        <v>15.933813390531601</v>
      </c>
      <c r="AC6" s="38" t="s">
        <v>2463</v>
      </c>
      <c r="AD6" s="107">
        <v>17</v>
      </c>
      <c r="AE6" s="38">
        <v>2.8134945894334802</v>
      </c>
      <c r="AF6" s="38">
        <v>28.134945894334798</v>
      </c>
      <c r="AG6" s="38" t="s">
        <v>2464</v>
      </c>
      <c r="AH6" s="107">
        <v>31</v>
      </c>
      <c r="AI6" s="38">
        <v>4.3962037744081996</v>
      </c>
      <c r="AJ6" s="38">
        <v>43.962037744081996</v>
      </c>
      <c r="AK6" s="38" t="s">
        <v>2465</v>
      </c>
      <c r="AL6" s="107">
        <v>29</v>
      </c>
      <c r="AM6" s="38">
        <v>3.5253413128857298</v>
      </c>
      <c r="AN6" s="38">
        <v>35.253413128857296</v>
      </c>
      <c r="AO6" s="38" t="s">
        <v>2466</v>
      </c>
      <c r="AP6" s="107">
        <v>30</v>
      </c>
      <c r="AQ6" s="38">
        <v>3.2437827497296801</v>
      </c>
      <c r="AR6" s="38">
        <v>32.437827497296801</v>
      </c>
      <c r="AS6" s="38" t="s">
        <v>2467</v>
      </c>
      <c r="AT6" s="107">
        <v>28</v>
      </c>
      <c r="AU6" s="38">
        <v>2.74323611425126</v>
      </c>
      <c r="AV6" s="38">
        <v>27.432361142512601</v>
      </c>
      <c r="AW6" s="38" t="s">
        <v>2468</v>
      </c>
      <c r="AX6" s="107">
        <v>32</v>
      </c>
      <c r="AY6" s="38">
        <v>2.7083333333333401</v>
      </c>
      <c r="AZ6" s="38">
        <v>27.0833333333334</v>
      </c>
      <c r="BA6" s="38" t="s">
        <v>2469</v>
      </c>
      <c r="BB6" s="107">
        <v>34</v>
      </c>
      <c r="BC6" s="38">
        <v>2.8286189683860199</v>
      </c>
      <c r="BD6" s="38">
        <v>28.286189683860201</v>
      </c>
      <c r="BE6" s="38" t="s">
        <v>2470</v>
      </c>
      <c r="BF6" s="107">
        <v>27</v>
      </c>
      <c r="BG6" s="38">
        <v>2.2380922024606602</v>
      </c>
      <c r="BH6" s="38">
        <v>22.380922024606601</v>
      </c>
      <c r="BI6" s="38" t="s">
        <v>2471</v>
      </c>
      <c r="BJ6" s="107">
        <v>11</v>
      </c>
      <c r="BK6" s="38">
        <v>1.0064043915828</v>
      </c>
      <c r="BL6" s="38">
        <v>10.064043915828</v>
      </c>
      <c r="BM6" s="38" t="s">
        <v>2472</v>
      </c>
      <c r="BN6" s="181">
        <v>14</v>
      </c>
      <c r="BO6" s="38">
        <v>1.4010777521601601</v>
      </c>
      <c r="BP6" s="38">
        <v>14.0107775216016</v>
      </c>
      <c r="BQ6" s="38" t="s">
        <v>2473</v>
      </c>
    </row>
    <row r="7" spans="1:69" x14ac:dyDescent="0.35">
      <c r="A7" s="2" t="s">
        <v>1243</v>
      </c>
      <c r="B7" s="107">
        <v>169</v>
      </c>
      <c r="C7" s="38">
        <v>2.1630828607435402</v>
      </c>
      <c r="D7" s="38">
        <v>21.630828607435401</v>
      </c>
      <c r="E7" s="38" t="s">
        <v>2441</v>
      </c>
      <c r="F7" s="107">
        <v>118</v>
      </c>
      <c r="G7" s="38">
        <v>1.60811816628403</v>
      </c>
      <c r="H7" s="38">
        <v>16.081181662840301</v>
      </c>
      <c r="I7" s="38" t="s">
        <v>2474</v>
      </c>
      <c r="J7" s="107">
        <v>151</v>
      </c>
      <c r="K7" s="38">
        <v>2.0123426415713301</v>
      </c>
      <c r="L7" s="38">
        <v>20.1234264157133</v>
      </c>
      <c r="M7" s="38" t="s">
        <v>2475</v>
      </c>
      <c r="N7" s="107">
        <v>143</v>
      </c>
      <c r="O7" s="38">
        <v>1.9209903588810899</v>
      </c>
      <c r="P7" s="38">
        <v>19.209903588810899</v>
      </c>
      <c r="Q7" s="38" t="s">
        <v>2476</v>
      </c>
      <c r="R7" s="107">
        <v>148</v>
      </c>
      <c r="S7" s="38">
        <v>2.1248867978706998</v>
      </c>
      <c r="T7" s="38">
        <v>21.248867978707001</v>
      </c>
      <c r="U7" s="38" t="s">
        <v>1615</v>
      </c>
      <c r="V7" s="107">
        <v>162</v>
      </c>
      <c r="W7" s="38">
        <v>2.5510574896431399</v>
      </c>
      <c r="X7" s="38">
        <v>25.5105748964314</v>
      </c>
      <c r="Y7" s="38" t="s">
        <v>2477</v>
      </c>
      <c r="Z7" s="107">
        <v>182</v>
      </c>
      <c r="AA7" s="38">
        <v>3.1839162438939099</v>
      </c>
      <c r="AB7" s="38">
        <v>31.839162438938999</v>
      </c>
      <c r="AC7" s="38" t="s">
        <v>2478</v>
      </c>
      <c r="AD7" s="107">
        <v>128</v>
      </c>
      <c r="AE7" s="38">
        <v>2.4675613553792601</v>
      </c>
      <c r="AF7" s="38">
        <v>24.675613553792601</v>
      </c>
      <c r="AG7" s="38" t="s">
        <v>2479</v>
      </c>
      <c r="AH7" s="107">
        <v>154</v>
      </c>
      <c r="AI7" s="38">
        <v>3.2470481380563099</v>
      </c>
      <c r="AJ7" s="38">
        <v>32.470481380563101</v>
      </c>
      <c r="AK7" s="38" t="s">
        <v>2480</v>
      </c>
      <c r="AL7" s="107">
        <v>111</v>
      </c>
      <c r="AM7" s="38">
        <v>2.4626674630941201</v>
      </c>
      <c r="AN7" s="38">
        <v>24.626674630941199</v>
      </c>
      <c r="AO7" s="38" t="s">
        <v>2481</v>
      </c>
      <c r="AP7" s="107">
        <v>119</v>
      </c>
      <c r="AQ7" s="38">
        <v>2.6768410852713198</v>
      </c>
      <c r="AR7" s="38">
        <v>26.768410852713199</v>
      </c>
      <c r="AS7" s="38" t="s">
        <v>2482</v>
      </c>
      <c r="AT7" s="107">
        <v>126</v>
      </c>
      <c r="AU7" s="38">
        <v>2.7157423526486002</v>
      </c>
      <c r="AV7" s="38">
        <v>27.157423526485999</v>
      </c>
      <c r="AW7" s="38" t="s">
        <v>2483</v>
      </c>
      <c r="AX7" s="107">
        <v>140</v>
      </c>
      <c r="AY7" s="38">
        <v>2.8329052844579299</v>
      </c>
      <c r="AZ7" s="38">
        <v>28.329052844579302</v>
      </c>
      <c r="BA7" s="38" t="s">
        <v>2484</v>
      </c>
      <c r="BB7" s="107">
        <v>110</v>
      </c>
      <c r="BC7" s="38">
        <v>2.10765239951226</v>
      </c>
      <c r="BD7" s="38">
        <v>21.076523995122599</v>
      </c>
      <c r="BE7" s="38" t="s">
        <v>2485</v>
      </c>
      <c r="BF7" s="107">
        <v>142</v>
      </c>
      <c r="BG7" s="38">
        <v>2.5511684794227598</v>
      </c>
      <c r="BH7" s="38">
        <v>25.511684794227602</v>
      </c>
      <c r="BI7" s="38" t="s">
        <v>2486</v>
      </c>
      <c r="BJ7" s="107">
        <v>143</v>
      </c>
      <c r="BK7" s="38">
        <v>2.52125913759695</v>
      </c>
      <c r="BL7" s="38">
        <v>25.212591375969499</v>
      </c>
      <c r="BM7" s="38" t="s">
        <v>2487</v>
      </c>
      <c r="BN7" s="181">
        <v>90</v>
      </c>
      <c r="BO7" s="38">
        <v>1.6341238580713899</v>
      </c>
      <c r="BP7" s="38">
        <v>16.341238580713899</v>
      </c>
      <c r="BQ7" s="38" t="s">
        <v>2488</v>
      </c>
    </row>
    <row r="8" spans="1:69" x14ac:dyDescent="0.35">
      <c r="A8" s="2" t="s">
        <v>1261</v>
      </c>
      <c r="B8" s="107">
        <v>150</v>
      </c>
      <c r="C8" s="38">
        <v>1.61950717150996</v>
      </c>
      <c r="D8" s="38">
        <v>16.195071715099601</v>
      </c>
      <c r="E8" s="38" t="s">
        <v>2489</v>
      </c>
      <c r="F8" s="107">
        <v>159</v>
      </c>
      <c r="G8" s="38">
        <v>1.7230599944982099</v>
      </c>
      <c r="H8" s="38">
        <v>17.230599944982099</v>
      </c>
      <c r="I8" s="38" t="s">
        <v>2490</v>
      </c>
      <c r="J8" s="107">
        <v>184</v>
      </c>
      <c r="K8" s="38">
        <v>2.00593730607316</v>
      </c>
      <c r="L8" s="38">
        <v>20.059373060731598</v>
      </c>
      <c r="M8" s="38" t="s">
        <v>2491</v>
      </c>
      <c r="N8" s="107">
        <v>194</v>
      </c>
      <c r="O8" s="38">
        <v>2.11320122334409</v>
      </c>
      <c r="P8" s="38">
        <v>21.1320122334409</v>
      </c>
      <c r="Q8" s="38" t="s">
        <v>2492</v>
      </c>
      <c r="R8" s="107">
        <v>195</v>
      </c>
      <c r="S8" s="38">
        <v>2.15605225556236</v>
      </c>
      <c r="T8" s="38">
        <v>21.560522555623599</v>
      </c>
      <c r="U8" s="38" t="s">
        <v>2493</v>
      </c>
      <c r="V8" s="107">
        <v>264</v>
      </c>
      <c r="W8" s="38">
        <v>3.0897763693327098</v>
      </c>
      <c r="X8" s="38">
        <v>30.8977636933271</v>
      </c>
      <c r="Y8" s="38" t="s">
        <v>2494</v>
      </c>
      <c r="Z8" s="107">
        <v>223</v>
      </c>
      <c r="AA8" s="38">
        <v>2.7684667908131599</v>
      </c>
      <c r="AB8" s="38">
        <v>27.684667908131601</v>
      </c>
      <c r="AC8" s="38" t="s">
        <v>2495</v>
      </c>
      <c r="AD8" s="107">
        <v>241</v>
      </c>
      <c r="AE8" s="38">
        <v>3.1134475493898299</v>
      </c>
      <c r="AF8" s="38">
        <v>31.1344754938983</v>
      </c>
      <c r="AG8" s="38" t="s">
        <v>2496</v>
      </c>
      <c r="AH8" s="107">
        <v>264</v>
      </c>
      <c r="AI8" s="38">
        <v>3.50758853288364</v>
      </c>
      <c r="AJ8" s="38">
        <v>35.075885328836399</v>
      </c>
      <c r="AK8" s="38" t="s">
        <v>2497</v>
      </c>
      <c r="AL8" s="107">
        <v>260</v>
      </c>
      <c r="AM8" s="38">
        <v>3.5430512170066502</v>
      </c>
      <c r="AN8" s="38">
        <v>35.4305121700665</v>
      </c>
      <c r="AO8" s="38" t="s">
        <v>2498</v>
      </c>
      <c r="AP8" s="107">
        <v>216</v>
      </c>
      <c r="AQ8" s="38">
        <v>3.06573646457699</v>
      </c>
      <c r="AR8" s="38">
        <v>30.657364645769899</v>
      </c>
      <c r="AS8" s="38" t="s">
        <v>2499</v>
      </c>
      <c r="AT8" s="107">
        <v>180</v>
      </c>
      <c r="AU8" s="38">
        <v>2.7096191479753098</v>
      </c>
      <c r="AV8" s="38">
        <v>27.096191479753099</v>
      </c>
      <c r="AW8" s="38" t="s">
        <v>2500</v>
      </c>
      <c r="AX8" s="107">
        <v>171</v>
      </c>
      <c r="AY8" s="38">
        <v>2.7104467420991001</v>
      </c>
      <c r="AZ8" s="38">
        <v>27.104467420991</v>
      </c>
      <c r="BA8" s="38" t="s">
        <v>2501</v>
      </c>
      <c r="BB8" s="107">
        <v>132</v>
      </c>
      <c r="BC8" s="38">
        <v>2.18165174955617</v>
      </c>
      <c r="BD8" s="38">
        <v>21.816517495561701</v>
      </c>
      <c r="BE8" s="38" t="s">
        <v>2502</v>
      </c>
      <c r="BF8" s="107">
        <v>139</v>
      </c>
      <c r="BG8" s="38">
        <v>2.3376757785008602</v>
      </c>
      <c r="BH8" s="38">
        <v>23.3767577850086</v>
      </c>
      <c r="BI8" s="38" t="s">
        <v>2503</v>
      </c>
      <c r="BJ8" s="107">
        <v>110</v>
      </c>
      <c r="BK8" s="38">
        <v>1.85779429150481</v>
      </c>
      <c r="BL8" s="38">
        <v>18.577942915048101</v>
      </c>
      <c r="BM8" s="38" t="s">
        <v>2504</v>
      </c>
      <c r="BN8" s="181">
        <v>94</v>
      </c>
      <c r="BO8" s="38">
        <v>1.6238771061484201</v>
      </c>
      <c r="BP8" s="38">
        <v>16.238771061484201</v>
      </c>
      <c r="BQ8" s="38" t="s">
        <v>2505</v>
      </c>
    </row>
    <row r="9" spans="1:69" x14ac:dyDescent="0.35">
      <c r="A9" s="2" t="s">
        <v>1279</v>
      </c>
      <c r="B9" s="107">
        <v>117</v>
      </c>
      <c r="C9" s="38">
        <v>1.8301046805438601</v>
      </c>
      <c r="D9" s="38">
        <v>18.301046805438599</v>
      </c>
      <c r="E9" s="38" t="s">
        <v>2506</v>
      </c>
      <c r="F9" s="107">
        <v>102</v>
      </c>
      <c r="G9" s="38">
        <v>1.6700672561021701</v>
      </c>
      <c r="H9" s="38">
        <v>16.700672561021701</v>
      </c>
      <c r="I9" s="38" t="s">
        <v>2507</v>
      </c>
      <c r="J9" s="107">
        <v>150</v>
      </c>
      <c r="K9" s="38">
        <v>2.3212627669452202</v>
      </c>
      <c r="L9" s="38">
        <v>23.2126276694522</v>
      </c>
      <c r="M9" s="38" t="s">
        <v>2508</v>
      </c>
      <c r="N9" s="107">
        <v>158</v>
      </c>
      <c r="O9" s="38">
        <v>2.2485194145529799</v>
      </c>
      <c r="P9" s="38">
        <v>22.4851941455298</v>
      </c>
      <c r="Q9" s="38" t="s">
        <v>2509</v>
      </c>
      <c r="R9" s="107">
        <v>175</v>
      </c>
      <c r="S9" s="38">
        <v>2.3854461570724501</v>
      </c>
      <c r="T9" s="38">
        <v>23.854461570724499</v>
      </c>
      <c r="U9" s="38" t="s">
        <v>2510</v>
      </c>
      <c r="V9" s="107">
        <v>228</v>
      </c>
      <c r="W9" s="38">
        <v>3.0855393968415901</v>
      </c>
      <c r="X9" s="38">
        <v>30.8553939684159</v>
      </c>
      <c r="Y9" s="38" t="s">
        <v>2511</v>
      </c>
      <c r="Z9" s="107">
        <v>235</v>
      </c>
      <c r="AA9" s="38">
        <v>3.2247849263735699</v>
      </c>
      <c r="AB9" s="38">
        <v>32.247849263735702</v>
      </c>
      <c r="AC9" s="38" t="s">
        <v>2512</v>
      </c>
      <c r="AD9" s="107">
        <v>230</v>
      </c>
      <c r="AE9" s="38">
        <v>3.2626249399851601</v>
      </c>
      <c r="AF9" s="38">
        <v>32.626249399851602</v>
      </c>
      <c r="AG9" s="38" t="s">
        <v>2513</v>
      </c>
      <c r="AH9" s="107">
        <v>260</v>
      </c>
      <c r="AI9" s="38">
        <v>3.8061777192211999</v>
      </c>
      <c r="AJ9" s="38">
        <v>38.061777192211999</v>
      </c>
      <c r="AK9" s="38" t="s">
        <v>2514</v>
      </c>
      <c r="AL9" s="107">
        <v>255</v>
      </c>
      <c r="AM9" s="38">
        <v>3.8102572354658499</v>
      </c>
      <c r="AN9" s="38">
        <v>38.102572354658498</v>
      </c>
      <c r="AO9" s="38" t="s">
        <v>2515</v>
      </c>
      <c r="AP9" s="107">
        <v>235</v>
      </c>
      <c r="AQ9" s="38">
        <v>3.5958521169034499</v>
      </c>
      <c r="AR9" s="38">
        <v>35.958521169034498</v>
      </c>
      <c r="AS9" s="38" t="s">
        <v>2516</v>
      </c>
      <c r="AT9" s="107">
        <v>235</v>
      </c>
      <c r="AU9" s="38">
        <v>3.7193956438633</v>
      </c>
      <c r="AV9" s="38">
        <v>37.193956438633002</v>
      </c>
      <c r="AW9" s="38" t="s">
        <v>2517</v>
      </c>
      <c r="AX9" s="107">
        <v>215</v>
      </c>
      <c r="AY9" s="38">
        <v>3.5297980627154799</v>
      </c>
      <c r="AZ9" s="38">
        <v>35.2979806271548</v>
      </c>
      <c r="BA9" s="38" t="s">
        <v>2518</v>
      </c>
      <c r="BB9" s="107">
        <v>139</v>
      </c>
      <c r="BC9" s="38">
        <v>2.3210409360039499</v>
      </c>
      <c r="BD9" s="38">
        <v>23.210409360039499</v>
      </c>
      <c r="BE9" s="38" t="s">
        <v>2519</v>
      </c>
      <c r="BF9" s="107">
        <v>141</v>
      </c>
      <c r="BG9" s="38">
        <v>2.3884292138162801</v>
      </c>
      <c r="BH9" s="38">
        <v>23.884292138162799</v>
      </c>
      <c r="BI9" s="38" t="s">
        <v>2520</v>
      </c>
      <c r="BJ9" s="107">
        <v>128</v>
      </c>
      <c r="BK9" s="38">
        <v>2.29780300186715</v>
      </c>
      <c r="BL9" s="38">
        <v>22.9780300186715</v>
      </c>
      <c r="BM9" s="38" t="s">
        <v>2521</v>
      </c>
      <c r="BN9" s="181">
        <v>111</v>
      </c>
      <c r="BO9" s="38">
        <v>2.1461397742633701</v>
      </c>
      <c r="BP9" s="38">
        <v>21.4613977426337</v>
      </c>
      <c r="BQ9" s="38" t="s">
        <v>2522</v>
      </c>
    </row>
    <row r="10" spans="1:69" x14ac:dyDescent="0.35">
      <c r="A10" s="2" t="s">
        <v>1297</v>
      </c>
      <c r="B10" s="107">
        <v>163</v>
      </c>
      <c r="C10" s="38">
        <v>1.83299741356193</v>
      </c>
      <c r="D10" s="38">
        <v>18.329974135619299</v>
      </c>
      <c r="E10" s="38" t="s">
        <v>2523</v>
      </c>
      <c r="F10" s="107">
        <v>148</v>
      </c>
      <c r="G10" s="38">
        <v>1.7846542000593599</v>
      </c>
      <c r="H10" s="38">
        <v>17.846542000593601</v>
      </c>
      <c r="I10" s="38" t="s">
        <v>2524</v>
      </c>
      <c r="J10" s="107">
        <v>167</v>
      </c>
      <c r="K10" s="38">
        <v>2.2173651043315701</v>
      </c>
      <c r="L10" s="38">
        <v>22.173651043315701</v>
      </c>
      <c r="M10" s="38" t="s">
        <v>2525</v>
      </c>
      <c r="N10" s="107">
        <v>180</v>
      </c>
      <c r="O10" s="38">
        <v>2.6544456292397398</v>
      </c>
      <c r="P10" s="38">
        <v>26.544456292397399</v>
      </c>
      <c r="Q10" s="38" t="s">
        <v>2526</v>
      </c>
      <c r="R10" s="107">
        <v>138</v>
      </c>
      <c r="S10" s="38">
        <v>2.2895210383245899</v>
      </c>
      <c r="T10" s="38">
        <v>22.8952103832459</v>
      </c>
      <c r="U10" s="38" t="s">
        <v>2527</v>
      </c>
      <c r="V10" s="107">
        <v>158</v>
      </c>
      <c r="W10" s="38">
        <v>2.9882014053566501</v>
      </c>
      <c r="X10" s="38">
        <v>29.8820140535665</v>
      </c>
      <c r="Y10" s="38" t="s">
        <v>2528</v>
      </c>
      <c r="Z10" s="107">
        <v>175</v>
      </c>
      <c r="AA10" s="38">
        <v>3.57008348502919</v>
      </c>
      <c r="AB10" s="38">
        <v>35.700834850291898</v>
      </c>
      <c r="AC10" s="38" t="s">
        <v>2529</v>
      </c>
      <c r="AD10" s="107">
        <v>175</v>
      </c>
      <c r="AE10" s="38">
        <v>3.4060455436947001</v>
      </c>
      <c r="AF10" s="38">
        <v>34.060455436947002</v>
      </c>
      <c r="AG10" s="38" t="s">
        <v>2530</v>
      </c>
      <c r="AH10" s="107">
        <v>204</v>
      </c>
      <c r="AI10" s="38">
        <v>3.74385905471794</v>
      </c>
      <c r="AJ10" s="38">
        <v>37.438590547179402</v>
      </c>
      <c r="AK10" s="38" t="s">
        <v>2531</v>
      </c>
      <c r="AL10" s="107">
        <v>215</v>
      </c>
      <c r="AM10" s="38">
        <v>3.7880841374823802</v>
      </c>
      <c r="AN10" s="38">
        <v>37.880841374823802</v>
      </c>
      <c r="AO10" s="38" t="s">
        <v>2532</v>
      </c>
      <c r="AP10" s="107">
        <v>217</v>
      </c>
      <c r="AQ10" s="38">
        <v>3.7364733307726001</v>
      </c>
      <c r="AR10" s="38">
        <v>37.364733307725999</v>
      </c>
      <c r="AS10" s="38" t="s">
        <v>2533</v>
      </c>
      <c r="AT10" s="107">
        <v>185</v>
      </c>
      <c r="AU10" s="38">
        <v>3.13894907201963</v>
      </c>
      <c r="AV10" s="38">
        <v>31.389490720196299</v>
      </c>
      <c r="AW10" s="38" t="s">
        <v>2534</v>
      </c>
      <c r="AX10" s="107">
        <v>179</v>
      </c>
      <c r="AY10" s="38">
        <v>3.09412687648756</v>
      </c>
      <c r="AZ10" s="38">
        <v>30.941268764875598</v>
      </c>
      <c r="BA10" s="38" t="s">
        <v>2535</v>
      </c>
      <c r="BB10" s="107">
        <v>117</v>
      </c>
      <c r="BC10" s="38">
        <v>2.0376994492971501</v>
      </c>
      <c r="BD10" s="38">
        <v>20.376994492971502</v>
      </c>
      <c r="BE10" s="38" t="s">
        <v>2536</v>
      </c>
      <c r="BF10" s="107">
        <v>147</v>
      </c>
      <c r="BG10" s="38">
        <v>2.5837242947893202</v>
      </c>
      <c r="BH10" s="38">
        <v>25.837242947893198</v>
      </c>
      <c r="BI10" s="38" t="s">
        <v>2537</v>
      </c>
      <c r="BJ10" s="107">
        <v>130</v>
      </c>
      <c r="BK10" s="38">
        <v>2.34823326713374</v>
      </c>
      <c r="BL10" s="38">
        <v>23.482332671337399</v>
      </c>
      <c r="BM10" s="38" t="s">
        <v>2538</v>
      </c>
      <c r="BN10" s="181">
        <v>108</v>
      </c>
      <c r="BO10" s="38">
        <v>2.06981955413168</v>
      </c>
      <c r="BP10" s="38">
        <v>20.6981955413168</v>
      </c>
      <c r="BQ10" s="38" t="s">
        <v>2539</v>
      </c>
    </row>
    <row r="11" spans="1:69" x14ac:dyDescent="0.35">
      <c r="A11" s="2" t="s">
        <v>1315</v>
      </c>
      <c r="B11" s="107">
        <v>70</v>
      </c>
      <c r="C11" s="38">
        <v>1.17634892318829</v>
      </c>
      <c r="D11" s="38">
        <v>11.7634892318829</v>
      </c>
      <c r="E11" s="38" t="s">
        <v>2540</v>
      </c>
      <c r="F11" s="107">
        <v>62</v>
      </c>
      <c r="G11" s="38">
        <v>1.0732071050038601</v>
      </c>
      <c r="H11" s="38">
        <v>10.7320710500386</v>
      </c>
      <c r="I11" s="38" t="s">
        <v>2541</v>
      </c>
      <c r="J11" s="107">
        <v>103</v>
      </c>
      <c r="K11" s="38">
        <v>1.7606143084428001</v>
      </c>
      <c r="L11" s="38">
        <v>17.606143084427998</v>
      </c>
      <c r="M11" s="38" t="s">
        <v>2542</v>
      </c>
      <c r="N11" s="107">
        <v>126</v>
      </c>
      <c r="O11" s="38">
        <v>2.10886806056237</v>
      </c>
      <c r="P11" s="38">
        <v>21.088680605623701</v>
      </c>
      <c r="Q11" s="38" t="s">
        <v>2543</v>
      </c>
      <c r="R11" s="107">
        <v>126</v>
      </c>
      <c r="S11" s="38">
        <v>2.18114996404698</v>
      </c>
      <c r="T11" s="38">
        <v>21.811499640469801</v>
      </c>
      <c r="U11" s="38" t="s">
        <v>2063</v>
      </c>
      <c r="V11" s="107">
        <v>166</v>
      </c>
      <c r="W11" s="38">
        <v>3.1361264914039899</v>
      </c>
      <c r="X11" s="38">
        <v>31.3612649140399</v>
      </c>
      <c r="Y11" s="38" t="s">
        <v>2544</v>
      </c>
      <c r="Z11" s="107">
        <v>143</v>
      </c>
      <c r="AA11" s="38">
        <v>3.0365397494323898</v>
      </c>
      <c r="AB11" s="38">
        <v>30.365397494323901</v>
      </c>
      <c r="AC11" s="38" t="s">
        <v>2545</v>
      </c>
      <c r="AD11" s="107">
        <v>124</v>
      </c>
      <c r="AE11" s="38">
        <v>2.93753189007945</v>
      </c>
      <c r="AF11" s="38">
        <v>29.3753189007945</v>
      </c>
      <c r="AG11" s="38" t="s">
        <v>2546</v>
      </c>
      <c r="AH11" s="107">
        <v>135</v>
      </c>
      <c r="AI11" s="38">
        <v>3.4653660848274201</v>
      </c>
      <c r="AJ11" s="38">
        <v>34.6536608482742</v>
      </c>
      <c r="AK11" s="38" t="s">
        <v>2547</v>
      </c>
      <c r="AL11" s="107">
        <v>129</v>
      </c>
      <c r="AM11" s="38">
        <v>3.44197693033948</v>
      </c>
      <c r="AN11" s="38">
        <v>34.419769303394801</v>
      </c>
      <c r="AO11" s="38" t="s">
        <v>2548</v>
      </c>
      <c r="AP11" s="107">
        <v>154</v>
      </c>
      <c r="AQ11" s="38">
        <v>4.1792789595641198</v>
      </c>
      <c r="AR11" s="38">
        <v>41.792789595641203</v>
      </c>
      <c r="AS11" s="38" t="s">
        <v>2549</v>
      </c>
      <c r="AT11" s="107">
        <v>130</v>
      </c>
      <c r="AU11" s="38">
        <v>3.54483481908757</v>
      </c>
      <c r="AV11" s="38">
        <v>35.448348190875699</v>
      </c>
      <c r="AW11" s="38" t="s">
        <v>2550</v>
      </c>
      <c r="AX11" s="107">
        <v>109</v>
      </c>
      <c r="AY11" s="38">
        <v>2.7915681639085901</v>
      </c>
      <c r="AZ11" s="38">
        <v>27.9156816390859</v>
      </c>
      <c r="BA11" s="38" t="s">
        <v>2551</v>
      </c>
      <c r="BB11" s="107">
        <v>112</v>
      </c>
      <c r="BC11" s="38">
        <v>2.6581954944552302</v>
      </c>
      <c r="BD11" s="38">
        <v>26.581954944552301</v>
      </c>
      <c r="BE11" s="38" t="s">
        <v>2552</v>
      </c>
      <c r="BF11" s="107">
        <v>113</v>
      </c>
      <c r="BG11" s="38">
        <v>2.5688105479913101</v>
      </c>
      <c r="BH11" s="38">
        <v>25.688105479913101</v>
      </c>
      <c r="BI11" s="38" t="s">
        <v>2553</v>
      </c>
      <c r="BJ11" s="107">
        <v>100</v>
      </c>
      <c r="BK11" s="38">
        <v>2.2401433691756298</v>
      </c>
      <c r="BL11" s="38">
        <v>22.401433691756299</v>
      </c>
      <c r="BM11" s="38" t="s">
        <v>2554</v>
      </c>
      <c r="BN11" s="181">
        <v>95</v>
      </c>
      <c r="BO11" s="38">
        <v>2.1590909090909101</v>
      </c>
      <c r="BP11" s="38">
        <v>21.590909090909101</v>
      </c>
      <c r="BQ11" s="38" t="s">
        <v>2555</v>
      </c>
    </row>
    <row r="12" spans="1:69" x14ac:dyDescent="0.35">
      <c r="A12" s="2" t="s">
        <v>1333</v>
      </c>
      <c r="B12" s="107">
        <v>40</v>
      </c>
      <c r="C12" s="38">
        <v>1.1871062003470001</v>
      </c>
      <c r="D12" s="38">
        <v>11.87106200347</v>
      </c>
      <c r="E12" s="38" t="s">
        <v>2556</v>
      </c>
      <c r="F12" s="107">
        <v>42</v>
      </c>
      <c r="G12" s="38">
        <v>1.2212579404133499</v>
      </c>
      <c r="H12" s="38">
        <v>12.2125794041335</v>
      </c>
      <c r="I12" s="38" t="s">
        <v>2557</v>
      </c>
      <c r="J12" s="107">
        <v>58</v>
      </c>
      <c r="K12" s="38">
        <v>1.6473312796312101</v>
      </c>
      <c r="L12" s="38">
        <v>16.473312796312101</v>
      </c>
      <c r="M12" s="38" t="s">
        <v>2558</v>
      </c>
      <c r="N12" s="107">
        <v>58</v>
      </c>
      <c r="O12" s="38">
        <v>1.6151489835700401</v>
      </c>
      <c r="P12" s="38">
        <v>16.151489835700399</v>
      </c>
      <c r="Q12" s="38" t="s">
        <v>2559</v>
      </c>
      <c r="R12" s="107">
        <v>77</v>
      </c>
      <c r="S12" s="38">
        <v>2.1662915512465402</v>
      </c>
      <c r="T12" s="38">
        <v>21.6629155124654</v>
      </c>
      <c r="U12" s="38" t="s">
        <v>2560</v>
      </c>
      <c r="V12" s="107">
        <v>73</v>
      </c>
      <c r="W12" s="38">
        <v>2.1458936324167901</v>
      </c>
      <c r="X12" s="38">
        <v>21.458936324167901</v>
      </c>
      <c r="Y12" s="38" t="s">
        <v>2561</v>
      </c>
      <c r="Z12" s="107">
        <v>64</v>
      </c>
      <c r="AA12" s="38">
        <v>1.9271303824149399</v>
      </c>
      <c r="AB12" s="38">
        <v>19.271303824149399</v>
      </c>
      <c r="AC12" s="38" t="s">
        <v>2562</v>
      </c>
      <c r="AD12" s="107">
        <v>64</v>
      </c>
      <c r="AE12" s="38">
        <v>1.9355589159008999</v>
      </c>
      <c r="AF12" s="38">
        <v>19.355589159009</v>
      </c>
      <c r="AG12" s="38" t="s">
        <v>2563</v>
      </c>
      <c r="AH12" s="107">
        <v>76</v>
      </c>
      <c r="AI12" s="38">
        <v>2.3819856309368901</v>
      </c>
      <c r="AJ12" s="38">
        <v>23.819856309368902</v>
      </c>
      <c r="AK12" s="38" t="s">
        <v>2564</v>
      </c>
      <c r="AL12" s="107">
        <v>84</v>
      </c>
      <c r="AM12" s="38">
        <v>2.64932796351109</v>
      </c>
      <c r="AN12" s="38">
        <v>26.493279635110898</v>
      </c>
      <c r="AO12" s="38" t="s">
        <v>2565</v>
      </c>
      <c r="AP12" s="107">
        <v>86</v>
      </c>
      <c r="AQ12" s="38">
        <v>2.7456469952601998</v>
      </c>
      <c r="AR12" s="38">
        <v>27.456469952601999</v>
      </c>
      <c r="AS12" s="38" t="s">
        <v>2566</v>
      </c>
      <c r="AT12" s="107">
        <v>84</v>
      </c>
      <c r="AU12" s="38">
        <v>2.71716141232675</v>
      </c>
      <c r="AV12" s="38">
        <v>27.171614123267499</v>
      </c>
      <c r="AW12" s="38" t="s">
        <v>2567</v>
      </c>
      <c r="AX12" s="107">
        <v>69</v>
      </c>
      <c r="AY12" s="38">
        <v>2.3591604860344</v>
      </c>
      <c r="AZ12" s="38">
        <v>23.591604860343999</v>
      </c>
      <c r="BA12" s="38" t="s">
        <v>2568</v>
      </c>
      <c r="BB12" s="107">
        <v>53</v>
      </c>
      <c r="BC12" s="38">
        <v>1.8868957961447701</v>
      </c>
      <c r="BD12" s="38">
        <v>18.868957961447698</v>
      </c>
      <c r="BE12" s="38" t="s">
        <v>2569</v>
      </c>
      <c r="BF12" s="107">
        <v>61</v>
      </c>
      <c r="BG12" s="38">
        <v>2.2596455230649699</v>
      </c>
      <c r="BH12" s="38">
        <v>22.596455230649699</v>
      </c>
      <c r="BI12" s="38" t="s">
        <v>2570</v>
      </c>
      <c r="BJ12" s="107">
        <v>41</v>
      </c>
      <c r="BK12" s="38">
        <v>1.6122689736531699</v>
      </c>
      <c r="BL12" s="38">
        <v>16.122689736531701</v>
      </c>
      <c r="BM12" s="38" t="s">
        <v>2571</v>
      </c>
      <c r="BN12" s="181">
        <v>41</v>
      </c>
      <c r="BO12" s="38">
        <v>1.6986423606732599</v>
      </c>
      <c r="BP12" s="38">
        <v>16.9864236067326</v>
      </c>
      <c r="BQ12" s="38" t="s">
        <v>2572</v>
      </c>
    </row>
    <row r="13" spans="1:69" x14ac:dyDescent="0.35">
      <c r="A13" s="2" t="s">
        <v>1351</v>
      </c>
      <c r="B13" s="107">
        <v>24</v>
      </c>
      <c r="C13" s="38">
        <v>1.2289754598810401</v>
      </c>
      <c r="D13" s="38">
        <v>12.289754598810401</v>
      </c>
      <c r="E13" s="38" t="s">
        <v>2573</v>
      </c>
      <c r="F13" s="107">
        <v>11</v>
      </c>
      <c r="G13" s="38">
        <v>0.55235814438564601</v>
      </c>
      <c r="H13" s="38">
        <v>5.5235814438564601</v>
      </c>
      <c r="I13" s="38" t="s">
        <v>2574</v>
      </c>
      <c r="J13" s="107">
        <v>27</v>
      </c>
      <c r="K13" s="38">
        <v>1.26363538179069</v>
      </c>
      <c r="L13" s="38">
        <v>12.636353817906899</v>
      </c>
      <c r="M13" s="38" t="s">
        <v>2575</v>
      </c>
      <c r="N13" s="107">
        <v>25</v>
      </c>
      <c r="O13" s="38">
        <v>1.10277900308778</v>
      </c>
      <c r="P13" s="38">
        <v>11.027790030877799</v>
      </c>
      <c r="Q13" s="38" t="s">
        <v>2576</v>
      </c>
      <c r="R13" s="107">
        <v>33</v>
      </c>
      <c r="S13" s="38">
        <v>1.4330093195711</v>
      </c>
      <c r="T13" s="38">
        <v>14.330093195710999</v>
      </c>
      <c r="U13" s="38" t="s">
        <v>2577</v>
      </c>
      <c r="V13" s="107">
        <v>44</v>
      </c>
      <c r="W13" s="38">
        <v>1.9261853448275901</v>
      </c>
      <c r="X13" s="38">
        <v>19.2618534482759</v>
      </c>
      <c r="Y13" s="38" t="s">
        <v>2578</v>
      </c>
      <c r="Z13" s="107">
        <v>39</v>
      </c>
      <c r="AA13" s="38">
        <v>1.7402945113788499</v>
      </c>
      <c r="AB13" s="38">
        <v>17.402945113788501</v>
      </c>
      <c r="AC13" s="38" t="s">
        <v>2579</v>
      </c>
      <c r="AD13" s="107">
        <v>32</v>
      </c>
      <c r="AE13" s="38">
        <v>1.4018061733387299</v>
      </c>
      <c r="AF13" s="38">
        <v>14.018061733387301</v>
      </c>
      <c r="AG13" s="38" t="s">
        <v>2580</v>
      </c>
      <c r="AH13" s="107">
        <v>38</v>
      </c>
      <c r="AI13" s="38">
        <v>1.6341382732384999</v>
      </c>
      <c r="AJ13" s="38">
        <v>16.341382732385</v>
      </c>
      <c r="AK13" s="38" t="s">
        <v>2581</v>
      </c>
      <c r="AL13" s="107">
        <v>41</v>
      </c>
      <c r="AM13" s="38">
        <v>1.6437933693138</v>
      </c>
      <c r="AN13" s="38">
        <v>16.437933693138</v>
      </c>
      <c r="AO13" s="38" t="s">
        <v>2582</v>
      </c>
      <c r="AP13" s="107">
        <v>47</v>
      </c>
      <c r="AQ13" s="38">
        <v>1.76732615989818</v>
      </c>
      <c r="AR13" s="38">
        <v>17.673261598981799</v>
      </c>
      <c r="AS13" s="38" t="s">
        <v>2583</v>
      </c>
      <c r="AT13" s="107">
        <v>51</v>
      </c>
      <c r="AU13" s="38">
        <v>1.7764321311826801</v>
      </c>
      <c r="AV13" s="38">
        <v>17.764321311826802</v>
      </c>
      <c r="AW13" s="38" t="s">
        <v>2584</v>
      </c>
      <c r="AX13" s="107">
        <v>56</v>
      </c>
      <c r="AY13" s="38">
        <v>1.83977760929998</v>
      </c>
      <c r="AZ13" s="38">
        <v>18.397776092999798</v>
      </c>
      <c r="BA13" s="38" t="s">
        <v>2585</v>
      </c>
      <c r="BB13" s="107">
        <v>35</v>
      </c>
      <c r="BC13" s="38">
        <v>1.0675989583363801</v>
      </c>
      <c r="BD13" s="38">
        <v>10.675989583363799</v>
      </c>
      <c r="BE13" s="38" t="s">
        <v>2586</v>
      </c>
      <c r="BF13" s="107">
        <v>42</v>
      </c>
      <c r="BG13" s="38">
        <v>1.22276218837602</v>
      </c>
      <c r="BH13" s="38">
        <v>12.2276218837602</v>
      </c>
      <c r="BI13" s="38" t="s">
        <v>2557</v>
      </c>
      <c r="BJ13" s="107">
        <v>37</v>
      </c>
      <c r="BK13" s="38">
        <v>1.0564927078306301</v>
      </c>
      <c r="BL13" s="38">
        <v>10.564927078306299</v>
      </c>
      <c r="BM13" s="38" t="s">
        <v>2587</v>
      </c>
      <c r="BN13" s="181">
        <v>38</v>
      </c>
      <c r="BO13" s="38">
        <v>1.1010564793675199</v>
      </c>
      <c r="BP13" s="38">
        <v>11.010564793675201</v>
      </c>
      <c r="BQ13" s="38" t="s">
        <v>2588</v>
      </c>
    </row>
  </sheetData>
  <phoneticPr fontId="25" type="noConversion"/>
  <pageMargins left="0.7" right="0.7" top="0.75" bottom="0.75" header="0.3" footer="0.3"/>
  <pageSetup paperSize="9"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dimension ref="A1:U22"/>
  <sheetViews>
    <sheetView showGridLines="0" workbookViewId="0"/>
  </sheetViews>
  <sheetFormatPr defaultColWidth="9.26953125" defaultRowHeight="14.5" x14ac:dyDescent="0.35"/>
  <cols>
    <col min="1" max="1" width="19.1796875" style="2" customWidth="1"/>
    <col min="2" max="21" width="13.54296875" style="2" customWidth="1"/>
  </cols>
  <sheetData>
    <row r="1" spans="1:21" s="2" customFormat="1" ht="18" x14ac:dyDescent="0.4">
      <c r="A1" s="34" t="s">
        <v>2370</v>
      </c>
    </row>
    <row r="2" spans="1:21" s="16" customFormat="1" ht="15.5" x14ac:dyDescent="0.35">
      <c r="A2" s="15" t="s">
        <v>2589</v>
      </c>
    </row>
    <row r="3" spans="1:21" s="2" customFormat="1" ht="14" x14ac:dyDescent="0.3">
      <c r="A3" s="10" t="s">
        <v>194</v>
      </c>
    </row>
    <row r="4" spans="1:21" s="28" customFormat="1" ht="24.65" customHeight="1" x14ac:dyDescent="0.35">
      <c r="A4" s="27" t="s">
        <v>578</v>
      </c>
    </row>
    <row r="5" spans="1:21" s="2" customFormat="1" ht="130" customHeight="1" x14ac:dyDescent="0.3">
      <c r="A5" s="58" t="s">
        <v>196</v>
      </c>
      <c r="B5" s="75" t="s">
        <v>1370</v>
      </c>
      <c r="C5" s="75" t="s">
        <v>1371</v>
      </c>
      <c r="D5" s="75" t="s">
        <v>1372</v>
      </c>
      <c r="E5" s="75" t="s">
        <v>1373</v>
      </c>
      <c r="F5" s="75" t="s">
        <v>1374</v>
      </c>
      <c r="G5" s="75" t="s">
        <v>1375</v>
      </c>
      <c r="H5" s="75" t="s">
        <v>1376</v>
      </c>
      <c r="I5" s="75" t="s">
        <v>1377</v>
      </c>
      <c r="J5" s="75" t="s">
        <v>1378</v>
      </c>
      <c r="K5" s="75" t="s">
        <v>1379</v>
      </c>
      <c r="L5" s="75" t="s">
        <v>1380</v>
      </c>
      <c r="M5" s="75" t="s">
        <v>1381</v>
      </c>
      <c r="N5" s="75" t="s">
        <v>1382</v>
      </c>
      <c r="O5" s="75" t="s">
        <v>1383</v>
      </c>
      <c r="P5" s="75" t="s">
        <v>1384</v>
      </c>
      <c r="Q5" s="75" t="s">
        <v>1385</v>
      </c>
      <c r="R5" s="75" t="s">
        <v>1386</v>
      </c>
      <c r="S5" s="75" t="s">
        <v>1387</v>
      </c>
      <c r="T5" s="75" t="s">
        <v>1388</v>
      </c>
      <c r="U5" s="75" t="s">
        <v>1389</v>
      </c>
    </row>
    <row r="6" spans="1:21" s="5" customFormat="1" ht="14" x14ac:dyDescent="0.3">
      <c r="A6" s="2" t="s">
        <v>580</v>
      </c>
      <c r="B6" s="107">
        <v>496</v>
      </c>
      <c r="C6" s="107">
        <v>352</v>
      </c>
      <c r="D6" s="38">
        <v>1.4985590778097999</v>
      </c>
      <c r="E6" s="38">
        <v>14.985590778098</v>
      </c>
      <c r="F6" s="24" t="s">
        <v>2590</v>
      </c>
      <c r="G6" s="107">
        <v>451</v>
      </c>
      <c r="H6" s="107">
        <v>322</v>
      </c>
      <c r="I6" s="38">
        <v>1.5360227798122701</v>
      </c>
      <c r="J6" s="38">
        <v>15.3602277981227</v>
      </c>
      <c r="K6" s="24" t="s">
        <v>2591</v>
      </c>
      <c r="L6" s="107">
        <v>116</v>
      </c>
      <c r="M6" s="107">
        <v>82</v>
      </c>
      <c r="N6" s="38">
        <v>1.0338473474929699</v>
      </c>
      <c r="O6" s="38">
        <v>10.3384734749297</v>
      </c>
      <c r="P6" s="24" t="s">
        <v>2592</v>
      </c>
      <c r="Q6" s="107">
        <v>640</v>
      </c>
      <c r="R6" s="107">
        <v>423</v>
      </c>
      <c r="S6" s="38">
        <v>2.0005602587376701</v>
      </c>
      <c r="T6" s="38">
        <v>20.0056025873767</v>
      </c>
      <c r="U6" s="24" t="s">
        <v>2593</v>
      </c>
    </row>
    <row r="7" spans="1:21" s="5" customFormat="1" ht="14" x14ac:dyDescent="0.3">
      <c r="A7" s="2" t="s">
        <v>581</v>
      </c>
      <c r="B7" s="107">
        <v>467</v>
      </c>
      <c r="C7" s="107">
        <v>365</v>
      </c>
      <c r="D7" s="38">
        <v>1.46645239051828</v>
      </c>
      <c r="E7" s="38">
        <v>14.664523905182801</v>
      </c>
      <c r="F7" s="24" t="s">
        <v>2594</v>
      </c>
      <c r="G7" s="107">
        <v>403</v>
      </c>
      <c r="H7" s="107">
        <v>317</v>
      </c>
      <c r="I7" s="38">
        <v>1.4672633988813</v>
      </c>
      <c r="J7" s="38">
        <v>14.672633988813001</v>
      </c>
      <c r="K7" s="24" t="s">
        <v>2595</v>
      </c>
      <c r="L7" s="107">
        <v>185</v>
      </c>
      <c r="M7" s="107">
        <v>146</v>
      </c>
      <c r="N7" s="38">
        <v>1.4246575342465799</v>
      </c>
      <c r="O7" s="38">
        <v>14.2465753424658</v>
      </c>
      <c r="P7" s="24" t="s">
        <v>2596</v>
      </c>
      <c r="Q7" s="107">
        <v>412</v>
      </c>
      <c r="R7" s="107">
        <v>299</v>
      </c>
      <c r="S7" s="38">
        <v>1.5878981490181301</v>
      </c>
      <c r="T7" s="38">
        <v>15.8789814901813</v>
      </c>
      <c r="U7" s="24" t="s">
        <v>2597</v>
      </c>
    </row>
    <row r="8" spans="1:21" s="5" customFormat="1" ht="14" x14ac:dyDescent="0.3">
      <c r="A8" s="2" t="s">
        <v>582</v>
      </c>
      <c r="B8" s="107">
        <v>632</v>
      </c>
      <c r="C8" s="107">
        <v>486</v>
      </c>
      <c r="D8" s="38">
        <v>1.86439327543622</v>
      </c>
      <c r="E8" s="38">
        <v>18.643932754362201</v>
      </c>
      <c r="F8" s="24" t="s">
        <v>2598</v>
      </c>
      <c r="G8" s="107">
        <v>529</v>
      </c>
      <c r="H8" s="107">
        <v>412</v>
      </c>
      <c r="I8" s="38">
        <v>1.8904552481663699</v>
      </c>
      <c r="J8" s="38">
        <v>18.9045524816637</v>
      </c>
      <c r="K8" s="24" t="s">
        <v>2599</v>
      </c>
      <c r="L8" s="107">
        <v>300</v>
      </c>
      <c r="M8" s="107">
        <v>226</v>
      </c>
      <c r="N8" s="38">
        <v>1.76295514005233</v>
      </c>
      <c r="O8" s="38">
        <v>17.629551400523301</v>
      </c>
      <c r="P8" s="24" t="s">
        <v>2600</v>
      </c>
      <c r="Q8" s="107">
        <v>626</v>
      </c>
      <c r="R8" s="107">
        <v>384</v>
      </c>
      <c r="S8" s="38">
        <v>2.1023816041609602</v>
      </c>
      <c r="T8" s="38">
        <v>21.023816041609599</v>
      </c>
      <c r="U8" s="24" t="s">
        <v>2601</v>
      </c>
    </row>
    <row r="9" spans="1:21" s="5" customFormat="1" ht="14" x14ac:dyDescent="0.3">
      <c r="A9" s="2" t="s">
        <v>583</v>
      </c>
      <c r="B9" s="107">
        <v>686</v>
      </c>
      <c r="C9" s="107">
        <v>536</v>
      </c>
      <c r="D9" s="38">
        <v>1.9865265150543301</v>
      </c>
      <c r="E9" s="38">
        <v>19.865265150543301</v>
      </c>
      <c r="F9" s="24" t="s">
        <v>1471</v>
      </c>
      <c r="G9" s="107">
        <v>528</v>
      </c>
      <c r="H9" s="107">
        <v>418</v>
      </c>
      <c r="I9" s="38">
        <v>1.95858638649101</v>
      </c>
      <c r="J9" s="38">
        <v>19.585863864910099</v>
      </c>
      <c r="K9" s="24" t="s">
        <v>2602</v>
      </c>
      <c r="L9" s="107">
        <v>370</v>
      </c>
      <c r="M9" s="107">
        <v>286</v>
      </c>
      <c r="N9" s="38">
        <v>1.7897802488747701</v>
      </c>
      <c r="O9" s="38">
        <v>17.897802488747701</v>
      </c>
      <c r="P9" s="24" t="s">
        <v>2603</v>
      </c>
      <c r="Q9" s="107">
        <v>573</v>
      </c>
      <c r="R9" s="107">
        <v>371</v>
      </c>
      <c r="S9" s="38">
        <v>2.1957459982153602</v>
      </c>
      <c r="T9" s="38">
        <v>21.957459982153601</v>
      </c>
      <c r="U9" s="24" t="s">
        <v>2604</v>
      </c>
    </row>
    <row r="10" spans="1:21" s="5" customFormat="1" ht="14" x14ac:dyDescent="0.3">
      <c r="A10" s="2" t="s">
        <v>584</v>
      </c>
      <c r="B10" s="107">
        <v>702</v>
      </c>
      <c r="C10" s="107">
        <v>530</v>
      </c>
      <c r="D10" s="38">
        <v>1.93927726035571</v>
      </c>
      <c r="E10" s="38">
        <v>19.392772603557098</v>
      </c>
      <c r="F10" s="24" t="s">
        <v>2605</v>
      </c>
      <c r="G10" s="107">
        <v>517</v>
      </c>
      <c r="H10" s="107">
        <v>388</v>
      </c>
      <c r="I10" s="38">
        <v>1.9390379388687899</v>
      </c>
      <c r="J10" s="38">
        <v>19.390379388687901</v>
      </c>
      <c r="K10" s="24" t="s">
        <v>2242</v>
      </c>
      <c r="L10" s="107">
        <v>469</v>
      </c>
      <c r="M10" s="107">
        <v>361</v>
      </c>
      <c r="N10" s="38">
        <v>1.8984704630682201</v>
      </c>
      <c r="O10" s="38">
        <v>18.984704630682199</v>
      </c>
      <c r="P10" s="24" t="s">
        <v>2606</v>
      </c>
      <c r="Q10" s="107">
        <v>520</v>
      </c>
      <c r="R10" s="107">
        <v>387</v>
      </c>
      <c r="S10" s="38">
        <v>2.64788080062737</v>
      </c>
      <c r="T10" s="38">
        <v>26.478808006273699</v>
      </c>
      <c r="U10" s="24" t="s">
        <v>2607</v>
      </c>
    </row>
    <row r="11" spans="1:21" s="5" customFormat="1" ht="14" x14ac:dyDescent="0.3">
      <c r="A11" s="2" t="s">
        <v>201</v>
      </c>
      <c r="B11" s="107">
        <v>892</v>
      </c>
      <c r="C11" s="107">
        <v>707</v>
      </c>
      <c r="D11" s="38">
        <v>2.6591789557131502</v>
      </c>
      <c r="E11" s="38">
        <v>26.591789557131499</v>
      </c>
      <c r="F11" s="24" t="s">
        <v>1484</v>
      </c>
      <c r="G11" s="107">
        <v>591</v>
      </c>
      <c r="H11" s="107">
        <v>477</v>
      </c>
      <c r="I11" s="38">
        <v>2.6552765110154799</v>
      </c>
      <c r="J11" s="38">
        <v>26.552765110154802</v>
      </c>
      <c r="K11" s="24" t="s">
        <v>2608</v>
      </c>
      <c r="L11" s="107">
        <v>661</v>
      </c>
      <c r="M11" s="107">
        <v>526</v>
      </c>
      <c r="N11" s="38">
        <v>2.5745578861366201</v>
      </c>
      <c r="O11" s="38">
        <v>25.745578861366202</v>
      </c>
      <c r="P11" s="24" t="s">
        <v>2609</v>
      </c>
      <c r="Q11" s="107">
        <v>542</v>
      </c>
      <c r="R11" s="107">
        <v>394</v>
      </c>
      <c r="S11" s="38">
        <v>3.1480479889861401</v>
      </c>
      <c r="T11" s="38">
        <v>31.4804798898614</v>
      </c>
      <c r="U11" s="24" t="s">
        <v>2610</v>
      </c>
    </row>
    <row r="12" spans="1:21" s="5" customFormat="1" ht="14" x14ac:dyDescent="0.3">
      <c r="A12" s="2" t="s">
        <v>202</v>
      </c>
      <c r="B12" s="107">
        <v>906</v>
      </c>
      <c r="C12" s="107">
        <v>700</v>
      </c>
      <c r="D12" s="38">
        <v>2.7180649766873599</v>
      </c>
      <c r="E12" s="38">
        <v>27.1806497668736</v>
      </c>
      <c r="F12" s="24" t="s">
        <v>2611</v>
      </c>
      <c r="G12" s="107">
        <v>558</v>
      </c>
      <c r="H12" s="107">
        <v>437</v>
      </c>
      <c r="I12" s="38">
        <v>2.7292948801099302</v>
      </c>
      <c r="J12" s="38">
        <v>27.2929488010993</v>
      </c>
      <c r="K12" s="24" t="s">
        <v>2612</v>
      </c>
      <c r="L12" s="107">
        <v>722</v>
      </c>
      <c r="M12" s="107">
        <v>550</v>
      </c>
      <c r="N12" s="38">
        <v>2.5861195908505601</v>
      </c>
      <c r="O12" s="38">
        <v>25.8611959085056</v>
      </c>
      <c r="P12" s="24" t="s">
        <v>2613</v>
      </c>
      <c r="Q12" s="107">
        <v>456</v>
      </c>
      <c r="R12" s="107">
        <v>360</v>
      </c>
      <c r="S12" s="38">
        <v>3.2786425859242398</v>
      </c>
      <c r="T12" s="38">
        <v>32.786425859242399</v>
      </c>
      <c r="U12" s="24" t="s">
        <v>2614</v>
      </c>
    </row>
    <row r="13" spans="1:21" s="5" customFormat="1" ht="14" x14ac:dyDescent="0.3">
      <c r="A13" s="2" t="s">
        <v>203</v>
      </c>
      <c r="B13" s="107">
        <v>844</v>
      </c>
      <c r="C13" s="107">
        <v>718</v>
      </c>
      <c r="D13" s="38">
        <v>2.8771434472087001</v>
      </c>
      <c r="E13" s="38">
        <v>28.771434472087002</v>
      </c>
      <c r="F13" s="24" t="s">
        <v>2615</v>
      </c>
      <c r="G13" s="107">
        <v>464</v>
      </c>
      <c r="H13" s="107">
        <v>403</v>
      </c>
      <c r="I13" s="38">
        <v>2.7545124265892702</v>
      </c>
      <c r="J13" s="38">
        <v>27.545124265892699</v>
      </c>
      <c r="K13" s="24" t="s">
        <v>2616</v>
      </c>
      <c r="L13" s="107">
        <v>735</v>
      </c>
      <c r="M13" s="107">
        <v>621</v>
      </c>
      <c r="N13" s="38">
        <v>2.8954994763496602</v>
      </c>
      <c r="O13" s="38">
        <v>28.9549947634966</v>
      </c>
      <c r="P13" s="24" t="s">
        <v>2617</v>
      </c>
      <c r="Q13" s="107">
        <v>368</v>
      </c>
      <c r="R13" s="107">
        <v>293</v>
      </c>
      <c r="S13" s="38">
        <v>2.77072588799254</v>
      </c>
      <c r="T13" s="38">
        <v>27.707258879925401</v>
      </c>
      <c r="U13" s="24" t="s">
        <v>2618</v>
      </c>
    </row>
    <row r="14" spans="1:21" s="5" customFormat="1" ht="14" x14ac:dyDescent="0.3">
      <c r="A14" s="2" t="s">
        <v>204</v>
      </c>
      <c r="B14" s="107">
        <v>889</v>
      </c>
      <c r="C14" s="107">
        <v>778</v>
      </c>
      <c r="D14" s="38">
        <v>3.3666200652419902</v>
      </c>
      <c r="E14" s="38">
        <v>33.666200652419903</v>
      </c>
      <c r="F14" s="24" t="s">
        <v>2619</v>
      </c>
      <c r="G14" s="107">
        <v>503</v>
      </c>
      <c r="H14" s="107">
        <v>442</v>
      </c>
      <c r="I14" s="38">
        <v>3.28780605034131</v>
      </c>
      <c r="J14" s="38">
        <v>32.878060503413103</v>
      </c>
      <c r="K14" s="24" t="s">
        <v>2620</v>
      </c>
      <c r="L14" s="107">
        <v>760</v>
      </c>
      <c r="M14" s="107">
        <v>668</v>
      </c>
      <c r="N14" s="38">
        <v>3.3412208306881399</v>
      </c>
      <c r="O14" s="38">
        <v>33.412208306881404</v>
      </c>
      <c r="P14" s="24" t="s">
        <v>2621</v>
      </c>
      <c r="Q14" s="107">
        <v>448</v>
      </c>
      <c r="R14" s="107">
        <v>378</v>
      </c>
      <c r="S14" s="38">
        <v>3.2707885435872002</v>
      </c>
      <c r="T14" s="38">
        <v>32.707885435872001</v>
      </c>
      <c r="U14" s="24" t="s">
        <v>2622</v>
      </c>
    </row>
    <row r="15" spans="1:21" s="5" customFormat="1" ht="14" x14ac:dyDescent="0.3">
      <c r="A15" s="2" t="s">
        <v>205</v>
      </c>
      <c r="B15" s="107">
        <v>813</v>
      </c>
      <c r="C15" s="107">
        <v>709</v>
      </c>
      <c r="D15" s="38">
        <v>3.2903990461162702</v>
      </c>
      <c r="E15" s="38">
        <v>32.903990461162699</v>
      </c>
      <c r="F15" s="24" t="s">
        <v>2623</v>
      </c>
      <c r="G15" s="107">
        <v>448</v>
      </c>
      <c r="H15" s="107">
        <v>388</v>
      </c>
      <c r="I15" s="38">
        <v>3.0840344355311999</v>
      </c>
      <c r="J15" s="38">
        <v>30.840344355311998</v>
      </c>
      <c r="K15" s="24" t="s">
        <v>2624</v>
      </c>
      <c r="L15" s="107">
        <v>695</v>
      </c>
      <c r="M15" s="107">
        <v>605</v>
      </c>
      <c r="N15" s="38">
        <v>3.24612343110913</v>
      </c>
      <c r="O15" s="38">
        <v>32.461234311091303</v>
      </c>
      <c r="P15" s="24" t="s">
        <v>2625</v>
      </c>
      <c r="Q15" s="107">
        <v>486</v>
      </c>
      <c r="R15" s="107">
        <v>411</v>
      </c>
      <c r="S15" s="38">
        <v>3.1856665871690799</v>
      </c>
      <c r="T15" s="38">
        <v>31.856665871690801</v>
      </c>
      <c r="U15" s="24" t="s">
        <v>2626</v>
      </c>
    </row>
    <row r="16" spans="1:21" s="5" customFormat="1" ht="14" x14ac:dyDescent="0.3">
      <c r="A16" s="2" t="s">
        <v>206</v>
      </c>
      <c r="B16" s="107">
        <v>781</v>
      </c>
      <c r="C16" s="107">
        <v>662</v>
      </c>
      <c r="D16" s="38">
        <v>3.29034650720887</v>
      </c>
      <c r="E16" s="38">
        <v>32.9034650720887</v>
      </c>
      <c r="F16" s="24" t="s">
        <v>2627</v>
      </c>
      <c r="G16" s="107">
        <v>429</v>
      </c>
      <c r="H16" s="107">
        <v>362</v>
      </c>
      <c r="I16" s="38">
        <v>3.07065908898125</v>
      </c>
      <c r="J16" s="38">
        <v>30.7065908898125</v>
      </c>
      <c r="K16" s="24" t="s">
        <v>2628</v>
      </c>
      <c r="L16" s="107">
        <v>657</v>
      </c>
      <c r="M16" s="107">
        <v>557</v>
      </c>
      <c r="N16" s="38">
        <v>3.1985617294584898</v>
      </c>
      <c r="O16" s="38">
        <v>31.985617294584902</v>
      </c>
      <c r="P16" s="24" t="s">
        <v>2629</v>
      </c>
      <c r="Q16" s="107">
        <v>539</v>
      </c>
      <c r="R16" s="107">
        <v>439</v>
      </c>
      <c r="S16" s="38">
        <v>3.1099631076743601</v>
      </c>
      <c r="T16" s="38">
        <v>31.099631076743599</v>
      </c>
      <c r="U16" s="24" t="s">
        <v>2630</v>
      </c>
    </row>
    <row r="17" spans="1:21" s="5" customFormat="1" ht="14" x14ac:dyDescent="0.3">
      <c r="A17" s="2" t="s">
        <v>207</v>
      </c>
      <c r="B17" s="107">
        <v>678</v>
      </c>
      <c r="C17" s="107">
        <v>581</v>
      </c>
      <c r="D17" s="38">
        <v>3.0935013126799502</v>
      </c>
      <c r="E17" s="38">
        <v>30.9350131267995</v>
      </c>
      <c r="F17" s="24" t="s">
        <v>2631</v>
      </c>
      <c r="G17" s="107">
        <v>414</v>
      </c>
      <c r="H17" s="107">
        <v>355</v>
      </c>
      <c r="I17" s="38">
        <v>3.22341815032375</v>
      </c>
      <c r="J17" s="38">
        <v>32.234181503237501</v>
      </c>
      <c r="K17" s="24" t="s">
        <v>2632</v>
      </c>
      <c r="L17" s="107">
        <v>576</v>
      </c>
      <c r="M17" s="107">
        <v>490</v>
      </c>
      <c r="N17" s="38">
        <v>3.0173700091421098</v>
      </c>
      <c r="O17" s="38">
        <v>30.1737000914211</v>
      </c>
      <c r="P17" s="24" t="s">
        <v>2633</v>
      </c>
      <c r="Q17" s="107">
        <v>505</v>
      </c>
      <c r="R17" s="107">
        <v>427</v>
      </c>
      <c r="S17" s="38">
        <v>2.7792937359495702</v>
      </c>
      <c r="T17" s="38">
        <v>27.792937359495699</v>
      </c>
      <c r="U17" s="24" t="s">
        <v>2634</v>
      </c>
    </row>
    <row r="18" spans="1:21" s="5" customFormat="1" ht="14" x14ac:dyDescent="0.3">
      <c r="A18" s="2" t="s">
        <v>208</v>
      </c>
      <c r="B18" s="107">
        <v>553</v>
      </c>
      <c r="C18" s="107">
        <v>491</v>
      </c>
      <c r="D18" s="38">
        <v>2.81364195381272</v>
      </c>
      <c r="E18" s="38">
        <v>28.1364195381272</v>
      </c>
      <c r="F18" s="24" t="s">
        <v>2635</v>
      </c>
      <c r="G18" s="107">
        <v>289</v>
      </c>
      <c r="H18" s="107">
        <v>256</v>
      </c>
      <c r="I18" s="38">
        <v>2.4988737047604701</v>
      </c>
      <c r="J18" s="38">
        <v>24.988737047604701</v>
      </c>
      <c r="K18" s="24" t="s">
        <v>2636</v>
      </c>
      <c r="L18" s="107">
        <v>471</v>
      </c>
      <c r="M18" s="107">
        <v>418</v>
      </c>
      <c r="N18" s="38">
        <v>2.77202469009845</v>
      </c>
      <c r="O18" s="38">
        <v>27.720246900984499</v>
      </c>
      <c r="P18" s="24" t="s">
        <v>2637</v>
      </c>
      <c r="Q18" s="107">
        <v>566</v>
      </c>
      <c r="R18" s="107">
        <v>476</v>
      </c>
      <c r="S18" s="38">
        <v>2.8450051493305901</v>
      </c>
      <c r="T18" s="38">
        <v>28.450051493305899</v>
      </c>
      <c r="U18" s="24" t="s">
        <v>2083</v>
      </c>
    </row>
    <row r="19" spans="1:21" s="5" customFormat="1" ht="14" x14ac:dyDescent="0.3">
      <c r="A19" s="2" t="s">
        <v>209</v>
      </c>
      <c r="B19" s="107">
        <v>358</v>
      </c>
      <c r="C19" s="107">
        <v>318</v>
      </c>
      <c r="D19" s="38">
        <v>1.9355654297810501</v>
      </c>
      <c r="E19" s="38">
        <v>19.355654297810499</v>
      </c>
      <c r="F19" s="24" t="s">
        <v>2103</v>
      </c>
      <c r="G19" s="107">
        <v>194</v>
      </c>
      <c r="H19" s="107">
        <v>172</v>
      </c>
      <c r="I19" s="38">
        <v>1.7882563701207099</v>
      </c>
      <c r="J19" s="38">
        <v>17.882563701207101</v>
      </c>
      <c r="K19" s="24" t="s">
        <v>2638</v>
      </c>
      <c r="L19" s="107">
        <v>315</v>
      </c>
      <c r="M19" s="107">
        <v>276</v>
      </c>
      <c r="N19" s="38">
        <v>1.9422310754869401</v>
      </c>
      <c r="O19" s="38">
        <v>19.4223107548694</v>
      </c>
      <c r="P19" s="24" t="s">
        <v>2639</v>
      </c>
      <c r="Q19" s="107">
        <v>460</v>
      </c>
      <c r="R19" s="107">
        <v>412</v>
      </c>
      <c r="S19" s="38">
        <v>2.2796048574327101</v>
      </c>
      <c r="T19" s="38">
        <v>22.796048574327099</v>
      </c>
      <c r="U19" s="24" t="s">
        <v>2640</v>
      </c>
    </row>
    <row r="20" spans="1:21" s="5" customFormat="1" ht="14" x14ac:dyDescent="0.3">
      <c r="A20" s="2" t="s">
        <v>210</v>
      </c>
      <c r="B20" s="107">
        <v>369</v>
      </c>
      <c r="C20" s="107">
        <v>335</v>
      </c>
      <c r="D20" s="38">
        <v>2.1635773802074398</v>
      </c>
      <c r="E20" s="38">
        <v>21.6357738020744</v>
      </c>
      <c r="F20" s="24" t="s">
        <v>2641</v>
      </c>
      <c r="G20" s="107">
        <v>196</v>
      </c>
      <c r="H20" s="107">
        <v>180</v>
      </c>
      <c r="I20" s="38">
        <v>1.99379707576429</v>
      </c>
      <c r="J20" s="38">
        <v>19.937970757642901</v>
      </c>
      <c r="K20" s="24" t="s">
        <v>2642</v>
      </c>
      <c r="L20" s="107">
        <v>322</v>
      </c>
      <c r="M20" s="107">
        <v>292</v>
      </c>
      <c r="N20" s="38">
        <v>2.17630601280923</v>
      </c>
      <c r="O20" s="38">
        <v>21.763060128092299</v>
      </c>
      <c r="P20" s="24" t="s">
        <v>2643</v>
      </c>
      <c r="Q20" s="107">
        <v>534</v>
      </c>
      <c r="R20" s="107">
        <v>475</v>
      </c>
      <c r="S20" s="38">
        <v>2.45336617683042</v>
      </c>
      <c r="T20" s="38">
        <v>24.533661768304199</v>
      </c>
      <c r="U20" s="24" t="s">
        <v>2644</v>
      </c>
    </row>
    <row r="21" spans="1:21" x14ac:dyDescent="0.35">
      <c r="A21" s="2" t="s">
        <v>211</v>
      </c>
      <c r="B21" s="124">
        <v>294</v>
      </c>
      <c r="C21" s="107">
        <v>274</v>
      </c>
      <c r="D21" s="38">
        <v>1.92439639746055</v>
      </c>
      <c r="E21" s="38">
        <v>19.243963974605499</v>
      </c>
      <c r="F21" s="24" t="s">
        <v>2645</v>
      </c>
      <c r="G21" s="107">
        <v>166</v>
      </c>
      <c r="H21" s="107">
        <v>155</v>
      </c>
      <c r="I21" s="38">
        <v>1.88038335557443</v>
      </c>
      <c r="J21" s="38">
        <v>18.803833555744301</v>
      </c>
      <c r="K21" s="24" t="s">
        <v>2646</v>
      </c>
      <c r="L21" s="107">
        <v>256</v>
      </c>
      <c r="M21" s="107">
        <v>238</v>
      </c>
      <c r="N21" s="38">
        <v>1.9235671171745701</v>
      </c>
      <c r="O21" s="38">
        <v>19.2356711717457</v>
      </c>
      <c r="P21" s="24" t="s">
        <v>2647</v>
      </c>
      <c r="Q21" s="107">
        <v>468</v>
      </c>
      <c r="R21" s="107">
        <v>423</v>
      </c>
      <c r="S21" s="38">
        <v>2.1083263364935201</v>
      </c>
      <c r="T21" s="38">
        <v>21.083263364935199</v>
      </c>
      <c r="U21" s="24" t="s">
        <v>2648</v>
      </c>
    </row>
    <row r="22" spans="1:21" x14ac:dyDescent="0.35">
      <c r="A22" s="2" t="s">
        <v>212</v>
      </c>
      <c r="B22" s="24">
        <v>267</v>
      </c>
      <c r="C22" s="107">
        <v>243</v>
      </c>
      <c r="D22" s="38">
        <v>1.89583983506924</v>
      </c>
      <c r="E22" s="38">
        <v>18.958398350692399</v>
      </c>
      <c r="F22" s="24" t="s">
        <v>2649</v>
      </c>
      <c r="G22" s="107">
        <v>141</v>
      </c>
      <c r="H22" s="107">
        <v>130</v>
      </c>
      <c r="I22" s="38">
        <v>1.77407333530698</v>
      </c>
      <c r="J22" s="38">
        <v>17.7407333530698</v>
      </c>
      <c r="K22" s="24" t="s">
        <v>2650</v>
      </c>
      <c r="L22" s="107">
        <v>232</v>
      </c>
      <c r="M22" s="107">
        <v>212</v>
      </c>
      <c r="N22" s="38">
        <v>1.8971570187501201</v>
      </c>
      <c r="O22" s="38">
        <v>18.9715701875012</v>
      </c>
      <c r="P22" s="24" t="s">
        <v>2651</v>
      </c>
      <c r="Q22" s="107">
        <v>384</v>
      </c>
      <c r="R22" s="107">
        <v>345</v>
      </c>
      <c r="S22" s="38">
        <v>1.71363071906998</v>
      </c>
      <c r="T22" s="38">
        <v>17.136307190699799</v>
      </c>
      <c r="U22" s="24" t="s">
        <v>2652</v>
      </c>
    </row>
  </sheetData>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dimension ref="A1:BQ25"/>
  <sheetViews>
    <sheetView showGridLines="0" workbookViewId="0"/>
  </sheetViews>
  <sheetFormatPr defaultColWidth="9.26953125" defaultRowHeight="14" x14ac:dyDescent="0.3"/>
  <cols>
    <col min="1" max="1" width="59.81640625" style="2" customWidth="1"/>
    <col min="2" max="4" width="9.26953125" style="2"/>
    <col min="5" max="5" width="11.54296875" style="2" bestFit="1" customWidth="1"/>
    <col min="6" max="8" width="9.26953125" style="2"/>
    <col min="9" max="9" width="11.54296875" style="2" bestFit="1" customWidth="1"/>
    <col min="10" max="12" width="9.26953125" style="2"/>
    <col min="13" max="13" width="11.54296875" style="2" bestFit="1" customWidth="1"/>
    <col min="14" max="16" width="9.26953125" style="2"/>
    <col min="17" max="17" width="11.54296875" style="2" bestFit="1" customWidth="1"/>
    <col min="18" max="20" width="9.26953125" style="2"/>
    <col min="21" max="21" width="11.54296875" style="2" bestFit="1" customWidth="1"/>
    <col min="22" max="24" width="9.26953125" style="2"/>
    <col min="25" max="25" width="11.54296875" style="2" bestFit="1" customWidth="1"/>
    <col min="26" max="28" width="9.26953125" style="2"/>
    <col min="29" max="29" width="11.54296875" style="2" bestFit="1" customWidth="1"/>
    <col min="30" max="32" width="9.26953125" style="2"/>
    <col min="33" max="33" width="11.54296875" style="2" bestFit="1" customWidth="1"/>
    <col min="34" max="36" width="9.26953125" style="2"/>
    <col min="37" max="37" width="12.26953125" style="2" bestFit="1" customWidth="1"/>
    <col min="38" max="40" width="9.26953125" style="2"/>
    <col min="41" max="41" width="12.26953125" style="2" bestFit="1" customWidth="1"/>
    <col min="42" max="44" width="9.26953125" style="2"/>
    <col min="45" max="45" width="11.54296875" style="2" customWidth="1"/>
    <col min="46" max="48" width="9.26953125" style="2"/>
    <col min="49" max="49" width="11.54296875" style="2" customWidth="1"/>
    <col min="50" max="52" width="9.26953125" style="2"/>
    <col min="53" max="53" width="11.54296875" style="2" customWidth="1"/>
    <col min="54" max="56" width="9.26953125" style="2"/>
    <col min="57" max="57" width="11.54296875" style="2" customWidth="1"/>
    <col min="58" max="60" width="9.26953125" style="2"/>
    <col min="61" max="61" width="11.54296875" style="2" customWidth="1"/>
    <col min="62" max="64" width="9.26953125" style="2"/>
    <col min="65" max="65" width="11.54296875" style="2" customWidth="1"/>
    <col min="66" max="68" width="9.26953125" style="2"/>
    <col min="69" max="69" width="12.26953125" style="2" customWidth="1"/>
    <col min="70" max="16384" width="9.26953125" style="2"/>
  </cols>
  <sheetData>
    <row r="1" spans="1:69" ht="18" x14ac:dyDescent="0.4">
      <c r="A1" s="34" t="s">
        <v>2370</v>
      </c>
    </row>
    <row r="2" spans="1:69" s="16" customFormat="1" ht="15.5" x14ac:dyDescent="0.35">
      <c r="A2" s="15" t="s">
        <v>2653</v>
      </c>
    </row>
    <row r="3" spans="1:69" x14ac:dyDescent="0.3">
      <c r="A3" s="10" t="s">
        <v>194</v>
      </c>
    </row>
    <row r="4" spans="1:69" x14ac:dyDescent="0.3">
      <c r="A4" s="10" t="s">
        <v>1456</v>
      </c>
    </row>
    <row r="5" spans="1:69" x14ac:dyDescent="0.3">
      <c r="A5" s="10" t="s">
        <v>590</v>
      </c>
    </row>
    <row r="6" spans="1:69" s="28" customFormat="1" ht="24.65" customHeight="1" x14ac:dyDescent="0.35">
      <c r="A6" s="27" t="s">
        <v>774</v>
      </c>
    </row>
    <row r="7" spans="1:69" s="50" customFormat="1" ht="56" x14ac:dyDescent="0.35">
      <c r="A7" s="51" t="s">
        <v>775</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26" t="s">
        <v>311</v>
      </c>
      <c r="BO7" s="26" t="s">
        <v>312</v>
      </c>
      <c r="BP7" s="26" t="s">
        <v>313</v>
      </c>
      <c r="BQ7" s="26" t="s">
        <v>314</v>
      </c>
    </row>
    <row r="8" spans="1:69" x14ac:dyDescent="0.3">
      <c r="A8" s="22" t="s">
        <v>1457</v>
      </c>
      <c r="B8" s="107">
        <v>1121</v>
      </c>
      <c r="C8" s="38">
        <v>2.5115772456926799</v>
      </c>
      <c r="D8" s="38">
        <v>25.115772456926798</v>
      </c>
      <c r="E8" s="38" t="s">
        <v>2654</v>
      </c>
      <c r="F8" s="107">
        <v>859</v>
      </c>
      <c r="G8" s="38">
        <v>1.9647793032220799</v>
      </c>
      <c r="H8" s="38">
        <v>19.6477930322208</v>
      </c>
      <c r="I8" s="38" t="s">
        <v>770</v>
      </c>
      <c r="J8" s="107">
        <v>1242</v>
      </c>
      <c r="K8" s="38">
        <v>2.80155885078134</v>
      </c>
      <c r="L8" s="38">
        <v>28.015588507813401</v>
      </c>
      <c r="M8" s="38" t="s">
        <v>2655</v>
      </c>
      <c r="N8" s="107">
        <v>1252</v>
      </c>
      <c r="O8" s="38">
        <v>2.8533611493386402</v>
      </c>
      <c r="P8" s="38">
        <v>28.533611493386399</v>
      </c>
      <c r="Q8" s="38" t="s">
        <v>2656</v>
      </c>
      <c r="R8" s="107">
        <v>1214</v>
      </c>
      <c r="S8" s="38">
        <v>2.8942503777820101</v>
      </c>
      <c r="T8" s="38">
        <v>28.9425037778201</v>
      </c>
      <c r="U8" s="38" t="s">
        <v>2657</v>
      </c>
      <c r="V8" s="107">
        <v>1419</v>
      </c>
      <c r="W8" s="38">
        <v>3.6288918571734801</v>
      </c>
      <c r="X8" s="38">
        <v>36.288918571734797</v>
      </c>
      <c r="Y8" s="38" t="s">
        <v>2658</v>
      </c>
      <c r="Z8" s="107">
        <v>1351</v>
      </c>
      <c r="AA8" s="38">
        <v>3.6778147962784198</v>
      </c>
      <c r="AB8" s="38">
        <v>36.778147962784203</v>
      </c>
      <c r="AC8" s="38" t="s">
        <v>2659</v>
      </c>
      <c r="AD8" s="107">
        <v>1196</v>
      </c>
      <c r="AE8" s="38">
        <v>3.3661548587115599</v>
      </c>
      <c r="AF8" s="38">
        <v>33.661548587115597</v>
      </c>
      <c r="AG8" s="38" t="s">
        <v>2660</v>
      </c>
      <c r="AH8" s="107">
        <v>1324</v>
      </c>
      <c r="AI8" s="38">
        <v>3.8192957424571601</v>
      </c>
      <c r="AJ8" s="38">
        <v>38.192957424571603</v>
      </c>
      <c r="AK8" s="38" t="s">
        <v>2661</v>
      </c>
      <c r="AL8" s="107">
        <v>1276</v>
      </c>
      <c r="AM8" s="38">
        <v>3.7040179707840801</v>
      </c>
      <c r="AN8" s="38">
        <v>37.040179707840799</v>
      </c>
      <c r="AO8" s="38" t="s">
        <v>2662</v>
      </c>
      <c r="AP8" s="107">
        <v>1307</v>
      </c>
      <c r="AQ8" s="38">
        <v>3.8176875028086101</v>
      </c>
      <c r="AR8" s="38">
        <v>38.176875028086101</v>
      </c>
      <c r="AS8" s="38" t="s">
        <v>2663</v>
      </c>
      <c r="AT8" s="107">
        <v>1173</v>
      </c>
      <c r="AU8" s="38">
        <v>3.4353569851582799</v>
      </c>
      <c r="AV8" s="38">
        <v>34.353569851582797</v>
      </c>
      <c r="AW8" s="38" t="s">
        <v>2664</v>
      </c>
      <c r="AX8" s="107">
        <v>1111</v>
      </c>
      <c r="AY8" s="38">
        <v>3.2502706120896701</v>
      </c>
      <c r="AZ8" s="38">
        <v>32.502706120896697</v>
      </c>
      <c r="BA8" s="38" t="s">
        <v>2381</v>
      </c>
      <c r="BB8" s="107">
        <v>812</v>
      </c>
      <c r="BC8" s="38">
        <v>2.3534447781911898</v>
      </c>
      <c r="BD8" s="38">
        <v>23.534447781911901</v>
      </c>
      <c r="BE8" s="38" t="s">
        <v>2665</v>
      </c>
      <c r="BF8" s="107">
        <v>886</v>
      </c>
      <c r="BG8" s="38">
        <v>2.54270589123945</v>
      </c>
      <c r="BH8" s="38">
        <v>25.4270589123945</v>
      </c>
      <c r="BI8" s="38" t="s">
        <v>2666</v>
      </c>
      <c r="BJ8" s="107">
        <v>747</v>
      </c>
      <c r="BK8" s="38">
        <v>2.1777448870729201</v>
      </c>
      <c r="BL8" s="38">
        <v>21.777448870729199</v>
      </c>
      <c r="BM8" s="38" t="s">
        <v>2667</v>
      </c>
      <c r="BN8" s="56">
        <v>635</v>
      </c>
      <c r="BO8" s="38">
        <v>1.9271488701625299</v>
      </c>
      <c r="BP8" s="38">
        <v>19.271488701625302</v>
      </c>
      <c r="BQ8" s="38" t="s">
        <v>2668</v>
      </c>
    </row>
    <row r="9" spans="1:69" x14ac:dyDescent="0.3">
      <c r="A9" s="22" t="s">
        <v>1475</v>
      </c>
      <c r="B9" s="107">
        <v>760</v>
      </c>
      <c r="C9" s="38">
        <v>1.7027642343679199</v>
      </c>
      <c r="D9" s="38">
        <v>17.027642343679201</v>
      </c>
      <c r="E9" s="38" t="s">
        <v>2669</v>
      </c>
      <c r="F9" s="107">
        <v>649</v>
      </c>
      <c r="G9" s="38">
        <v>1.4844490893959601</v>
      </c>
      <c r="H9" s="38">
        <v>14.8444908939596</v>
      </c>
      <c r="I9" s="38" t="s">
        <v>2670</v>
      </c>
      <c r="J9" s="107">
        <v>853</v>
      </c>
      <c r="K9" s="38">
        <v>1.92409798688928</v>
      </c>
      <c r="L9" s="38">
        <v>19.240979868892801</v>
      </c>
      <c r="M9" s="38" t="s">
        <v>2671</v>
      </c>
      <c r="N9" s="107">
        <v>902</v>
      </c>
      <c r="O9" s="38">
        <v>2.0556962912966901</v>
      </c>
      <c r="P9" s="38">
        <v>20.556962912966899</v>
      </c>
      <c r="Q9" s="38" t="s">
        <v>2199</v>
      </c>
      <c r="R9" s="107">
        <v>910</v>
      </c>
      <c r="S9" s="38">
        <v>2.1694957527031602</v>
      </c>
      <c r="T9" s="38">
        <v>21.694957527031601</v>
      </c>
      <c r="U9" s="38" t="s">
        <v>2672</v>
      </c>
      <c r="V9" s="107">
        <v>1088</v>
      </c>
      <c r="W9" s="38">
        <v>2.7824061596932701</v>
      </c>
      <c r="X9" s="38">
        <v>27.824061596932701</v>
      </c>
      <c r="Y9" s="38" t="s">
        <v>2673</v>
      </c>
      <c r="Z9" s="107">
        <v>1050</v>
      </c>
      <c r="AA9" s="38">
        <v>2.8584052820816801</v>
      </c>
      <c r="AB9" s="38">
        <v>28.584052820816801</v>
      </c>
      <c r="AC9" s="38" t="s">
        <v>2674</v>
      </c>
      <c r="AD9" s="107">
        <v>995</v>
      </c>
      <c r="AE9" s="38">
        <v>2.8004381976739201</v>
      </c>
      <c r="AF9" s="38">
        <v>28.0043819767392</v>
      </c>
      <c r="AG9" s="38" t="s">
        <v>2675</v>
      </c>
      <c r="AH9" s="107">
        <v>1144</v>
      </c>
      <c r="AI9" s="38">
        <v>3.3000561400083002</v>
      </c>
      <c r="AJ9" s="38">
        <v>33.000561400083001</v>
      </c>
      <c r="AK9" s="38" t="s">
        <v>2676</v>
      </c>
      <c r="AL9" s="107">
        <v>1098</v>
      </c>
      <c r="AM9" s="38">
        <v>3.1873132695305002</v>
      </c>
      <c r="AN9" s="38">
        <v>31.873132695304999</v>
      </c>
      <c r="AO9" s="38" t="s">
        <v>2677</v>
      </c>
      <c r="AP9" s="107">
        <v>1088</v>
      </c>
      <c r="AQ9" s="38">
        <v>3.1779984721161201</v>
      </c>
      <c r="AR9" s="38">
        <v>31.779984721161199</v>
      </c>
      <c r="AS9" s="38" t="s">
        <v>2678</v>
      </c>
      <c r="AT9" s="107">
        <v>997</v>
      </c>
      <c r="AU9" s="38">
        <v>2.9199070027304401</v>
      </c>
      <c r="AV9" s="38">
        <v>29.199070027304401</v>
      </c>
      <c r="AW9" s="38" t="s">
        <v>2679</v>
      </c>
      <c r="AX9" s="107">
        <v>958</v>
      </c>
      <c r="AY9" s="38">
        <v>2.8026635881025199</v>
      </c>
      <c r="AZ9" s="38">
        <v>28.0266358810252</v>
      </c>
      <c r="BA9" s="38" t="s">
        <v>2680</v>
      </c>
      <c r="BB9" s="107">
        <v>724</v>
      </c>
      <c r="BC9" s="38">
        <v>2.0983916495202202</v>
      </c>
      <c r="BD9" s="38">
        <v>20.983916495202202</v>
      </c>
      <c r="BE9" s="38" t="s">
        <v>2681</v>
      </c>
      <c r="BF9" s="107">
        <v>796</v>
      </c>
      <c r="BG9" s="38">
        <v>2.2844174824227998</v>
      </c>
      <c r="BH9" s="38">
        <v>22.844174824227998</v>
      </c>
      <c r="BI9" s="38" t="s">
        <v>2682</v>
      </c>
      <c r="BJ9" s="107">
        <v>683</v>
      </c>
      <c r="BK9" s="38">
        <v>1.9911643344990699</v>
      </c>
      <c r="BL9" s="38">
        <v>19.911643344990701</v>
      </c>
      <c r="BM9" s="38" t="s">
        <v>2683</v>
      </c>
      <c r="BN9" s="56">
        <v>575</v>
      </c>
      <c r="BO9" s="38">
        <v>1.7450560635329999</v>
      </c>
      <c r="BP9" s="38">
        <v>17.45056063533</v>
      </c>
      <c r="BQ9" s="38" t="s">
        <v>2684</v>
      </c>
    </row>
    <row r="10" spans="1:69" x14ac:dyDescent="0.3">
      <c r="A10" s="22" t="s">
        <v>787</v>
      </c>
      <c r="B10" s="107">
        <v>38</v>
      </c>
      <c r="C10" s="38">
        <v>8.5138211718395904E-2</v>
      </c>
      <c r="D10" s="38">
        <v>0.85138211718395895</v>
      </c>
      <c r="E10" s="38" t="s">
        <v>996</v>
      </c>
      <c r="F10" s="107">
        <v>21</v>
      </c>
      <c r="G10" s="38">
        <v>4.8033021382612E-2</v>
      </c>
      <c r="H10" s="38">
        <v>0.48033021382612001</v>
      </c>
      <c r="I10" s="38" t="s">
        <v>997</v>
      </c>
      <c r="J10" s="107">
        <v>28</v>
      </c>
      <c r="K10" s="38">
        <v>6.3159136732590507E-2</v>
      </c>
      <c r="L10" s="38">
        <v>0.63159136732590504</v>
      </c>
      <c r="M10" s="38" t="s">
        <v>998</v>
      </c>
      <c r="N10" s="107">
        <v>36</v>
      </c>
      <c r="O10" s="38">
        <v>8.2045528255743697E-2</v>
      </c>
      <c r="P10" s="38">
        <v>0.82045528255743705</v>
      </c>
      <c r="Q10" s="38" t="s">
        <v>996</v>
      </c>
      <c r="R10" s="107">
        <v>31</v>
      </c>
      <c r="S10" s="38">
        <v>7.3905899267909705E-2</v>
      </c>
      <c r="T10" s="38">
        <v>0.73905899267909703</v>
      </c>
      <c r="U10" s="38" t="s">
        <v>999</v>
      </c>
      <c r="V10" s="107">
        <v>22</v>
      </c>
      <c r="W10" s="38">
        <v>5.6261889258503603E-2</v>
      </c>
      <c r="X10" s="38">
        <v>0.56261889258503694</v>
      </c>
      <c r="Y10" s="38" t="s">
        <v>998</v>
      </c>
      <c r="Z10" s="107">
        <v>31</v>
      </c>
      <c r="AA10" s="38">
        <v>8.4391013090030401E-2</v>
      </c>
      <c r="AB10" s="38">
        <v>0.84391013090030398</v>
      </c>
      <c r="AC10" s="38" t="s">
        <v>1000</v>
      </c>
      <c r="AD10" s="107">
        <v>27</v>
      </c>
      <c r="AE10" s="38">
        <v>7.5991790288639005E-2</v>
      </c>
      <c r="AF10" s="38">
        <v>0.75991790288639005</v>
      </c>
      <c r="AG10" s="38" t="s">
        <v>1000</v>
      </c>
      <c r="AH10" s="107">
        <v>26</v>
      </c>
      <c r="AI10" s="38">
        <v>7.5001275909279602E-2</v>
      </c>
      <c r="AJ10" s="38">
        <v>0.75001275909279597</v>
      </c>
      <c r="AK10" s="38" t="s">
        <v>1000</v>
      </c>
      <c r="AL10" s="107">
        <v>26</v>
      </c>
      <c r="AM10" s="38">
        <v>7.54737204078261E-2</v>
      </c>
      <c r="AN10" s="38">
        <v>0.75473720407826095</v>
      </c>
      <c r="AO10" s="38" t="s">
        <v>1000</v>
      </c>
      <c r="AP10" s="107">
        <v>21</v>
      </c>
      <c r="AQ10" s="38">
        <v>6.1340044039006003E-2</v>
      </c>
      <c r="AR10" s="38">
        <v>0.61340044039006003</v>
      </c>
      <c r="AS10" s="38" t="s">
        <v>998</v>
      </c>
      <c r="AT10" s="107">
        <v>30</v>
      </c>
      <c r="AU10" s="38">
        <v>8.7860792459291098E-2</v>
      </c>
      <c r="AV10" s="38">
        <v>0.87860792459291104</v>
      </c>
      <c r="AW10" s="38" t="s">
        <v>1040</v>
      </c>
      <c r="AX10" s="107">
        <v>24</v>
      </c>
      <c r="AY10" s="38">
        <v>7.0212866507787602E-2</v>
      </c>
      <c r="AZ10" s="38">
        <v>0.70212866507787597</v>
      </c>
      <c r="BA10" s="38" t="s">
        <v>1002</v>
      </c>
      <c r="BB10" s="107">
        <v>17</v>
      </c>
      <c r="BC10" s="38">
        <v>4.9271627129618502E-2</v>
      </c>
      <c r="BD10" s="38">
        <v>0.492716271296185</v>
      </c>
      <c r="BE10" s="38" t="s">
        <v>1003</v>
      </c>
      <c r="BF10" s="107">
        <v>23</v>
      </c>
      <c r="BG10" s="38">
        <v>6.6007037808699001E-2</v>
      </c>
      <c r="BH10" s="38">
        <v>0.66007037808698998</v>
      </c>
      <c r="BI10" s="38" t="s">
        <v>2685</v>
      </c>
      <c r="BJ10" s="107">
        <v>11</v>
      </c>
      <c r="BK10" s="38">
        <v>3.2068532473630597E-2</v>
      </c>
      <c r="BL10" s="38">
        <v>0.32068532473630601</v>
      </c>
      <c r="BM10" s="38" t="s">
        <v>1038</v>
      </c>
      <c r="BN10" s="56">
        <v>10</v>
      </c>
      <c r="BO10" s="38">
        <v>3.0348801104921701E-2</v>
      </c>
      <c r="BP10" s="38">
        <v>0.30348801104921702</v>
      </c>
      <c r="BQ10" s="38" t="s">
        <v>1555</v>
      </c>
    </row>
    <row r="11" spans="1:69" x14ac:dyDescent="0.3">
      <c r="A11" s="35" t="s">
        <v>790</v>
      </c>
      <c r="B11" s="107">
        <v>37</v>
      </c>
      <c r="C11" s="38">
        <v>8.2897732462648602E-2</v>
      </c>
      <c r="D11" s="38">
        <v>0.82897732462648599</v>
      </c>
      <c r="E11" s="38" t="s">
        <v>996</v>
      </c>
      <c r="F11" s="107">
        <v>20</v>
      </c>
      <c r="G11" s="38">
        <v>4.5745734650106701E-2</v>
      </c>
      <c r="H11" s="38">
        <v>0.45745734650106701</v>
      </c>
      <c r="I11" s="38" t="s">
        <v>997</v>
      </c>
      <c r="J11" s="107">
        <v>28</v>
      </c>
      <c r="K11" s="38">
        <v>6.3159136732590507E-2</v>
      </c>
      <c r="L11" s="38">
        <v>0.63159136732590504</v>
      </c>
      <c r="M11" s="38" t="s">
        <v>998</v>
      </c>
      <c r="N11" s="107">
        <v>36</v>
      </c>
      <c r="O11" s="38">
        <v>8.2045528255743697E-2</v>
      </c>
      <c r="P11" s="38">
        <v>0.82045528255743705</v>
      </c>
      <c r="Q11" s="38" t="s">
        <v>996</v>
      </c>
      <c r="R11" s="107">
        <v>29</v>
      </c>
      <c r="S11" s="38">
        <v>6.9137776734496198E-2</v>
      </c>
      <c r="T11" s="38">
        <v>0.69137776734496204</v>
      </c>
      <c r="U11" s="38" t="s">
        <v>999</v>
      </c>
      <c r="V11" s="107">
        <v>22</v>
      </c>
      <c r="W11" s="38">
        <v>5.6261889258503603E-2</v>
      </c>
      <c r="X11" s="38">
        <v>0.56261889258503694</v>
      </c>
      <c r="Y11" s="38" t="s">
        <v>998</v>
      </c>
      <c r="Z11" s="107">
        <v>31</v>
      </c>
      <c r="AA11" s="38">
        <v>8.4391013090030401E-2</v>
      </c>
      <c r="AB11" s="38">
        <v>0.84391013090030398</v>
      </c>
      <c r="AC11" s="38" t="s">
        <v>1000</v>
      </c>
      <c r="AD11" s="107">
        <v>27</v>
      </c>
      <c r="AE11" s="38">
        <v>7.5991790288639005E-2</v>
      </c>
      <c r="AF11" s="38">
        <v>0.75991790288639005</v>
      </c>
      <c r="AG11" s="38" t="s">
        <v>1000</v>
      </c>
      <c r="AH11" s="107">
        <v>25</v>
      </c>
      <c r="AI11" s="38">
        <v>7.2116611451230397E-2</v>
      </c>
      <c r="AJ11" s="38">
        <v>0.72116611451230395</v>
      </c>
      <c r="AK11" s="38" t="s">
        <v>1000</v>
      </c>
      <c r="AL11" s="107">
        <v>26</v>
      </c>
      <c r="AM11" s="38">
        <v>7.54737204078261E-2</v>
      </c>
      <c r="AN11" s="38">
        <v>0.75473720407826095</v>
      </c>
      <c r="AO11" s="38" t="s">
        <v>1000</v>
      </c>
      <c r="AP11" s="107">
        <v>20</v>
      </c>
      <c r="AQ11" s="38">
        <v>5.84190895609581E-2</v>
      </c>
      <c r="AR11" s="38">
        <v>0.58419089560958104</v>
      </c>
      <c r="AS11" s="38" t="s">
        <v>998</v>
      </c>
      <c r="AT11" s="107">
        <v>28</v>
      </c>
      <c r="AU11" s="38">
        <v>8.2003406295338394E-2</v>
      </c>
      <c r="AV11" s="38">
        <v>0.82003406295338399</v>
      </c>
      <c r="AW11" s="38" t="s">
        <v>1001</v>
      </c>
      <c r="AX11" s="107">
        <v>24</v>
      </c>
      <c r="AY11" s="38">
        <v>7.0212866507787602E-2</v>
      </c>
      <c r="AZ11" s="38">
        <v>0.70212866507787597</v>
      </c>
      <c r="BA11" s="38" t="s">
        <v>1002</v>
      </c>
      <c r="BB11" s="107">
        <v>17</v>
      </c>
      <c r="BC11" s="38">
        <v>4.9271627129618502E-2</v>
      </c>
      <c r="BD11" s="38">
        <v>0.492716271296185</v>
      </c>
      <c r="BE11" s="38" t="s">
        <v>1003</v>
      </c>
      <c r="BF11" s="107">
        <v>23</v>
      </c>
      <c r="BG11" s="38">
        <v>6.6007037808699001E-2</v>
      </c>
      <c r="BH11" s="38">
        <v>0.66007037808698998</v>
      </c>
      <c r="BI11" s="38" t="s">
        <v>2685</v>
      </c>
      <c r="BJ11" s="107">
        <v>10</v>
      </c>
      <c r="BK11" s="38">
        <v>2.9153211339664201E-2</v>
      </c>
      <c r="BL11" s="38">
        <v>0.29153211339664198</v>
      </c>
      <c r="BM11" s="38" t="s">
        <v>1004</v>
      </c>
      <c r="BN11" s="56">
        <v>8</v>
      </c>
      <c r="BO11" s="38">
        <v>2.42790408839373E-2</v>
      </c>
      <c r="BP11" s="38">
        <v>0.242790408839373</v>
      </c>
      <c r="BQ11" s="38" t="s">
        <v>1004</v>
      </c>
    </row>
    <row r="12" spans="1:69" x14ac:dyDescent="0.3">
      <c r="A12" s="22" t="s">
        <v>792</v>
      </c>
      <c r="B12" s="107">
        <v>181</v>
      </c>
      <c r="C12" s="38">
        <v>0.40552674529025401</v>
      </c>
      <c r="D12" s="38">
        <v>4.0552674529025401</v>
      </c>
      <c r="E12" s="38" t="s">
        <v>2686</v>
      </c>
      <c r="F12" s="107">
        <v>158</v>
      </c>
      <c r="G12" s="38">
        <v>0.36139130373584299</v>
      </c>
      <c r="H12" s="38">
        <v>3.6139130373584298</v>
      </c>
      <c r="I12" s="38" t="s">
        <v>2687</v>
      </c>
      <c r="J12" s="107">
        <v>230</v>
      </c>
      <c r="K12" s="38">
        <v>0.51880719458913604</v>
      </c>
      <c r="L12" s="38">
        <v>5.1880719458913598</v>
      </c>
      <c r="M12" s="38" t="s">
        <v>2688</v>
      </c>
      <c r="N12" s="107">
        <v>202</v>
      </c>
      <c r="O12" s="38">
        <v>0.46036657521278401</v>
      </c>
      <c r="P12" s="38">
        <v>4.6036657521278403</v>
      </c>
      <c r="Q12" s="38" t="s">
        <v>2689</v>
      </c>
      <c r="R12" s="107">
        <v>256</v>
      </c>
      <c r="S12" s="38">
        <v>0.61031968427693195</v>
      </c>
      <c r="T12" s="38">
        <v>6.1031968427693197</v>
      </c>
      <c r="U12" s="38" t="s">
        <v>2690</v>
      </c>
      <c r="V12" s="107">
        <v>339</v>
      </c>
      <c r="W12" s="38">
        <v>0.86694456630148797</v>
      </c>
      <c r="X12" s="38">
        <v>8.66944566301488</v>
      </c>
      <c r="Y12" s="38" t="s">
        <v>2691</v>
      </c>
      <c r="Z12" s="107">
        <v>328</v>
      </c>
      <c r="AA12" s="38">
        <v>0.89291136430741902</v>
      </c>
      <c r="AB12" s="38">
        <v>8.9291136430741904</v>
      </c>
      <c r="AC12" s="38" t="s">
        <v>2692</v>
      </c>
      <c r="AD12" s="107">
        <v>303</v>
      </c>
      <c r="AE12" s="38">
        <v>0.85279675768361496</v>
      </c>
      <c r="AF12" s="38">
        <v>8.5279675768361507</v>
      </c>
      <c r="AG12" s="38" t="s">
        <v>2693</v>
      </c>
      <c r="AH12" s="107">
        <v>349</v>
      </c>
      <c r="AI12" s="38">
        <v>1.00674789585918</v>
      </c>
      <c r="AJ12" s="38">
        <v>10.067478958591799</v>
      </c>
      <c r="AK12" s="38" t="s">
        <v>2694</v>
      </c>
      <c r="AL12" s="107">
        <v>313</v>
      </c>
      <c r="AM12" s="38">
        <v>0.90858748029421399</v>
      </c>
      <c r="AN12" s="38">
        <v>9.0858748029421399</v>
      </c>
      <c r="AO12" s="38" t="s">
        <v>2695</v>
      </c>
      <c r="AP12" s="107">
        <v>322</v>
      </c>
      <c r="AQ12" s="38">
        <v>0.94054734193142497</v>
      </c>
      <c r="AR12" s="38">
        <v>9.4054734193142497</v>
      </c>
      <c r="AS12" s="38" t="s">
        <v>2696</v>
      </c>
      <c r="AT12" s="107">
        <v>338</v>
      </c>
      <c r="AU12" s="38">
        <v>0.98989826170801298</v>
      </c>
      <c r="AV12" s="38">
        <v>9.8989826170801294</v>
      </c>
      <c r="AW12" s="38" t="s">
        <v>2697</v>
      </c>
      <c r="AX12" s="107">
        <v>333</v>
      </c>
      <c r="AY12" s="38">
        <v>0.974203522795553</v>
      </c>
      <c r="AZ12" s="38">
        <v>9.7420352279555296</v>
      </c>
      <c r="BA12" s="38" t="s">
        <v>2698</v>
      </c>
      <c r="BB12" s="107">
        <v>266</v>
      </c>
      <c r="BC12" s="38">
        <v>0.77095604802814799</v>
      </c>
      <c r="BD12" s="38">
        <v>7.7095604802814801</v>
      </c>
      <c r="BE12" s="38" t="s">
        <v>2699</v>
      </c>
      <c r="BF12" s="107">
        <v>304</v>
      </c>
      <c r="BG12" s="38">
        <v>0.87244084755845597</v>
      </c>
      <c r="BH12" s="38">
        <v>8.7244084755845606</v>
      </c>
      <c r="BI12" s="38" t="s">
        <v>2700</v>
      </c>
      <c r="BJ12" s="107">
        <v>251</v>
      </c>
      <c r="BK12" s="38">
        <v>0.73174560462557203</v>
      </c>
      <c r="BL12" s="38">
        <v>7.3174560462557201</v>
      </c>
      <c r="BM12" s="38" t="s">
        <v>2701</v>
      </c>
      <c r="BN12" s="56">
        <v>237</v>
      </c>
      <c r="BO12" s="38">
        <v>0.71926658618664396</v>
      </c>
      <c r="BP12" s="38">
        <v>7.1926658618664296</v>
      </c>
      <c r="BQ12" s="38" t="s">
        <v>2702</v>
      </c>
    </row>
    <row r="13" spans="1:69" x14ac:dyDescent="0.3">
      <c r="A13" s="35" t="s">
        <v>795</v>
      </c>
      <c r="B13" s="107">
        <v>160</v>
      </c>
      <c r="C13" s="38">
        <v>0.35847668091956197</v>
      </c>
      <c r="D13" s="38">
        <v>3.58476680919562</v>
      </c>
      <c r="E13" s="38" t="s">
        <v>2703</v>
      </c>
      <c r="F13" s="107">
        <v>142</v>
      </c>
      <c r="G13" s="38">
        <v>0.32479471601575699</v>
      </c>
      <c r="H13" s="38">
        <v>3.2479471601575698</v>
      </c>
      <c r="I13" s="38" t="s">
        <v>2704</v>
      </c>
      <c r="J13" s="107">
        <v>216</v>
      </c>
      <c r="K13" s="38">
        <v>0.48722762622284099</v>
      </c>
      <c r="L13" s="38">
        <v>4.8722762622284099</v>
      </c>
      <c r="M13" s="38" t="s">
        <v>2705</v>
      </c>
      <c r="N13" s="107">
        <v>191</v>
      </c>
      <c r="O13" s="38">
        <v>0.43529710824575102</v>
      </c>
      <c r="P13" s="38">
        <v>4.3529710824575103</v>
      </c>
      <c r="Q13" s="38" t="s">
        <v>2706</v>
      </c>
      <c r="R13" s="107">
        <v>243</v>
      </c>
      <c r="S13" s="38">
        <v>0.57932688780974395</v>
      </c>
      <c r="T13" s="38">
        <v>5.7932688780974404</v>
      </c>
      <c r="U13" s="38" t="s">
        <v>2707</v>
      </c>
      <c r="V13" s="107">
        <v>230</v>
      </c>
      <c r="W13" s="38">
        <v>0.58819247861162904</v>
      </c>
      <c r="X13" s="38">
        <v>5.88192478611629</v>
      </c>
      <c r="Y13" s="38" t="s">
        <v>2708</v>
      </c>
      <c r="Z13" s="107">
        <v>262</v>
      </c>
      <c r="AA13" s="38">
        <v>0.71324017514799898</v>
      </c>
      <c r="AB13" s="38">
        <v>7.13240175147999</v>
      </c>
      <c r="AC13" s="38" t="s">
        <v>2709</v>
      </c>
      <c r="AD13" s="107">
        <v>239</v>
      </c>
      <c r="AE13" s="38">
        <v>0.67266806959202696</v>
      </c>
      <c r="AF13" s="38">
        <v>6.7266806959202698</v>
      </c>
      <c r="AG13" s="38" t="s">
        <v>2710</v>
      </c>
      <c r="AH13" s="107">
        <v>270</v>
      </c>
      <c r="AI13" s="38">
        <v>0.77885940367328799</v>
      </c>
      <c r="AJ13" s="38">
        <v>7.7885940367328796</v>
      </c>
      <c r="AK13" s="38" t="s">
        <v>2711</v>
      </c>
      <c r="AL13" s="107">
        <v>229</v>
      </c>
      <c r="AM13" s="38">
        <v>0.66474930666892995</v>
      </c>
      <c r="AN13" s="38">
        <v>6.6474930666893002</v>
      </c>
      <c r="AO13" s="38" t="s">
        <v>2712</v>
      </c>
      <c r="AP13" s="107">
        <v>237</v>
      </c>
      <c r="AQ13" s="38">
        <v>0.692266211297353</v>
      </c>
      <c r="AR13" s="38">
        <v>6.92266211297353</v>
      </c>
      <c r="AS13" s="38" t="s">
        <v>2713</v>
      </c>
      <c r="AT13" s="107">
        <v>299</v>
      </c>
      <c r="AU13" s="38">
        <v>0.87567923151093496</v>
      </c>
      <c r="AV13" s="38">
        <v>8.7567923151093492</v>
      </c>
      <c r="AW13" s="38" t="s">
        <v>2714</v>
      </c>
      <c r="AX13" s="107">
        <v>295</v>
      </c>
      <c r="AY13" s="38">
        <v>0.86303315082488896</v>
      </c>
      <c r="AZ13" s="38">
        <v>8.6303315082488901</v>
      </c>
      <c r="BA13" s="38" t="s">
        <v>2715</v>
      </c>
      <c r="BB13" s="107">
        <v>242</v>
      </c>
      <c r="BC13" s="38">
        <v>0.70139610384515705</v>
      </c>
      <c r="BD13" s="38">
        <v>7.01396103845157</v>
      </c>
      <c r="BE13" s="38" t="s">
        <v>1558</v>
      </c>
      <c r="BF13" s="107">
        <v>277</v>
      </c>
      <c r="BG13" s="38">
        <v>0.79495432491346096</v>
      </c>
      <c r="BH13" s="38">
        <v>7.9495432491346101</v>
      </c>
      <c r="BI13" s="38" t="s">
        <v>2716</v>
      </c>
      <c r="BJ13" s="107">
        <v>225</v>
      </c>
      <c r="BK13" s="38">
        <v>0.65594725514244501</v>
      </c>
      <c r="BL13" s="38">
        <v>6.5594725514244496</v>
      </c>
      <c r="BM13" s="38" t="s">
        <v>1525</v>
      </c>
      <c r="BN13" s="56">
        <v>203</v>
      </c>
      <c r="BO13" s="38">
        <v>0.61608066242991</v>
      </c>
      <c r="BP13" s="38">
        <v>6.1608066242991004</v>
      </c>
      <c r="BQ13" s="38" t="s">
        <v>2717</v>
      </c>
    </row>
    <row r="14" spans="1:69" x14ac:dyDescent="0.3">
      <c r="A14" s="22" t="s">
        <v>798</v>
      </c>
      <c r="B14" s="107">
        <v>507</v>
      </c>
      <c r="C14" s="38">
        <v>1.1359229826638599</v>
      </c>
      <c r="D14" s="38">
        <v>11.3592298266386</v>
      </c>
      <c r="E14" s="38" t="s">
        <v>2718</v>
      </c>
      <c r="F14" s="107">
        <v>426</v>
      </c>
      <c r="G14" s="38">
        <v>0.97438414804727203</v>
      </c>
      <c r="H14" s="38">
        <v>9.7438414804727191</v>
      </c>
      <c r="I14" s="38" t="s">
        <v>2719</v>
      </c>
      <c r="J14" s="107">
        <v>547</v>
      </c>
      <c r="K14" s="38">
        <v>1.2338588497402501</v>
      </c>
      <c r="L14" s="38">
        <v>12.338588497402499</v>
      </c>
      <c r="M14" s="38" t="s">
        <v>2720</v>
      </c>
      <c r="N14" s="107">
        <v>599</v>
      </c>
      <c r="O14" s="38">
        <v>1.3651464284775101</v>
      </c>
      <c r="P14" s="38">
        <v>13.6514642847751</v>
      </c>
      <c r="Q14" s="38" t="s">
        <v>2721</v>
      </c>
      <c r="R14" s="107">
        <v>562</v>
      </c>
      <c r="S14" s="38">
        <v>1.3398424318891999</v>
      </c>
      <c r="T14" s="38">
        <v>13.398424318891999</v>
      </c>
      <c r="U14" s="38" t="s">
        <v>2722</v>
      </c>
      <c r="V14" s="107">
        <v>704</v>
      </c>
      <c r="W14" s="38">
        <v>1.80038045627212</v>
      </c>
      <c r="X14" s="38">
        <v>18.0038045627212</v>
      </c>
      <c r="Y14" s="38" t="s">
        <v>2723</v>
      </c>
      <c r="Z14" s="107">
        <v>681</v>
      </c>
      <c r="AA14" s="38">
        <v>1.85387999723583</v>
      </c>
      <c r="AB14" s="38">
        <v>18.538799972358301</v>
      </c>
      <c r="AC14" s="38" t="s">
        <v>2724</v>
      </c>
      <c r="AD14" s="107">
        <v>667</v>
      </c>
      <c r="AE14" s="38">
        <v>1.87727867120453</v>
      </c>
      <c r="AF14" s="38">
        <v>18.772786712045299</v>
      </c>
      <c r="AG14" s="38" t="s">
        <v>2725</v>
      </c>
      <c r="AH14" s="107">
        <v>756</v>
      </c>
      <c r="AI14" s="38">
        <v>2.1808063302852099</v>
      </c>
      <c r="AJ14" s="38">
        <v>21.808063302852101</v>
      </c>
      <c r="AK14" s="38" t="s">
        <v>2726</v>
      </c>
      <c r="AL14" s="107">
        <v>760</v>
      </c>
      <c r="AM14" s="38">
        <v>2.20615490422876</v>
      </c>
      <c r="AN14" s="38">
        <v>22.061549042287599</v>
      </c>
      <c r="AO14" s="38" t="s">
        <v>2727</v>
      </c>
      <c r="AP14" s="107">
        <v>749</v>
      </c>
      <c r="AQ14" s="38">
        <v>2.1877949040578799</v>
      </c>
      <c r="AR14" s="38">
        <v>21.877949040578802</v>
      </c>
      <c r="AS14" s="38" t="s">
        <v>2726</v>
      </c>
      <c r="AT14" s="107">
        <v>627</v>
      </c>
      <c r="AU14" s="38">
        <v>1.8362905623991801</v>
      </c>
      <c r="AV14" s="38">
        <v>18.3629056239918</v>
      </c>
      <c r="AW14" s="38" t="s">
        <v>2728</v>
      </c>
      <c r="AX14" s="107">
        <v>596</v>
      </c>
      <c r="AY14" s="38">
        <v>1.74361951827673</v>
      </c>
      <c r="AZ14" s="38">
        <v>17.4361951827673</v>
      </c>
      <c r="BA14" s="38" t="s">
        <v>2729</v>
      </c>
      <c r="BB14" s="107">
        <v>422</v>
      </c>
      <c r="BC14" s="38">
        <v>1.22309568521759</v>
      </c>
      <c r="BD14" s="38">
        <v>12.2309568521759</v>
      </c>
      <c r="BE14" s="38" t="s">
        <v>2730</v>
      </c>
      <c r="BF14" s="107">
        <v>447</v>
      </c>
      <c r="BG14" s="38">
        <v>1.2828324304560199</v>
      </c>
      <c r="BH14" s="38">
        <v>12.8283243045602</v>
      </c>
      <c r="BI14" s="38" t="s">
        <v>2731</v>
      </c>
      <c r="BJ14" s="107">
        <v>406</v>
      </c>
      <c r="BK14" s="38">
        <v>1.18362038039037</v>
      </c>
      <c r="BL14" s="38">
        <v>11.8362038039037</v>
      </c>
      <c r="BM14" s="38" t="s">
        <v>2732</v>
      </c>
      <c r="BN14" s="56">
        <v>307</v>
      </c>
      <c r="BO14" s="38">
        <v>0.93170819392109505</v>
      </c>
      <c r="BP14" s="38">
        <v>9.3170819392109507</v>
      </c>
      <c r="BQ14" s="38" t="s">
        <v>2733</v>
      </c>
    </row>
    <row r="15" spans="1:69" x14ac:dyDescent="0.3">
      <c r="A15" s="35" t="s">
        <v>799</v>
      </c>
      <c r="B15" s="107">
        <v>16</v>
      </c>
      <c r="C15" s="38">
        <v>3.5847668091956199E-2</v>
      </c>
      <c r="D15" s="38">
        <v>0.35847668091956197</v>
      </c>
      <c r="E15" s="38" t="s">
        <v>1038</v>
      </c>
      <c r="F15" s="107">
        <v>26</v>
      </c>
      <c r="G15" s="38">
        <v>5.9469455045138703E-2</v>
      </c>
      <c r="H15" s="38">
        <v>0.59469455045138697</v>
      </c>
      <c r="I15" s="38" t="s">
        <v>998</v>
      </c>
      <c r="J15" s="107">
        <v>26</v>
      </c>
      <c r="K15" s="38">
        <v>5.8647769823119797E-2</v>
      </c>
      <c r="L15" s="38">
        <v>0.586477698231198</v>
      </c>
      <c r="M15" s="38" t="s">
        <v>998</v>
      </c>
      <c r="N15" s="107">
        <v>24</v>
      </c>
      <c r="O15" s="38">
        <v>5.4697018837162402E-2</v>
      </c>
      <c r="P15" s="38">
        <v>0.54697018837162403</v>
      </c>
      <c r="Q15" s="38" t="s">
        <v>1039</v>
      </c>
      <c r="R15" s="107">
        <v>19</v>
      </c>
      <c r="S15" s="38">
        <v>4.5297164067428501E-2</v>
      </c>
      <c r="T15" s="38">
        <v>0.45297164067428602</v>
      </c>
      <c r="U15" s="38" t="s">
        <v>997</v>
      </c>
      <c r="V15" s="107">
        <v>21</v>
      </c>
      <c r="W15" s="38">
        <v>5.37045306558444E-2</v>
      </c>
      <c r="X15" s="38">
        <v>0.53704530655844396</v>
      </c>
      <c r="Y15" s="38" t="s">
        <v>1003</v>
      </c>
      <c r="Z15" s="107">
        <v>25</v>
      </c>
      <c r="AA15" s="38">
        <v>6.8057268620992303E-2</v>
      </c>
      <c r="AB15" s="38">
        <v>0.68057268620992295</v>
      </c>
      <c r="AC15" s="38" t="s">
        <v>1002</v>
      </c>
      <c r="AD15" s="107">
        <v>20</v>
      </c>
      <c r="AE15" s="38">
        <v>5.6290215028621499E-2</v>
      </c>
      <c r="AF15" s="38">
        <v>0.56290215028621504</v>
      </c>
      <c r="AG15" s="38" t="s">
        <v>966</v>
      </c>
      <c r="AH15" s="107">
        <v>20</v>
      </c>
      <c r="AI15" s="38">
        <v>5.7693289160984297E-2</v>
      </c>
      <c r="AJ15" s="38">
        <v>0.57693289160984296</v>
      </c>
      <c r="AK15" s="38" t="s">
        <v>998</v>
      </c>
      <c r="AL15" s="107">
        <v>33</v>
      </c>
      <c r="AM15" s="38">
        <v>9.5793568209933094E-2</v>
      </c>
      <c r="AN15" s="38">
        <v>0.957935682099331</v>
      </c>
      <c r="AO15" s="38" t="s">
        <v>967</v>
      </c>
      <c r="AP15" s="107">
        <v>19</v>
      </c>
      <c r="AQ15" s="38">
        <v>5.5498135082910197E-2</v>
      </c>
      <c r="AR15" s="38">
        <v>0.55498135082910205</v>
      </c>
      <c r="AS15" s="38" t="s">
        <v>966</v>
      </c>
      <c r="AT15" s="107">
        <v>30</v>
      </c>
      <c r="AU15" s="38">
        <v>8.7860792459291098E-2</v>
      </c>
      <c r="AV15" s="38">
        <v>0.87860792459291104</v>
      </c>
      <c r="AW15" s="38" t="s">
        <v>1040</v>
      </c>
      <c r="AX15" s="107">
        <v>43</v>
      </c>
      <c r="AY15" s="38">
        <v>0.12579805249311901</v>
      </c>
      <c r="AZ15" s="38">
        <v>1.2579805249311899</v>
      </c>
      <c r="BA15" s="38" t="s">
        <v>1041</v>
      </c>
      <c r="BB15" s="107">
        <v>29</v>
      </c>
      <c r="BC15" s="38">
        <v>8.4051599221113896E-2</v>
      </c>
      <c r="BD15" s="38">
        <v>0.84051599221113904</v>
      </c>
      <c r="BE15" s="38" t="s">
        <v>1040</v>
      </c>
      <c r="BF15" s="107">
        <v>20</v>
      </c>
      <c r="BG15" s="38">
        <v>5.7397424181477398E-2</v>
      </c>
      <c r="BH15" s="38">
        <v>0.57397424181477397</v>
      </c>
      <c r="BI15" s="38" t="s">
        <v>998</v>
      </c>
      <c r="BJ15" s="107">
        <v>31</v>
      </c>
      <c r="BK15" s="38">
        <v>9.0374955152959E-2</v>
      </c>
      <c r="BL15" s="38">
        <v>0.90374955152959002</v>
      </c>
      <c r="BM15" s="38" t="s">
        <v>1040</v>
      </c>
      <c r="BN15" s="56">
        <v>28</v>
      </c>
      <c r="BO15" s="38">
        <v>8.4976643093780696E-2</v>
      </c>
      <c r="BP15" s="38">
        <v>0.84976643093780702</v>
      </c>
      <c r="BQ15" s="38" t="s">
        <v>1040</v>
      </c>
    </row>
    <row r="16" spans="1:69" x14ac:dyDescent="0.3">
      <c r="A16" s="35" t="s">
        <v>803</v>
      </c>
      <c r="B16" s="107">
        <v>276</v>
      </c>
      <c r="C16" s="38">
        <v>0.618372274586244</v>
      </c>
      <c r="D16" s="38">
        <v>6.1837227458624398</v>
      </c>
      <c r="E16" s="38" t="s">
        <v>2734</v>
      </c>
      <c r="F16" s="107">
        <v>259</v>
      </c>
      <c r="G16" s="38">
        <v>0.59240726371888197</v>
      </c>
      <c r="H16" s="38">
        <v>5.9240726371888197</v>
      </c>
      <c r="I16" s="38" t="s">
        <v>2735</v>
      </c>
      <c r="J16" s="107">
        <v>352</v>
      </c>
      <c r="K16" s="38">
        <v>0.79400057606685204</v>
      </c>
      <c r="L16" s="38">
        <v>7.9400057606685204</v>
      </c>
      <c r="M16" s="38" t="s">
        <v>2736</v>
      </c>
      <c r="N16" s="107">
        <v>411</v>
      </c>
      <c r="O16" s="38">
        <v>0.93668644758640696</v>
      </c>
      <c r="P16" s="38">
        <v>9.3668644758640696</v>
      </c>
      <c r="Q16" s="38" t="s">
        <v>2737</v>
      </c>
      <c r="R16" s="107">
        <v>379</v>
      </c>
      <c r="S16" s="38">
        <v>0.90355922008186396</v>
      </c>
      <c r="T16" s="38">
        <v>9.0355922008186393</v>
      </c>
      <c r="U16" s="38" t="s">
        <v>2738</v>
      </c>
      <c r="V16" s="107">
        <v>442</v>
      </c>
      <c r="W16" s="38">
        <v>1.13035250237539</v>
      </c>
      <c r="X16" s="38">
        <v>11.303525023753901</v>
      </c>
      <c r="Y16" s="38" t="s">
        <v>2739</v>
      </c>
      <c r="Z16" s="107">
        <v>379</v>
      </c>
      <c r="AA16" s="38">
        <v>1.03174819229424</v>
      </c>
      <c r="AB16" s="38">
        <v>10.317481922942401</v>
      </c>
      <c r="AC16" s="38" t="s">
        <v>2740</v>
      </c>
      <c r="AD16" s="107">
        <v>307</v>
      </c>
      <c r="AE16" s="38">
        <v>0.86405480068934004</v>
      </c>
      <c r="AF16" s="38">
        <v>8.6405480068934004</v>
      </c>
      <c r="AG16" s="38" t="s">
        <v>2691</v>
      </c>
      <c r="AH16" s="107">
        <v>393</v>
      </c>
      <c r="AI16" s="38">
        <v>1.13367313201334</v>
      </c>
      <c r="AJ16" s="38">
        <v>11.336731320133399</v>
      </c>
      <c r="AK16" s="38" t="s">
        <v>2741</v>
      </c>
      <c r="AL16" s="107">
        <v>375</v>
      </c>
      <c r="AM16" s="38">
        <v>1.08856327511288</v>
      </c>
      <c r="AN16" s="38">
        <v>10.885632751128799</v>
      </c>
      <c r="AO16" s="38" t="s">
        <v>2742</v>
      </c>
      <c r="AP16" s="107">
        <v>321</v>
      </c>
      <c r="AQ16" s="38">
        <v>0.93762638745337701</v>
      </c>
      <c r="AR16" s="38">
        <v>9.3762638745337696</v>
      </c>
      <c r="AS16" s="38" t="s">
        <v>2696</v>
      </c>
      <c r="AT16" s="107">
        <v>297</v>
      </c>
      <c r="AU16" s="38">
        <v>0.86982184534698204</v>
      </c>
      <c r="AV16" s="38">
        <v>8.6982184534698206</v>
      </c>
      <c r="AW16" s="38" t="s">
        <v>2700</v>
      </c>
      <c r="AX16" s="107">
        <v>338</v>
      </c>
      <c r="AY16" s="38">
        <v>0.988831203318009</v>
      </c>
      <c r="AZ16" s="38">
        <v>9.8883120331800907</v>
      </c>
      <c r="BA16" s="38" t="s">
        <v>2743</v>
      </c>
      <c r="BB16" s="107">
        <v>244</v>
      </c>
      <c r="BC16" s="38">
        <v>0.70719276586040603</v>
      </c>
      <c r="BD16" s="38">
        <v>7.0719276586040598</v>
      </c>
      <c r="BE16" s="38" t="s">
        <v>2744</v>
      </c>
      <c r="BF16" s="107">
        <v>226</v>
      </c>
      <c r="BG16" s="38">
        <v>0.64859089325069397</v>
      </c>
      <c r="BH16" s="38">
        <v>6.4859089325069403</v>
      </c>
      <c r="BI16" s="38" t="s">
        <v>2745</v>
      </c>
      <c r="BJ16" s="107">
        <v>187</v>
      </c>
      <c r="BK16" s="38">
        <v>0.54516505205172106</v>
      </c>
      <c r="BL16" s="38">
        <v>5.4516505205172097</v>
      </c>
      <c r="BM16" s="38" t="s">
        <v>2746</v>
      </c>
      <c r="BN16" s="56">
        <v>134</v>
      </c>
      <c r="BO16" s="38">
        <v>0.40667393480594999</v>
      </c>
      <c r="BP16" s="38">
        <v>4.0667393480595004</v>
      </c>
      <c r="BQ16" s="38" t="s">
        <v>2747</v>
      </c>
    </row>
    <row r="17" spans="1:69" x14ac:dyDescent="0.3">
      <c r="A17" s="22" t="s">
        <v>804</v>
      </c>
      <c r="B17" s="107">
        <v>34</v>
      </c>
      <c r="C17" s="38">
        <v>7.6176294695406793E-2</v>
      </c>
      <c r="D17" s="38">
        <v>0.76176294695406799</v>
      </c>
      <c r="E17" s="38" t="s">
        <v>999</v>
      </c>
      <c r="F17" s="107">
        <v>44</v>
      </c>
      <c r="G17" s="38">
        <v>0.100640616230235</v>
      </c>
      <c r="H17" s="38">
        <v>1.0064061623023499</v>
      </c>
      <c r="I17" s="38" t="s">
        <v>2748</v>
      </c>
      <c r="J17" s="107">
        <v>57</v>
      </c>
      <c r="K17" s="38">
        <v>0.12857395691991599</v>
      </c>
      <c r="L17" s="38">
        <v>1.28573956919916</v>
      </c>
      <c r="M17" s="38" t="s">
        <v>2749</v>
      </c>
      <c r="N17" s="107">
        <v>75</v>
      </c>
      <c r="O17" s="38">
        <v>0.17092818386613301</v>
      </c>
      <c r="P17" s="38">
        <v>1.70928183866133</v>
      </c>
      <c r="Q17" s="38" t="s">
        <v>2750</v>
      </c>
      <c r="R17" s="107">
        <v>74</v>
      </c>
      <c r="S17" s="38">
        <v>0.17642053373630101</v>
      </c>
      <c r="T17" s="38">
        <v>1.76420533736301</v>
      </c>
      <c r="U17" s="38" t="s">
        <v>2751</v>
      </c>
      <c r="V17" s="107">
        <v>38</v>
      </c>
      <c r="W17" s="38">
        <v>9.7179626901051794E-2</v>
      </c>
      <c r="X17" s="38">
        <v>0.97179626901051697</v>
      </c>
      <c r="Y17" s="38" t="s">
        <v>2748</v>
      </c>
      <c r="Z17" s="107">
        <v>26</v>
      </c>
      <c r="AA17" s="38">
        <v>7.0779559365831995E-2</v>
      </c>
      <c r="AB17" s="38">
        <v>0.70779559365832001</v>
      </c>
      <c r="AC17" s="38" t="s">
        <v>999</v>
      </c>
      <c r="AD17" s="107">
        <v>16</v>
      </c>
      <c r="AE17" s="38">
        <v>4.50321720228972E-2</v>
      </c>
      <c r="AF17" s="38">
        <v>0.45032172022897199</v>
      </c>
      <c r="AG17" s="38" t="s">
        <v>997</v>
      </c>
      <c r="AH17" s="107">
        <v>28</v>
      </c>
      <c r="AI17" s="38">
        <v>8.0770604825377998E-2</v>
      </c>
      <c r="AJ17" s="38">
        <v>0.80770604825378001</v>
      </c>
      <c r="AK17" s="38" t="s">
        <v>1001</v>
      </c>
      <c r="AL17" s="107">
        <v>17</v>
      </c>
      <c r="AM17" s="38">
        <v>4.9348201805117099E-2</v>
      </c>
      <c r="AN17" s="38">
        <v>0.49348201805117098</v>
      </c>
      <c r="AO17" s="38" t="s">
        <v>1003</v>
      </c>
      <c r="AP17" s="107">
        <v>20</v>
      </c>
      <c r="AQ17" s="38">
        <v>5.84190895609581E-2</v>
      </c>
      <c r="AR17" s="38">
        <v>0.58419089560958104</v>
      </c>
      <c r="AS17" s="38" t="s">
        <v>998</v>
      </c>
      <c r="AT17" s="107">
        <v>24</v>
      </c>
      <c r="AU17" s="38">
        <v>7.0288633967432901E-2</v>
      </c>
      <c r="AV17" s="38">
        <v>0.70288633967432901</v>
      </c>
      <c r="AW17" s="38" t="s">
        <v>999</v>
      </c>
      <c r="AX17" s="107">
        <v>21</v>
      </c>
      <c r="AY17" s="38">
        <v>6.1436258194314197E-2</v>
      </c>
      <c r="AZ17" s="38">
        <v>0.61436258194314197</v>
      </c>
      <c r="BA17" s="38" t="s">
        <v>998</v>
      </c>
      <c r="BB17" s="107">
        <v>24</v>
      </c>
      <c r="BC17" s="38">
        <v>6.9559944182990802E-2</v>
      </c>
      <c r="BD17" s="38">
        <v>0.69559944182990796</v>
      </c>
      <c r="BE17" s="38" t="s">
        <v>1002</v>
      </c>
      <c r="BF17" s="107">
        <v>35</v>
      </c>
      <c r="BG17" s="38">
        <v>0.100445492317585</v>
      </c>
      <c r="BH17" s="38">
        <v>1.0044549231758499</v>
      </c>
      <c r="BI17" s="38" t="s">
        <v>2748</v>
      </c>
      <c r="BJ17" s="107">
        <v>23</v>
      </c>
      <c r="BK17" s="38">
        <v>6.7052386081227697E-2</v>
      </c>
      <c r="BL17" s="38">
        <v>0.67052386081227699</v>
      </c>
      <c r="BM17" s="38" t="s">
        <v>1002</v>
      </c>
      <c r="BN17" s="56">
        <v>27</v>
      </c>
      <c r="BO17" s="38">
        <v>8.1941762983288494E-2</v>
      </c>
      <c r="BP17" s="38">
        <v>0.81941762983288502</v>
      </c>
      <c r="BQ17" s="38" t="s">
        <v>1001</v>
      </c>
    </row>
    <row r="18" spans="1:69" x14ac:dyDescent="0.3">
      <c r="A18" s="35" t="s">
        <v>847</v>
      </c>
      <c r="B18" s="24" t="s">
        <v>189</v>
      </c>
      <c r="C18" s="24" t="s">
        <v>189</v>
      </c>
      <c r="D18" s="24" t="s">
        <v>189</v>
      </c>
      <c r="E18" s="24" t="s">
        <v>189</v>
      </c>
      <c r="F18" s="24" t="s">
        <v>189</v>
      </c>
      <c r="G18" s="24" t="s">
        <v>189</v>
      </c>
      <c r="H18" s="24" t="s">
        <v>189</v>
      </c>
      <c r="I18" s="24" t="s">
        <v>189</v>
      </c>
      <c r="J18" s="24" t="s">
        <v>189</v>
      </c>
      <c r="K18" s="24" t="s">
        <v>189</v>
      </c>
      <c r="L18" s="24" t="s">
        <v>189</v>
      </c>
      <c r="M18" s="24" t="s">
        <v>189</v>
      </c>
      <c r="N18" s="24" t="s">
        <v>189</v>
      </c>
      <c r="O18" s="24" t="s">
        <v>189</v>
      </c>
      <c r="P18" s="24" t="s">
        <v>189</v>
      </c>
      <c r="Q18" s="24" t="s">
        <v>189</v>
      </c>
      <c r="R18" s="24" t="s">
        <v>189</v>
      </c>
      <c r="S18" s="24" t="s">
        <v>189</v>
      </c>
      <c r="T18" s="24" t="s">
        <v>189</v>
      </c>
      <c r="U18" s="24" t="s">
        <v>189</v>
      </c>
      <c r="V18" s="24" t="s">
        <v>189</v>
      </c>
      <c r="W18" s="24" t="s">
        <v>189</v>
      </c>
      <c r="X18" s="24" t="s">
        <v>189</v>
      </c>
      <c r="Y18" s="24" t="s">
        <v>189</v>
      </c>
      <c r="Z18" s="24" t="s">
        <v>189</v>
      </c>
      <c r="AA18" s="24" t="s">
        <v>189</v>
      </c>
      <c r="AB18" s="24" t="s">
        <v>189</v>
      </c>
      <c r="AC18" s="24" t="s">
        <v>189</v>
      </c>
      <c r="AD18" s="24" t="s">
        <v>189</v>
      </c>
      <c r="AE18" s="24" t="s">
        <v>189</v>
      </c>
      <c r="AF18" s="24" t="s">
        <v>189</v>
      </c>
      <c r="AG18" s="24" t="s">
        <v>189</v>
      </c>
      <c r="AH18" s="24" t="s">
        <v>189</v>
      </c>
      <c r="AI18" s="24" t="s">
        <v>189</v>
      </c>
      <c r="AJ18" s="24" t="s">
        <v>189</v>
      </c>
      <c r="AK18" s="24" t="s">
        <v>189</v>
      </c>
      <c r="AL18" s="24" t="s">
        <v>189</v>
      </c>
      <c r="AM18" s="24" t="s">
        <v>189</v>
      </c>
      <c r="AN18" s="24" t="s">
        <v>189</v>
      </c>
      <c r="AO18" s="24" t="s">
        <v>189</v>
      </c>
      <c r="AP18" s="24" t="s">
        <v>189</v>
      </c>
      <c r="AQ18" s="24" t="s">
        <v>189</v>
      </c>
      <c r="AR18" s="24" t="s">
        <v>189</v>
      </c>
      <c r="AS18" s="24" t="s">
        <v>189</v>
      </c>
      <c r="AT18" s="24">
        <v>0</v>
      </c>
      <c r="AU18" s="38">
        <v>0</v>
      </c>
      <c r="AV18" s="38">
        <v>0</v>
      </c>
      <c r="AW18" s="38">
        <v>0</v>
      </c>
      <c r="AX18" s="24" t="s">
        <v>187</v>
      </c>
      <c r="AY18" s="38">
        <v>8.7766083134734503E-3</v>
      </c>
      <c r="AZ18" s="38">
        <v>8.7766083134734496E-2</v>
      </c>
      <c r="BA18" s="38" t="s">
        <v>1554</v>
      </c>
      <c r="BB18" s="24">
        <v>5</v>
      </c>
      <c r="BC18" s="38">
        <v>1.4491655038123099E-2</v>
      </c>
      <c r="BD18" s="38">
        <v>0.144916550381231</v>
      </c>
      <c r="BE18" s="38" t="s">
        <v>1554</v>
      </c>
      <c r="BF18" s="24">
        <v>12</v>
      </c>
      <c r="BG18" s="38">
        <v>3.4438454508886399E-2</v>
      </c>
      <c r="BH18" s="38">
        <v>0.34438454508886401</v>
      </c>
      <c r="BI18" s="38" t="s">
        <v>1038</v>
      </c>
      <c r="BJ18" s="24">
        <v>13</v>
      </c>
      <c r="BK18" s="38">
        <v>3.7899174741563499E-2</v>
      </c>
      <c r="BL18" s="38">
        <v>0.37899174741563502</v>
      </c>
      <c r="BM18" s="38" t="s">
        <v>1038</v>
      </c>
      <c r="BN18" s="56">
        <v>13</v>
      </c>
      <c r="BO18" s="38">
        <v>3.9453441436398201E-2</v>
      </c>
      <c r="BP18" s="38">
        <v>0.39453441436398201</v>
      </c>
      <c r="BQ18" s="38" t="s">
        <v>1010</v>
      </c>
    </row>
    <row r="19" spans="1:69" x14ac:dyDescent="0.3">
      <c r="A19" s="22" t="s">
        <v>1556</v>
      </c>
      <c r="B19" s="107">
        <v>290</v>
      </c>
      <c r="C19" s="38">
        <v>0.64973898416670495</v>
      </c>
      <c r="D19" s="38">
        <v>6.4973898416670499</v>
      </c>
      <c r="E19" s="38" t="s">
        <v>2752</v>
      </c>
      <c r="F19" s="107">
        <v>210</v>
      </c>
      <c r="G19" s="38">
        <v>0.48033021382612001</v>
      </c>
      <c r="H19" s="38">
        <v>4.8033021382612002</v>
      </c>
      <c r="I19" s="38" t="s">
        <v>2705</v>
      </c>
      <c r="J19" s="107">
        <v>405</v>
      </c>
      <c r="K19" s="38">
        <v>0.91355179916782703</v>
      </c>
      <c r="L19" s="38">
        <v>9.1355179916782703</v>
      </c>
      <c r="M19" s="38" t="s">
        <v>2753</v>
      </c>
      <c r="N19" s="107">
        <v>364</v>
      </c>
      <c r="O19" s="38">
        <v>0.82957145236362995</v>
      </c>
      <c r="P19" s="38">
        <v>8.2957145236363008</v>
      </c>
      <c r="Q19" s="38" t="s">
        <v>2754</v>
      </c>
      <c r="R19" s="107">
        <v>318</v>
      </c>
      <c r="S19" s="38">
        <v>0.758131482812752</v>
      </c>
      <c r="T19" s="38">
        <v>7.5813148281275202</v>
      </c>
      <c r="U19" s="38" t="s">
        <v>2755</v>
      </c>
      <c r="V19" s="107">
        <v>353</v>
      </c>
      <c r="W19" s="38">
        <v>0.90274758673871802</v>
      </c>
      <c r="X19" s="38">
        <v>9.0274758673871798</v>
      </c>
      <c r="Y19" s="38" t="s">
        <v>2756</v>
      </c>
      <c r="Z19" s="107">
        <v>327</v>
      </c>
      <c r="AA19" s="38">
        <v>0.89018907356257904</v>
      </c>
      <c r="AB19" s="38">
        <v>8.9018907356257895</v>
      </c>
      <c r="AC19" s="38" t="s">
        <v>2757</v>
      </c>
      <c r="AD19" s="107">
        <v>210</v>
      </c>
      <c r="AE19" s="38">
        <v>0.59104725780052603</v>
      </c>
      <c r="AF19" s="38">
        <v>5.91047257800526</v>
      </c>
      <c r="AG19" s="38" t="s">
        <v>2758</v>
      </c>
      <c r="AH19" s="107">
        <v>195</v>
      </c>
      <c r="AI19" s="38">
        <v>0.56250956931959695</v>
      </c>
      <c r="AJ19" s="38">
        <v>5.6250956931959699</v>
      </c>
      <c r="AK19" s="38" t="s">
        <v>2759</v>
      </c>
      <c r="AL19" s="107">
        <v>199</v>
      </c>
      <c r="AM19" s="38">
        <v>0.57766424465989996</v>
      </c>
      <c r="AN19" s="38">
        <v>5.7766424465990003</v>
      </c>
      <c r="AO19" s="38" t="s">
        <v>2760</v>
      </c>
      <c r="AP19" s="107">
        <v>240</v>
      </c>
      <c r="AQ19" s="38">
        <v>0.701029074731497</v>
      </c>
      <c r="AR19" s="38">
        <v>7.0102907473149703</v>
      </c>
      <c r="AS19" s="38" t="s">
        <v>1558</v>
      </c>
      <c r="AT19" s="107">
        <v>197</v>
      </c>
      <c r="AU19" s="38">
        <v>0.57695253714934502</v>
      </c>
      <c r="AV19" s="38">
        <v>5.76952537149345</v>
      </c>
      <c r="AW19" s="38" t="s">
        <v>2760</v>
      </c>
      <c r="AX19" s="107">
        <v>167</v>
      </c>
      <c r="AY19" s="38">
        <v>0.48856452945002199</v>
      </c>
      <c r="AZ19" s="38">
        <v>4.88564529450022</v>
      </c>
      <c r="BA19" s="38" t="s">
        <v>2761</v>
      </c>
      <c r="BB19" s="107">
        <v>91</v>
      </c>
      <c r="BC19" s="38">
        <v>0.26374812169383999</v>
      </c>
      <c r="BD19" s="38">
        <v>2.6374812169383999</v>
      </c>
      <c r="BE19" s="38" t="s">
        <v>2762</v>
      </c>
      <c r="BF19" s="107">
        <v>99</v>
      </c>
      <c r="BG19" s="38">
        <v>0.28411724969831298</v>
      </c>
      <c r="BH19" s="38">
        <v>2.84117249698313</v>
      </c>
      <c r="BI19" s="38" t="s">
        <v>2763</v>
      </c>
      <c r="BJ19" s="107">
        <v>65</v>
      </c>
      <c r="BK19" s="38">
        <v>0.18949587370781701</v>
      </c>
      <c r="BL19" s="38">
        <v>1.89495873707817</v>
      </c>
      <c r="BM19" s="38" t="s">
        <v>1495</v>
      </c>
      <c r="BN19" s="56">
        <v>63</v>
      </c>
      <c r="BO19" s="38">
        <v>0.19119744696100699</v>
      </c>
      <c r="BP19" s="38">
        <v>1.91197446961007</v>
      </c>
      <c r="BQ19" s="38" t="s">
        <v>1495</v>
      </c>
    </row>
    <row r="20" spans="1:69" x14ac:dyDescent="0.3">
      <c r="A20" s="22" t="s">
        <v>1570</v>
      </c>
      <c r="B20" s="107">
        <v>71</v>
      </c>
      <c r="C20" s="24" t="s">
        <v>191</v>
      </c>
      <c r="D20" s="24" t="s">
        <v>191</v>
      </c>
      <c r="E20" s="24" t="s">
        <v>191</v>
      </c>
      <c r="F20" s="107" t="s">
        <v>191</v>
      </c>
      <c r="G20" s="24" t="s">
        <v>191</v>
      </c>
      <c r="H20" s="24" t="s">
        <v>191</v>
      </c>
      <c r="I20" s="24" t="s">
        <v>191</v>
      </c>
      <c r="J20" s="107" t="s">
        <v>191</v>
      </c>
      <c r="K20" s="24" t="s">
        <v>191</v>
      </c>
      <c r="L20" s="24" t="s">
        <v>191</v>
      </c>
      <c r="M20" s="24" t="s">
        <v>191</v>
      </c>
      <c r="N20" s="107" t="s">
        <v>191</v>
      </c>
      <c r="O20" s="24" t="s">
        <v>191</v>
      </c>
      <c r="P20" s="24" t="s">
        <v>191</v>
      </c>
      <c r="Q20" s="24" t="s">
        <v>191</v>
      </c>
      <c r="R20" s="107" t="s">
        <v>191</v>
      </c>
      <c r="S20" s="24" t="s">
        <v>191</v>
      </c>
      <c r="T20" s="24" t="s">
        <v>191</v>
      </c>
      <c r="U20" s="24" t="s">
        <v>191</v>
      </c>
      <c r="V20" s="107" t="s">
        <v>191</v>
      </c>
      <c r="W20" s="24" t="s">
        <v>191</v>
      </c>
      <c r="X20" s="24" t="s">
        <v>191</v>
      </c>
      <c r="Y20" s="24" t="s">
        <v>191</v>
      </c>
      <c r="Z20" s="107" t="s">
        <v>191</v>
      </c>
      <c r="AA20" s="24" t="s">
        <v>191</v>
      </c>
      <c r="AB20" s="24" t="s">
        <v>191</v>
      </c>
      <c r="AC20" s="24" t="s">
        <v>191</v>
      </c>
      <c r="AD20" s="107" t="s">
        <v>191</v>
      </c>
      <c r="AE20" s="24" t="s">
        <v>191</v>
      </c>
      <c r="AF20" s="24" t="s">
        <v>191</v>
      </c>
      <c r="AG20" s="24" t="s">
        <v>191</v>
      </c>
      <c r="AH20" s="107" t="s">
        <v>191</v>
      </c>
      <c r="AI20" s="24" t="s">
        <v>191</v>
      </c>
      <c r="AJ20" s="24" t="s">
        <v>191</v>
      </c>
      <c r="AK20" s="24" t="s">
        <v>191</v>
      </c>
      <c r="AL20" s="107" t="s">
        <v>191</v>
      </c>
      <c r="AM20" s="24" t="s">
        <v>191</v>
      </c>
      <c r="AN20" s="24" t="s">
        <v>191</v>
      </c>
      <c r="AO20" s="24" t="s">
        <v>191</v>
      </c>
      <c r="AP20" s="107" t="s">
        <v>191</v>
      </c>
      <c r="AQ20" s="24" t="s">
        <v>191</v>
      </c>
      <c r="AR20" s="24" t="s">
        <v>191</v>
      </c>
      <c r="AS20" s="24" t="s">
        <v>191</v>
      </c>
      <c r="AT20" s="107" t="s">
        <v>191</v>
      </c>
      <c r="AU20" s="24" t="s">
        <v>191</v>
      </c>
      <c r="AV20" s="24" t="s">
        <v>191</v>
      </c>
      <c r="AW20" s="24" t="s">
        <v>191</v>
      </c>
      <c r="AX20" s="107" t="s">
        <v>191</v>
      </c>
      <c r="AY20" s="24" t="s">
        <v>191</v>
      </c>
      <c r="AZ20" s="24" t="s">
        <v>191</v>
      </c>
      <c r="BA20" s="24" t="s">
        <v>191</v>
      </c>
      <c r="BB20" s="107" t="s">
        <v>191</v>
      </c>
      <c r="BC20" s="24" t="s">
        <v>191</v>
      </c>
      <c r="BD20" s="24" t="s">
        <v>191</v>
      </c>
      <c r="BE20" s="24" t="s">
        <v>191</v>
      </c>
      <c r="BF20" s="107" t="s">
        <v>191</v>
      </c>
      <c r="BG20" s="24" t="s">
        <v>191</v>
      </c>
      <c r="BH20" s="24" t="s">
        <v>191</v>
      </c>
      <c r="BI20" s="24" t="s">
        <v>191</v>
      </c>
      <c r="BJ20" s="107" t="s">
        <v>191</v>
      </c>
      <c r="BK20" s="24" t="s">
        <v>191</v>
      </c>
      <c r="BL20" s="24" t="s">
        <v>191</v>
      </c>
      <c r="BM20" s="24" t="s">
        <v>191</v>
      </c>
      <c r="BN20" s="38" t="s">
        <v>191</v>
      </c>
      <c r="BO20" s="38" t="s">
        <v>191</v>
      </c>
      <c r="BP20" s="38" t="s">
        <v>191</v>
      </c>
      <c r="BQ20" s="38" t="s">
        <v>191</v>
      </c>
    </row>
    <row r="21" spans="1:69" x14ac:dyDescent="0.3">
      <c r="AU21" s="74"/>
    </row>
    <row r="22" spans="1:69" x14ac:dyDescent="0.3">
      <c r="AU22" s="74"/>
    </row>
    <row r="23" spans="1:69" x14ac:dyDescent="0.3">
      <c r="AU23" s="74"/>
    </row>
    <row r="24" spans="1:69" x14ac:dyDescent="0.3">
      <c r="AU24" s="74"/>
    </row>
    <row r="25" spans="1:69" x14ac:dyDescent="0.3">
      <c r="AU25" s="74"/>
    </row>
  </sheetData>
  <phoneticPr fontId="25" type="noConversion"/>
  <pageMargins left="0.7" right="0.7" top="0.75" bottom="0.75" header="0.3" footer="0.3"/>
  <pageSetup paperSize="9"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dimension ref="A1:R10"/>
  <sheetViews>
    <sheetView showGridLines="0" workbookViewId="0"/>
  </sheetViews>
  <sheetFormatPr defaultColWidth="9.26953125" defaultRowHeight="14.5" x14ac:dyDescent="0.35"/>
  <cols>
    <col min="1" max="1" width="46.54296875" customWidth="1"/>
    <col min="2" max="17" width="8.81640625" customWidth="1"/>
    <col min="18" max="18" width="8.54296875" bestFit="1" customWidth="1"/>
    <col min="19" max="21" width="7.54296875" bestFit="1" customWidth="1"/>
    <col min="22" max="22" width="7.7265625" customWidth="1"/>
  </cols>
  <sheetData>
    <row r="1" spans="1:18" s="2" customFormat="1" ht="18" x14ac:dyDescent="0.3">
      <c r="A1" s="33" t="s">
        <v>38</v>
      </c>
    </row>
    <row r="2" spans="1:18" s="16" customFormat="1" ht="15.5" x14ac:dyDescent="0.35">
      <c r="A2" s="15" t="s">
        <v>2764</v>
      </c>
    </row>
    <row r="3" spans="1:18" s="2" customFormat="1" ht="14" x14ac:dyDescent="0.3">
      <c r="A3" s="10" t="s">
        <v>2765</v>
      </c>
    </row>
    <row r="4" spans="1:18" s="2" customFormat="1" ht="14" x14ac:dyDescent="0.3">
      <c r="A4" s="10" t="s">
        <v>590</v>
      </c>
    </row>
    <row r="5" spans="1:18" s="28" customFormat="1" ht="24.65" customHeight="1" x14ac:dyDescent="0.35">
      <c r="A5" s="27" t="s">
        <v>578</v>
      </c>
    </row>
    <row r="6" spans="1:18" s="28" customFormat="1" ht="280" customHeight="1" x14ac:dyDescent="0.35">
      <c r="A6" s="141" t="s">
        <v>2766</v>
      </c>
    </row>
    <row r="7" spans="1:18" s="28" customFormat="1" ht="42" x14ac:dyDescent="0.35">
      <c r="A7" s="58" t="s">
        <v>2767</v>
      </c>
      <c r="B7" s="26" t="s">
        <v>856</v>
      </c>
      <c r="C7" s="26" t="s">
        <v>860</v>
      </c>
      <c r="D7" s="26" t="s">
        <v>864</v>
      </c>
      <c r="E7" s="26" t="s">
        <v>868</v>
      </c>
      <c r="F7" s="26" t="s">
        <v>2768</v>
      </c>
      <c r="G7" s="26" t="s">
        <v>268</v>
      </c>
      <c r="H7" s="26" t="s">
        <v>272</v>
      </c>
      <c r="I7" s="26" t="s">
        <v>276</v>
      </c>
      <c r="J7" s="26" t="s">
        <v>280</v>
      </c>
      <c r="K7" s="26" t="s">
        <v>2769</v>
      </c>
      <c r="L7" s="26" t="s">
        <v>2770</v>
      </c>
      <c r="M7" s="26" t="s">
        <v>292</v>
      </c>
      <c r="N7" s="26" t="s">
        <v>296</v>
      </c>
      <c r="O7" s="26" t="s">
        <v>300</v>
      </c>
      <c r="P7" s="26" t="s">
        <v>304</v>
      </c>
      <c r="Q7" s="26" t="s">
        <v>308</v>
      </c>
      <c r="R7" s="26" t="s">
        <v>2771</v>
      </c>
    </row>
    <row r="8" spans="1:18" s="28" customFormat="1" ht="14" x14ac:dyDescent="0.3">
      <c r="A8" s="2" t="s">
        <v>2772</v>
      </c>
      <c r="B8" s="82">
        <v>2.5335400054133301</v>
      </c>
      <c r="C8" s="82">
        <v>2.2386422058542101</v>
      </c>
      <c r="D8" s="82">
        <v>2.59324398222333</v>
      </c>
      <c r="E8" s="82">
        <v>2.6730884037006701</v>
      </c>
      <c r="F8" s="82">
        <v>2.67101671531853</v>
      </c>
      <c r="G8" s="82">
        <v>3.4481123849986801</v>
      </c>
      <c r="H8" s="82">
        <v>3.6533870010290102</v>
      </c>
      <c r="I8" s="82">
        <v>3.56476786259732</v>
      </c>
      <c r="J8" s="82">
        <v>3.8473476177814101</v>
      </c>
      <c r="K8" s="82">
        <v>3.7391340475186499</v>
      </c>
      <c r="L8" s="82">
        <v>3.6776939090946801</v>
      </c>
      <c r="M8" s="82">
        <v>3.1993410929605699</v>
      </c>
      <c r="N8" s="82">
        <v>3.0954381122025398</v>
      </c>
      <c r="O8" s="82">
        <v>2.2218154106174999</v>
      </c>
      <c r="P8" s="82">
        <v>2.6644573082816101</v>
      </c>
      <c r="Q8" s="82">
        <v>2.4087194831216401</v>
      </c>
      <c r="R8" s="47">
        <v>2.1611248179999998</v>
      </c>
    </row>
    <row r="9" spans="1:18" s="28" customFormat="1" ht="14" x14ac:dyDescent="0.3">
      <c r="A9" s="2" t="s">
        <v>2773</v>
      </c>
      <c r="B9" s="82">
        <v>0.118799014758106</v>
      </c>
      <c r="C9" s="82">
        <v>0.148465859283677</v>
      </c>
      <c r="D9" s="82">
        <v>0.13186826596662299</v>
      </c>
      <c r="E9" s="82">
        <v>0.13292980283873199</v>
      </c>
      <c r="F9" s="82">
        <v>0.131883053955209</v>
      </c>
      <c r="G9" s="82">
        <v>0.137731564026214</v>
      </c>
      <c r="H9" s="82">
        <v>0.15627335904230499</v>
      </c>
      <c r="I9" s="82">
        <v>0.18294702979844901</v>
      </c>
      <c r="J9" s="82">
        <v>0.17960439718499999</v>
      </c>
      <c r="K9" s="82">
        <v>0.16823930381496799</v>
      </c>
      <c r="L9" s="82">
        <v>0.16545218920491001</v>
      </c>
      <c r="M9" s="82">
        <v>0.17193170501572799</v>
      </c>
      <c r="N9" s="82">
        <v>0.169938077425662</v>
      </c>
      <c r="O9" s="82">
        <v>0.117430783580571</v>
      </c>
      <c r="P9" s="82">
        <v>0.137444825294194</v>
      </c>
      <c r="Q9" s="82">
        <v>0.14663419577124701</v>
      </c>
      <c r="R9" s="47">
        <v>0.126932551</v>
      </c>
    </row>
    <row r="10" spans="1:18" s="28" customFormat="1" ht="14" x14ac:dyDescent="0.35">
      <c r="A10" s="27"/>
    </row>
  </sheetData>
  <phoneticPr fontId="25" type="noConversion"/>
  <pageMargins left="0.7" right="0.7" top="0.75" bottom="0.75" header="0.3" footer="0.3"/>
  <pageSetup orientation="portrait"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BQ31"/>
  <sheetViews>
    <sheetView showGridLines="0" workbookViewId="0"/>
  </sheetViews>
  <sheetFormatPr defaultColWidth="9.26953125" defaultRowHeight="14.5" x14ac:dyDescent="0.35"/>
  <cols>
    <col min="1" max="1" width="48.7265625" customWidth="1"/>
    <col min="2" max="3" width="8" customWidth="1"/>
    <col min="4" max="4" width="11.7265625" bestFit="1" customWidth="1"/>
    <col min="5" max="5" width="11.7265625" customWidth="1"/>
    <col min="6" max="7" width="8" customWidth="1"/>
    <col min="8" max="8" width="11.7265625" bestFit="1" customWidth="1"/>
    <col min="9" max="9" width="11.7265625" customWidth="1"/>
    <col min="10" max="11" width="8" customWidth="1"/>
    <col min="12" max="12" width="11.7265625" bestFit="1" customWidth="1"/>
    <col min="13" max="13" width="11.7265625" customWidth="1"/>
    <col min="14" max="15" width="8" customWidth="1"/>
    <col min="16" max="16" width="11.7265625" bestFit="1" customWidth="1"/>
    <col min="17" max="17" width="11.7265625" customWidth="1"/>
    <col min="18" max="19" width="8" customWidth="1"/>
    <col min="20" max="20" width="11.7265625" bestFit="1" customWidth="1"/>
    <col min="21" max="21" width="11.7265625" customWidth="1"/>
    <col min="22" max="23" width="8" customWidth="1"/>
    <col min="24" max="24" width="11.7265625" bestFit="1" customWidth="1"/>
    <col min="25" max="25" width="11.7265625" customWidth="1"/>
    <col min="26" max="27" width="8" customWidth="1"/>
    <col min="28" max="28" width="11.7265625" bestFit="1" customWidth="1"/>
    <col min="29" max="29" width="11.7265625" customWidth="1"/>
    <col min="30" max="31" width="8" customWidth="1"/>
    <col min="32" max="32" width="11.7265625" bestFit="1" customWidth="1"/>
    <col min="33" max="33" width="11.7265625" customWidth="1"/>
    <col min="34" max="35" width="8" customWidth="1"/>
    <col min="36" max="36" width="11.7265625" bestFit="1" customWidth="1"/>
    <col min="37" max="37" width="11.7265625" customWidth="1"/>
    <col min="38" max="39" width="8" customWidth="1"/>
    <col min="40" max="40" width="11.7265625" bestFit="1" customWidth="1"/>
    <col min="41" max="41" width="11.7265625" customWidth="1"/>
    <col min="42" max="42" width="8" customWidth="1"/>
    <col min="43" max="43" width="8.81640625" customWidth="1"/>
    <col min="44" max="44" width="11.7265625" bestFit="1" customWidth="1"/>
    <col min="45" max="45" width="11.7265625" customWidth="1"/>
    <col min="46" max="46" width="8" customWidth="1"/>
    <col min="47" max="47" width="8.81640625" customWidth="1"/>
    <col min="48" max="48" width="11.7265625" bestFit="1" customWidth="1"/>
    <col min="49" max="49" width="11.7265625" customWidth="1"/>
    <col min="50" max="50" width="8" customWidth="1"/>
    <col min="51" max="51" width="8.81640625" customWidth="1"/>
    <col min="52" max="52" width="11.7265625" bestFit="1" customWidth="1"/>
    <col min="53" max="53" width="11.7265625" customWidth="1"/>
    <col min="54" max="54" width="8" customWidth="1"/>
    <col min="55" max="55" width="8.81640625" customWidth="1"/>
    <col min="56" max="56" width="11.7265625" bestFit="1" customWidth="1"/>
    <col min="57" max="57" width="11.7265625" customWidth="1"/>
    <col min="58" max="58" width="8" customWidth="1"/>
    <col min="59" max="59" width="8.81640625" customWidth="1"/>
    <col min="60" max="60" width="11.7265625" bestFit="1" customWidth="1"/>
    <col min="61" max="61" width="11.7265625" customWidth="1"/>
    <col min="62" max="62" width="8" customWidth="1"/>
    <col min="63" max="63" width="8.81640625" customWidth="1"/>
    <col min="64" max="64" width="11.7265625" bestFit="1" customWidth="1"/>
    <col min="65" max="65" width="11.7265625" customWidth="1"/>
    <col min="66" max="66" width="8.81640625" customWidth="1"/>
    <col min="67" max="67" width="7.81640625" customWidth="1"/>
    <col min="68" max="68" width="12" customWidth="1"/>
    <col min="69" max="69" width="13.7265625" customWidth="1"/>
    <col min="70" max="70" width="6.26953125" customWidth="1"/>
    <col min="71" max="71" width="10.54296875" customWidth="1"/>
    <col min="72" max="72" width="7.26953125" customWidth="1"/>
    <col min="73" max="73" width="6.26953125" customWidth="1"/>
    <col min="74" max="74" width="11" customWidth="1"/>
    <col min="75" max="76" width="8.26953125" customWidth="1"/>
  </cols>
  <sheetData>
    <row r="1" spans="1:69" s="2" customFormat="1" ht="18" x14ac:dyDescent="0.4">
      <c r="A1" s="34" t="s">
        <v>43</v>
      </c>
    </row>
    <row r="2" spans="1:69" s="16" customFormat="1" ht="15.5" x14ac:dyDescent="0.35">
      <c r="A2" s="15" t="s">
        <v>3197</v>
      </c>
    </row>
    <row r="3" spans="1:69" s="2" customFormat="1" ht="14" x14ac:dyDescent="0.3">
      <c r="A3" s="10" t="s">
        <v>2774</v>
      </c>
    </row>
    <row r="4" spans="1:69" s="2" customFormat="1" ht="14" x14ac:dyDescent="0.3">
      <c r="A4" s="10" t="s">
        <v>214</v>
      </c>
    </row>
    <row r="5" spans="1:69" s="28" customFormat="1" ht="24.65" customHeight="1" x14ac:dyDescent="0.35">
      <c r="A5" s="27" t="s">
        <v>578</v>
      </c>
    </row>
    <row r="6" spans="1:69" s="28" customFormat="1" ht="346.5" customHeight="1" x14ac:dyDescent="0.35">
      <c r="A6" s="141" t="s">
        <v>2775</v>
      </c>
    </row>
    <row r="7" spans="1:69" s="50" customFormat="1" ht="57.65" customHeight="1" x14ac:dyDescent="0.35">
      <c r="A7" s="51" t="s">
        <v>215</v>
      </c>
      <c r="B7" s="26" t="s">
        <v>855</v>
      </c>
      <c r="C7" s="26" t="s">
        <v>857</v>
      </c>
      <c r="D7" s="26" t="s">
        <v>858</v>
      </c>
      <c r="E7" s="49" t="s">
        <v>2776</v>
      </c>
      <c r="F7" s="26" t="s">
        <v>859</v>
      </c>
      <c r="G7" s="26" t="s">
        <v>861</v>
      </c>
      <c r="H7" s="26" t="s">
        <v>862</v>
      </c>
      <c r="I7" s="49" t="s">
        <v>2777</v>
      </c>
      <c r="J7" s="26" t="s">
        <v>863</v>
      </c>
      <c r="K7" s="26" t="s">
        <v>865</v>
      </c>
      <c r="L7" s="26" t="s">
        <v>866</v>
      </c>
      <c r="M7" s="49" t="s">
        <v>2778</v>
      </c>
      <c r="N7" s="26" t="s">
        <v>867</v>
      </c>
      <c r="O7" s="26" t="s">
        <v>869</v>
      </c>
      <c r="P7" s="26" t="s">
        <v>870</v>
      </c>
      <c r="Q7" s="49" t="s">
        <v>2779</v>
      </c>
      <c r="R7" s="26" t="s">
        <v>871</v>
      </c>
      <c r="S7" s="26" t="s">
        <v>873</v>
      </c>
      <c r="T7" s="26" t="s">
        <v>874</v>
      </c>
      <c r="U7" s="49" t="s">
        <v>2780</v>
      </c>
      <c r="V7" s="26" t="s">
        <v>267</v>
      </c>
      <c r="W7" s="26" t="s">
        <v>269</v>
      </c>
      <c r="X7" s="26" t="s">
        <v>270</v>
      </c>
      <c r="Y7" s="49" t="s">
        <v>2781</v>
      </c>
      <c r="Z7" s="26" t="s">
        <v>271</v>
      </c>
      <c r="AA7" s="26" t="s">
        <v>273</v>
      </c>
      <c r="AB7" s="26" t="s">
        <v>274</v>
      </c>
      <c r="AC7" s="49" t="s">
        <v>2782</v>
      </c>
      <c r="AD7" s="26" t="s">
        <v>275</v>
      </c>
      <c r="AE7" s="26" t="s">
        <v>277</v>
      </c>
      <c r="AF7" s="26" t="s">
        <v>278</v>
      </c>
      <c r="AG7" s="49" t="s">
        <v>2783</v>
      </c>
      <c r="AH7" s="26" t="s">
        <v>279</v>
      </c>
      <c r="AI7" s="26" t="s">
        <v>281</v>
      </c>
      <c r="AJ7" s="26" t="s">
        <v>282</v>
      </c>
      <c r="AK7" s="49" t="s">
        <v>2784</v>
      </c>
      <c r="AL7" s="49" t="s">
        <v>283</v>
      </c>
      <c r="AM7" s="49" t="s">
        <v>285</v>
      </c>
      <c r="AN7" s="49" t="s">
        <v>286</v>
      </c>
      <c r="AO7" s="49" t="s">
        <v>2785</v>
      </c>
      <c r="AP7" s="49" t="s">
        <v>287</v>
      </c>
      <c r="AQ7" s="49" t="s">
        <v>289</v>
      </c>
      <c r="AR7" s="49" t="s">
        <v>290</v>
      </c>
      <c r="AS7" s="49" t="s">
        <v>2786</v>
      </c>
      <c r="AT7" s="49" t="s">
        <v>291</v>
      </c>
      <c r="AU7" s="26" t="s">
        <v>293</v>
      </c>
      <c r="AV7" s="26" t="s">
        <v>294</v>
      </c>
      <c r="AW7" s="49" t="s">
        <v>2787</v>
      </c>
      <c r="AX7" s="26" t="s">
        <v>295</v>
      </c>
      <c r="AY7" s="26" t="s">
        <v>297</v>
      </c>
      <c r="AZ7" s="26" t="s">
        <v>298</v>
      </c>
      <c r="BA7" s="49" t="s">
        <v>2788</v>
      </c>
      <c r="BB7" s="26" t="s">
        <v>299</v>
      </c>
      <c r="BC7" s="26" t="s">
        <v>301</v>
      </c>
      <c r="BD7" s="26" t="s">
        <v>302</v>
      </c>
      <c r="BE7" s="49" t="s">
        <v>2789</v>
      </c>
      <c r="BF7" s="26" t="s">
        <v>303</v>
      </c>
      <c r="BG7" s="26" t="s">
        <v>305</v>
      </c>
      <c r="BH7" s="26" t="s">
        <v>306</v>
      </c>
      <c r="BI7" s="49" t="s">
        <v>2790</v>
      </c>
      <c r="BJ7" s="26" t="s">
        <v>307</v>
      </c>
      <c r="BK7" s="26" t="s">
        <v>309</v>
      </c>
      <c r="BL7" s="26" t="s">
        <v>310</v>
      </c>
      <c r="BM7" s="49" t="s">
        <v>2791</v>
      </c>
      <c r="BN7" s="26" t="s">
        <v>311</v>
      </c>
      <c r="BO7" s="26" t="s">
        <v>313</v>
      </c>
      <c r="BP7" s="26" t="s">
        <v>314</v>
      </c>
      <c r="BQ7" s="26" t="s">
        <v>2792</v>
      </c>
    </row>
    <row r="8" spans="1:69" ht="24" customHeight="1" x14ac:dyDescent="0.35">
      <c r="A8" s="43" t="s">
        <v>327</v>
      </c>
      <c r="B8" s="44">
        <v>461</v>
      </c>
      <c r="C8" s="45">
        <v>14.5896020176643</v>
      </c>
      <c r="D8" s="46" t="s">
        <v>1119</v>
      </c>
      <c r="E8" s="47">
        <v>1.45896020176643</v>
      </c>
      <c r="F8" s="44">
        <v>434</v>
      </c>
      <c r="G8" s="45">
        <v>13.922819901587699</v>
      </c>
      <c r="H8" s="46" t="s">
        <v>1120</v>
      </c>
      <c r="I8" s="47">
        <v>1.39228199015877</v>
      </c>
      <c r="J8" s="44">
        <v>404</v>
      </c>
      <c r="K8" s="45">
        <v>12.946228289431501</v>
      </c>
      <c r="L8" s="46" t="s">
        <v>1121</v>
      </c>
      <c r="M8" s="47">
        <v>1.2946228289431501</v>
      </c>
      <c r="N8" s="44">
        <v>394</v>
      </c>
      <c r="O8" s="45">
        <v>12.780174511012399</v>
      </c>
      <c r="P8" s="46" t="s">
        <v>1122</v>
      </c>
      <c r="Q8" s="47">
        <v>1.2780174511012401</v>
      </c>
      <c r="R8" s="44">
        <v>392</v>
      </c>
      <c r="S8" s="45">
        <v>13.447365018379299</v>
      </c>
      <c r="T8" s="46" t="s">
        <v>1123</v>
      </c>
      <c r="U8" s="47">
        <v>1.34473650183793</v>
      </c>
      <c r="V8" s="44">
        <v>586</v>
      </c>
      <c r="W8" s="45">
        <v>21.4079567456983</v>
      </c>
      <c r="X8" s="46" t="s">
        <v>1125</v>
      </c>
      <c r="Y8" s="47">
        <v>2.14079567456983</v>
      </c>
      <c r="Z8" s="44">
        <v>617</v>
      </c>
      <c r="AA8" s="45">
        <v>23.537731973284199</v>
      </c>
      <c r="AB8" s="46" t="s">
        <v>1126</v>
      </c>
      <c r="AC8" s="47">
        <v>2.3537731973284202</v>
      </c>
      <c r="AD8" s="44">
        <v>649</v>
      </c>
      <c r="AE8" s="45">
        <v>25.223776181962801</v>
      </c>
      <c r="AF8" s="46" t="s">
        <v>1127</v>
      </c>
      <c r="AG8" s="47">
        <v>2.52237761819628</v>
      </c>
      <c r="AH8" s="44">
        <v>672</v>
      </c>
      <c r="AI8" s="45">
        <v>26.287677951872102</v>
      </c>
      <c r="AJ8" s="46" t="s">
        <v>1128</v>
      </c>
      <c r="AK8" s="47">
        <v>2.6287677951872102</v>
      </c>
      <c r="AL8" s="44">
        <v>696</v>
      </c>
      <c r="AM8" s="45">
        <v>27.002748621958599</v>
      </c>
      <c r="AN8" s="46" t="s">
        <v>1129</v>
      </c>
      <c r="AO8" s="47">
        <v>2.7002748621958599</v>
      </c>
      <c r="AP8" s="44">
        <v>758</v>
      </c>
      <c r="AQ8" s="45">
        <v>29.1159437418744</v>
      </c>
      <c r="AR8" s="46" t="s">
        <v>1130</v>
      </c>
      <c r="AS8" s="47">
        <v>2.9115943741874402</v>
      </c>
      <c r="AT8" s="44">
        <v>651</v>
      </c>
      <c r="AU8" s="45">
        <v>24.7187991973619</v>
      </c>
      <c r="AV8" s="46" t="s">
        <v>1131</v>
      </c>
      <c r="AW8" s="47">
        <v>2.4718799197361898</v>
      </c>
      <c r="AX8" s="44">
        <v>677</v>
      </c>
      <c r="AY8" s="45">
        <v>25.393042519857701</v>
      </c>
      <c r="AZ8" s="46" t="s">
        <v>1132</v>
      </c>
      <c r="BA8" s="47">
        <v>2.53930425198577</v>
      </c>
      <c r="BB8" s="44">
        <v>463</v>
      </c>
      <c r="BC8" s="45">
        <v>16.8116751595316</v>
      </c>
      <c r="BD8" s="46" t="s">
        <v>1133</v>
      </c>
      <c r="BE8" s="47">
        <v>1.6811675159531601</v>
      </c>
      <c r="BF8" s="44">
        <v>567</v>
      </c>
      <c r="BG8" s="45">
        <v>20.114613179417901</v>
      </c>
      <c r="BH8" s="46" t="s">
        <v>1134</v>
      </c>
      <c r="BI8" s="47">
        <v>2.01146131794179</v>
      </c>
      <c r="BJ8" s="44">
        <v>703</v>
      </c>
      <c r="BK8" s="45">
        <v>25.404035069893901</v>
      </c>
      <c r="BL8" s="46" t="s">
        <v>1132</v>
      </c>
      <c r="BM8" s="47">
        <v>2.54040350698939</v>
      </c>
      <c r="BN8" s="124">
        <v>647</v>
      </c>
      <c r="BO8" s="155">
        <v>2.4200207740000002</v>
      </c>
      <c r="BP8" s="38">
        <v>24.200207740000003</v>
      </c>
      <c r="BQ8" s="24" t="s">
        <v>744</v>
      </c>
    </row>
    <row r="9" spans="1:69" x14ac:dyDescent="0.35">
      <c r="A9" s="43" t="s">
        <v>339</v>
      </c>
      <c r="B9" s="44">
        <v>83</v>
      </c>
      <c r="C9" s="45">
        <v>10.7486178213877</v>
      </c>
      <c r="D9" s="46" t="s">
        <v>1573</v>
      </c>
      <c r="E9" s="47">
        <v>1.07486178213877</v>
      </c>
      <c r="F9" s="44">
        <v>65</v>
      </c>
      <c r="G9" s="45">
        <v>8.2729586841589899</v>
      </c>
      <c r="H9" s="46" t="s">
        <v>1574</v>
      </c>
      <c r="I9" s="47">
        <v>0.82729586841589897</v>
      </c>
      <c r="J9" s="44">
        <v>91</v>
      </c>
      <c r="K9" s="45">
        <v>11.2918313193211</v>
      </c>
      <c r="L9" s="46" t="s">
        <v>1575</v>
      </c>
      <c r="M9" s="47">
        <v>1.1291831319321199</v>
      </c>
      <c r="N9" s="44">
        <v>63</v>
      </c>
      <c r="O9" s="45">
        <v>7.6161958078375198</v>
      </c>
      <c r="P9" s="46" t="s">
        <v>1576</v>
      </c>
      <c r="Q9" s="47">
        <v>0.76161958078375203</v>
      </c>
      <c r="R9" s="44">
        <v>79</v>
      </c>
      <c r="S9" s="45">
        <v>9.7322909263207809</v>
      </c>
      <c r="T9" s="46" t="s">
        <v>1577</v>
      </c>
      <c r="U9" s="47">
        <v>0.97322909263207802</v>
      </c>
      <c r="V9" s="44">
        <v>120</v>
      </c>
      <c r="W9" s="45">
        <v>15.2406260380234</v>
      </c>
      <c r="X9" s="46" t="s">
        <v>1578</v>
      </c>
      <c r="Y9" s="47">
        <v>1.5240626038023399</v>
      </c>
      <c r="Z9" s="44">
        <v>111</v>
      </c>
      <c r="AA9" s="45">
        <v>14.166224892501599</v>
      </c>
      <c r="AB9" s="46" t="s">
        <v>1579</v>
      </c>
      <c r="AC9" s="47">
        <v>1.41662248925016</v>
      </c>
      <c r="AD9" s="44">
        <v>142</v>
      </c>
      <c r="AE9" s="45">
        <v>18.111889484115299</v>
      </c>
      <c r="AF9" s="46" t="s">
        <v>1580</v>
      </c>
      <c r="AG9" s="47">
        <v>1.81118894841153</v>
      </c>
      <c r="AH9" s="44">
        <v>139</v>
      </c>
      <c r="AI9" s="45">
        <v>18.100046076487001</v>
      </c>
      <c r="AJ9" s="46" t="s">
        <v>1580</v>
      </c>
      <c r="AK9" s="47">
        <v>1.8100046076487</v>
      </c>
      <c r="AL9" s="44">
        <v>157</v>
      </c>
      <c r="AM9" s="45">
        <v>20.9200303396814</v>
      </c>
      <c r="AN9" s="46" t="s">
        <v>1581</v>
      </c>
      <c r="AO9" s="47">
        <v>2.0920030339681399</v>
      </c>
      <c r="AP9" s="44">
        <v>159</v>
      </c>
      <c r="AQ9" s="45">
        <v>21.831201613840101</v>
      </c>
      <c r="AR9" s="46" t="s">
        <v>1582</v>
      </c>
      <c r="AS9" s="47">
        <v>2.1831201613840099</v>
      </c>
      <c r="AT9" s="44">
        <v>154</v>
      </c>
      <c r="AU9" s="45">
        <v>21.8979698984949</v>
      </c>
      <c r="AV9" s="46" t="s">
        <v>1583</v>
      </c>
      <c r="AW9" s="47">
        <v>2.1897969898494898</v>
      </c>
      <c r="AX9" s="44">
        <v>148</v>
      </c>
      <c r="AY9" s="45">
        <v>21.389898720386</v>
      </c>
      <c r="AZ9" s="46" t="s">
        <v>1584</v>
      </c>
      <c r="BA9" s="47">
        <v>2.1389898720386</v>
      </c>
      <c r="BB9" s="44">
        <v>90</v>
      </c>
      <c r="BC9" s="45">
        <v>13.0765705846629</v>
      </c>
      <c r="BD9" s="46" t="s">
        <v>1585</v>
      </c>
      <c r="BE9" s="47">
        <v>1.3076570584662901</v>
      </c>
      <c r="BF9" s="44">
        <v>103</v>
      </c>
      <c r="BG9" s="45">
        <v>14.899133202365601</v>
      </c>
      <c r="BH9" s="46" t="s">
        <v>1586</v>
      </c>
      <c r="BI9" s="47">
        <v>1.48991332023656</v>
      </c>
      <c r="BJ9" s="44">
        <v>92</v>
      </c>
      <c r="BK9" s="45">
        <v>13.473779079744</v>
      </c>
      <c r="BL9" s="46" t="s">
        <v>1587</v>
      </c>
      <c r="BM9" s="47">
        <v>1.3473779079743999</v>
      </c>
      <c r="BN9" s="124">
        <v>89</v>
      </c>
      <c r="BO9" s="155">
        <v>1.340237235</v>
      </c>
      <c r="BP9" s="38">
        <v>13.40237235</v>
      </c>
      <c r="BQ9" s="24" t="s">
        <v>745</v>
      </c>
    </row>
    <row r="10" spans="1:69" x14ac:dyDescent="0.35">
      <c r="A10" s="43" t="s">
        <v>351</v>
      </c>
      <c r="B10" s="44">
        <v>2135</v>
      </c>
      <c r="C10" s="45">
        <v>18.613487955051401</v>
      </c>
      <c r="D10" s="46" t="s">
        <v>1967</v>
      </c>
      <c r="E10" s="47">
        <v>1.86134879550514</v>
      </c>
      <c r="F10" s="44">
        <v>1998</v>
      </c>
      <c r="G10" s="45">
        <v>17.434086881812799</v>
      </c>
      <c r="H10" s="46" t="s">
        <v>1968</v>
      </c>
      <c r="I10" s="47">
        <v>1.74340868818128</v>
      </c>
      <c r="J10" s="44">
        <v>2381</v>
      </c>
      <c r="K10" s="45">
        <v>20.157624509295701</v>
      </c>
      <c r="L10" s="46" t="s">
        <v>1969</v>
      </c>
      <c r="M10" s="47">
        <v>2.0157624509295702</v>
      </c>
      <c r="N10" s="44">
        <v>2538</v>
      </c>
      <c r="O10" s="45">
        <v>21.668843796362601</v>
      </c>
      <c r="P10" s="46" t="s">
        <v>1970</v>
      </c>
      <c r="Q10" s="47">
        <v>2.1668843796362598</v>
      </c>
      <c r="R10" s="44">
        <v>2556</v>
      </c>
      <c r="S10" s="45">
        <v>22.0999472575593</v>
      </c>
      <c r="T10" s="46" t="s">
        <v>1971</v>
      </c>
      <c r="U10" s="47">
        <v>2.20999472575593</v>
      </c>
      <c r="V10" s="44">
        <v>3150</v>
      </c>
      <c r="W10" s="45">
        <v>28.063533921925</v>
      </c>
      <c r="X10" s="46" t="s">
        <v>1972</v>
      </c>
      <c r="Y10" s="47">
        <v>2.8063533921924999</v>
      </c>
      <c r="Z10" s="44">
        <v>3377</v>
      </c>
      <c r="AA10" s="45">
        <v>32.103460001389401</v>
      </c>
      <c r="AB10" s="46" t="s">
        <v>1973</v>
      </c>
      <c r="AC10" s="47">
        <v>3.2103460001389399</v>
      </c>
      <c r="AD10" s="44">
        <v>3057</v>
      </c>
      <c r="AE10" s="45">
        <v>31.3169329405813</v>
      </c>
      <c r="AF10" s="46" t="s">
        <v>1974</v>
      </c>
      <c r="AG10" s="47">
        <v>3.1316932940581301</v>
      </c>
      <c r="AH10" s="44">
        <v>3180</v>
      </c>
      <c r="AI10" s="45">
        <v>33.590148189918402</v>
      </c>
      <c r="AJ10" s="46" t="s">
        <v>1975</v>
      </c>
      <c r="AK10" s="47">
        <v>3.3590148189918398</v>
      </c>
      <c r="AL10" s="44">
        <v>3110</v>
      </c>
      <c r="AM10" s="45">
        <v>33.315095042371098</v>
      </c>
      <c r="AN10" s="46" t="s">
        <v>1976</v>
      </c>
      <c r="AO10" s="47">
        <v>3.3315095042371099</v>
      </c>
      <c r="AP10" s="44">
        <v>2868</v>
      </c>
      <c r="AQ10" s="45">
        <v>31.376522477503102</v>
      </c>
      <c r="AR10" s="46" t="s">
        <v>1977</v>
      </c>
      <c r="AS10" s="47">
        <v>3.1376522477503102</v>
      </c>
      <c r="AT10" s="44">
        <v>2401</v>
      </c>
      <c r="AU10" s="45">
        <v>27.1722902358913</v>
      </c>
      <c r="AV10" s="46" t="s">
        <v>1978</v>
      </c>
      <c r="AW10" s="47">
        <v>2.7172290235891299</v>
      </c>
      <c r="AX10" s="44">
        <v>2363</v>
      </c>
      <c r="AY10" s="45">
        <v>26.798254567279599</v>
      </c>
      <c r="AZ10" s="46" t="s">
        <v>1979</v>
      </c>
      <c r="BA10" s="47">
        <v>2.67982545672796</v>
      </c>
      <c r="BB10" s="44">
        <v>1874</v>
      </c>
      <c r="BC10" s="45">
        <v>20.555284620244102</v>
      </c>
      <c r="BD10" s="46" t="s">
        <v>1980</v>
      </c>
      <c r="BE10" s="47">
        <v>2.0555284620244101</v>
      </c>
      <c r="BF10" s="44">
        <v>2261</v>
      </c>
      <c r="BG10" s="45">
        <v>24.496065112121101</v>
      </c>
      <c r="BH10" s="46" t="s">
        <v>1981</v>
      </c>
      <c r="BI10" s="47">
        <v>2.4496065112121101</v>
      </c>
      <c r="BJ10" s="44">
        <v>2018</v>
      </c>
      <c r="BK10" s="45">
        <v>22.569056115125601</v>
      </c>
      <c r="BL10" s="46" t="s">
        <v>1982</v>
      </c>
      <c r="BM10" s="47">
        <v>2.2569056115125599</v>
      </c>
      <c r="BN10" s="124">
        <v>1759</v>
      </c>
      <c r="BO10" s="155">
        <v>2.0332692539999999</v>
      </c>
      <c r="BP10" s="38">
        <v>20.33269254</v>
      </c>
      <c r="BQ10" s="24" t="s">
        <v>746</v>
      </c>
    </row>
    <row r="11" spans="1:69" x14ac:dyDescent="0.35">
      <c r="A11" s="43" t="s">
        <v>362</v>
      </c>
      <c r="B11" s="44">
        <v>775</v>
      </c>
      <c r="C11" s="45">
        <v>17.3637142320413</v>
      </c>
      <c r="D11" s="46" t="s">
        <v>2372</v>
      </c>
      <c r="E11" s="47">
        <v>1.7363714232041301</v>
      </c>
      <c r="F11" s="44">
        <v>664</v>
      </c>
      <c r="G11" s="45">
        <v>15.187583903835399</v>
      </c>
      <c r="H11" s="46" t="s">
        <v>2373</v>
      </c>
      <c r="I11" s="47">
        <v>1.51875839038354</v>
      </c>
      <c r="J11" s="44">
        <v>870</v>
      </c>
      <c r="K11" s="45">
        <v>19.624446056197801</v>
      </c>
      <c r="L11" s="46" t="s">
        <v>2374</v>
      </c>
      <c r="M11" s="47">
        <v>1.96244460561978</v>
      </c>
      <c r="N11" s="44">
        <v>907</v>
      </c>
      <c r="O11" s="45">
        <v>20.670915035544301</v>
      </c>
      <c r="P11" s="46" t="s">
        <v>2375</v>
      </c>
      <c r="Q11" s="47">
        <v>2.0670915035544302</v>
      </c>
      <c r="R11" s="44">
        <v>917</v>
      </c>
      <c r="S11" s="45">
        <v>21.861841815700998</v>
      </c>
      <c r="T11" s="46" t="s">
        <v>2376</v>
      </c>
      <c r="U11" s="47">
        <v>2.1861841815701002</v>
      </c>
      <c r="V11" s="44">
        <v>1096</v>
      </c>
      <c r="W11" s="45">
        <v>28.028650285145499</v>
      </c>
      <c r="X11" s="46" t="s">
        <v>2377</v>
      </c>
      <c r="Y11" s="47">
        <v>2.80286502851455</v>
      </c>
      <c r="Z11" s="44">
        <v>1060</v>
      </c>
      <c r="AA11" s="45">
        <v>28.8562818953007</v>
      </c>
      <c r="AB11" s="46" t="s">
        <v>2378</v>
      </c>
      <c r="AC11" s="47">
        <v>2.8856281895300699</v>
      </c>
      <c r="AD11" s="44">
        <v>1010</v>
      </c>
      <c r="AE11" s="45">
        <v>28.426558589453801</v>
      </c>
      <c r="AF11" s="46" t="s">
        <v>2379</v>
      </c>
      <c r="AG11" s="47">
        <v>2.8426558589453799</v>
      </c>
      <c r="AH11" s="44">
        <v>1156</v>
      </c>
      <c r="AI11" s="45">
        <v>33.346721135048902</v>
      </c>
      <c r="AJ11" s="46" t="s">
        <v>2380</v>
      </c>
      <c r="AK11" s="47">
        <v>3.3346721135048898</v>
      </c>
      <c r="AL11" s="44">
        <v>1120</v>
      </c>
      <c r="AM11" s="45">
        <v>32.511756483371201</v>
      </c>
      <c r="AN11" s="46" t="s">
        <v>2381</v>
      </c>
      <c r="AO11" s="47">
        <v>3.2511756483371199</v>
      </c>
      <c r="AP11" s="44">
        <v>1101</v>
      </c>
      <c r="AQ11" s="45">
        <v>32.159708803307403</v>
      </c>
      <c r="AR11" s="46" t="s">
        <v>2382</v>
      </c>
      <c r="AS11" s="47">
        <v>3.2159708803307399</v>
      </c>
      <c r="AT11" s="44">
        <v>1008</v>
      </c>
      <c r="AU11" s="45">
        <v>29.521226266321801</v>
      </c>
      <c r="AV11" s="46" t="s">
        <v>2383</v>
      </c>
      <c r="AW11" s="47">
        <v>2.9521226266321801</v>
      </c>
      <c r="AX11" s="44">
        <v>967</v>
      </c>
      <c r="AY11" s="45">
        <v>28.289934130429401</v>
      </c>
      <c r="AZ11" s="46" t="s">
        <v>2384</v>
      </c>
      <c r="BA11" s="47">
        <v>2.8289934130429399</v>
      </c>
      <c r="BB11" s="44">
        <v>730</v>
      </c>
      <c r="BC11" s="45">
        <v>21.157816355659701</v>
      </c>
      <c r="BD11" s="46" t="s">
        <v>2385</v>
      </c>
      <c r="BE11" s="47">
        <v>2.1157816355659702</v>
      </c>
      <c r="BF11" s="44">
        <v>810</v>
      </c>
      <c r="BG11" s="45">
        <v>23.245956793498301</v>
      </c>
      <c r="BH11" s="46" t="s">
        <v>2386</v>
      </c>
      <c r="BI11" s="47">
        <v>2.3245956793498301</v>
      </c>
      <c r="BJ11" s="44">
        <v>697</v>
      </c>
      <c r="BK11" s="45">
        <v>20.319788303746002</v>
      </c>
      <c r="BL11" s="46" t="s">
        <v>2387</v>
      </c>
      <c r="BM11" s="47">
        <v>2.03197883037459</v>
      </c>
      <c r="BN11" s="124">
        <v>588</v>
      </c>
      <c r="BO11" s="155">
        <v>1.7845095049999999</v>
      </c>
      <c r="BP11" s="38">
        <v>17.845095049999998</v>
      </c>
      <c r="BQ11" s="24" t="s">
        <v>747</v>
      </c>
    </row>
    <row r="12" spans="1:69" s="2" customFormat="1" ht="24" customHeight="1" x14ac:dyDescent="0.3">
      <c r="A12" s="43" t="s">
        <v>374</v>
      </c>
      <c r="B12" s="44">
        <v>2805</v>
      </c>
      <c r="C12" s="45">
        <v>15.536584149999999</v>
      </c>
      <c r="D12" s="46" t="s">
        <v>2793</v>
      </c>
      <c r="E12" s="47">
        <v>1.5536584149999999</v>
      </c>
      <c r="F12" s="44">
        <v>2508</v>
      </c>
      <c r="G12" s="45">
        <v>13.986679965252</v>
      </c>
      <c r="H12" s="46" t="s">
        <v>2794</v>
      </c>
      <c r="I12" s="47">
        <v>1.3986679965252</v>
      </c>
      <c r="J12" s="44">
        <v>2981</v>
      </c>
      <c r="K12" s="45">
        <v>16.2812749583127</v>
      </c>
      <c r="L12" s="46" t="s">
        <v>2795</v>
      </c>
      <c r="M12" s="47">
        <v>1.6281274958312699</v>
      </c>
      <c r="N12" s="44">
        <v>3157</v>
      </c>
      <c r="O12" s="45">
        <v>17.394322739895099</v>
      </c>
      <c r="P12" s="46" t="s">
        <v>2796</v>
      </c>
      <c r="Q12" s="47">
        <v>1.7394322739895101</v>
      </c>
      <c r="R12" s="44">
        <v>3171</v>
      </c>
      <c r="S12" s="45">
        <v>17.942249486189201</v>
      </c>
      <c r="T12" s="46" t="s">
        <v>2797</v>
      </c>
      <c r="U12" s="47">
        <v>1.7942249486189199</v>
      </c>
      <c r="V12" s="44">
        <v>3932</v>
      </c>
      <c r="W12" s="45">
        <v>23.252069059318298</v>
      </c>
      <c r="X12" s="46" t="s">
        <v>2798</v>
      </c>
      <c r="Y12" s="47">
        <v>2.3252069059318301</v>
      </c>
      <c r="Z12" s="44">
        <v>4170</v>
      </c>
      <c r="AA12" s="45">
        <v>26.179818310805299</v>
      </c>
      <c r="AB12" s="46" t="s">
        <v>2799</v>
      </c>
      <c r="AC12" s="47">
        <v>2.6179818310805301</v>
      </c>
      <c r="AD12" s="44">
        <v>3896</v>
      </c>
      <c r="AE12" s="45">
        <v>25.875312342423801</v>
      </c>
      <c r="AF12" s="46" t="s">
        <v>2800</v>
      </c>
      <c r="AG12" s="47">
        <v>2.58753123424238</v>
      </c>
      <c r="AH12" s="44">
        <v>4143</v>
      </c>
      <c r="AI12" s="45">
        <v>28.246848262414201</v>
      </c>
      <c r="AJ12" s="46" t="s">
        <v>2801</v>
      </c>
      <c r="AK12" s="47">
        <v>2.8246848262414201</v>
      </c>
      <c r="AL12" s="44">
        <v>4082</v>
      </c>
      <c r="AM12" s="45">
        <v>28.103374406789701</v>
      </c>
      <c r="AN12" s="46" t="s">
        <v>2802</v>
      </c>
      <c r="AO12" s="47">
        <v>2.8103374406789698</v>
      </c>
      <c r="AP12" s="48">
        <v>3915</v>
      </c>
      <c r="AQ12" s="45">
        <v>27.3556966175578</v>
      </c>
      <c r="AR12" s="46" t="s">
        <v>2803</v>
      </c>
      <c r="AS12" s="47">
        <v>2.7355696617557799</v>
      </c>
      <c r="AT12" s="44">
        <v>3402</v>
      </c>
      <c r="AU12" s="45">
        <v>24.302283346402401</v>
      </c>
      <c r="AV12" s="46" t="s">
        <v>2804</v>
      </c>
      <c r="AW12" s="47">
        <v>2.43022833464024</v>
      </c>
      <c r="AX12" s="48">
        <v>3279</v>
      </c>
      <c r="AY12" s="45">
        <v>23.476702015459399</v>
      </c>
      <c r="AZ12" s="46" t="s">
        <v>2805</v>
      </c>
      <c r="BA12" s="47">
        <v>2.3476702015459399</v>
      </c>
      <c r="BB12" s="48">
        <v>2505</v>
      </c>
      <c r="BC12" s="45">
        <v>17.501872988614299</v>
      </c>
      <c r="BD12" s="46" t="s">
        <v>2806</v>
      </c>
      <c r="BE12" s="47">
        <v>1.75018729886143</v>
      </c>
      <c r="BF12" s="48">
        <v>2950</v>
      </c>
      <c r="BG12" s="45">
        <v>20.377853762995201</v>
      </c>
      <c r="BH12" s="46" t="s">
        <v>2807</v>
      </c>
      <c r="BI12" s="47">
        <v>2.0377853762995199</v>
      </c>
      <c r="BJ12" s="48">
        <v>2763</v>
      </c>
      <c r="BK12" s="45">
        <v>19.6230113561435</v>
      </c>
      <c r="BL12" s="46" t="s">
        <v>2808</v>
      </c>
      <c r="BM12" s="47">
        <v>1.96230113561435</v>
      </c>
      <c r="BN12" s="124">
        <v>2414</v>
      </c>
      <c r="BO12" s="155">
        <v>1.778981578</v>
      </c>
      <c r="BP12" s="38">
        <v>17.789815780000001</v>
      </c>
      <c r="BQ12" s="24" t="s">
        <v>748</v>
      </c>
    </row>
    <row r="13" spans="1:69" s="2" customFormat="1" ht="14" x14ac:dyDescent="0.3">
      <c r="A13" s="43" t="s">
        <v>386</v>
      </c>
      <c r="B13" s="44">
        <v>649</v>
      </c>
      <c r="C13" s="45">
        <v>35.830162397227603</v>
      </c>
      <c r="D13" s="46" t="s">
        <v>2809</v>
      </c>
      <c r="E13" s="47">
        <v>3.5830162397227601</v>
      </c>
      <c r="F13" s="44">
        <v>653</v>
      </c>
      <c r="G13" s="45">
        <v>36.200735187506901</v>
      </c>
      <c r="H13" s="46" t="s">
        <v>2810</v>
      </c>
      <c r="I13" s="47">
        <v>3.6200735187506901</v>
      </c>
      <c r="J13" s="44">
        <v>765</v>
      </c>
      <c r="K13" s="45">
        <v>41.078915301844297</v>
      </c>
      <c r="L13" s="46" t="s">
        <v>2811</v>
      </c>
      <c r="M13" s="47">
        <v>4.1078915301844301</v>
      </c>
      <c r="N13" s="44">
        <v>745</v>
      </c>
      <c r="O13" s="45">
        <v>40.033068099617601</v>
      </c>
      <c r="P13" s="46" t="s">
        <v>2812</v>
      </c>
      <c r="Q13" s="47">
        <v>4.0033068099617601</v>
      </c>
      <c r="R13" s="44">
        <v>773</v>
      </c>
      <c r="S13" s="45">
        <v>42.622589251252201</v>
      </c>
      <c r="T13" s="46" t="s">
        <v>2813</v>
      </c>
      <c r="U13" s="47">
        <v>4.2622589251252201</v>
      </c>
      <c r="V13" s="44">
        <v>1020</v>
      </c>
      <c r="W13" s="45">
        <v>58.313653574679698</v>
      </c>
      <c r="X13" s="46" t="s">
        <v>2814</v>
      </c>
      <c r="Y13" s="47">
        <v>5.8313653574679698</v>
      </c>
      <c r="Z13" s="44">
        <v>995</v>
      </c>
      <c r="AA13" s="45">
        <v>59.614064033846603</v>
      </c>
      <c r="AB13" s="46" t="s">
        <v>2815</v>
      </c>
      <c r="AC13" s="47">
        <v>5.9614064033846601</v>
      </c>
      <c r="AD13" s="44">
        <v>962</v>
      </c>
      <c r="AE13" s="45">
        <v>59.578765834393401</v>
      </c>
      <c r="AF13" s="46" t="s">
        <v>2816</v>
      </c>
      <c r="AG13" s="47">
        <v>5.9578765834393401</v>
      </c>
      <c r="AH13" s="48">
        <v>1004</v>
      </c>
      <c r="AI13" s="45">
        <v>63.1116784650497</v>
      </c>
      <c r="AJ13" s="46" t="s">
        <v>2817</v>
      </c>
      <c r="AK13" s="47">
        <v>6.3111678465049703</v>
      </c>
      <c r="AL13" s="44">
        <v>1001</v>
      </c>
      <c r="AM13" s="45">
        <v>63.231907015617203</v>
      </c>
      <c r="AN13" s="46" t="s">
        <v>2818</v>
      </c>
      <c r="AO13" s="47">
        <v>6.3231907015617201</v>
      </c>
      <c r="AP13" s="44">
        <v>971</v>
      </c>
      <c r="AQ13" s="45">
        <v>61.286219218519399</v>
      </c>
      <c r="AR13" s="46" t="s">
        <v>2819</v>
      </c>
      <c r="AS13" s="47">
        <v>6.1286219218519404</v>
      </c>
      <c r="AT13" s="44">
        <v>812</v>
      </c>
      <c r="AU13" s="45">
        <v>51.104537730505399</v>
      </c>
      <c r="AV13" s="46" t="s">
        <v>2820</v>
      </c>
      <c r="AW13" s="47">
        <v>5.1104537730505397</v>
      </c>
      <c r="AX13" s="44">
        <v>876</v>
      </c>
      <c r="AY13" s="45">
        <v>53.845499163096903</v>
      </c>
      <c r="AZ13" s="46" t="s">
        <v>2821</v>
      </c>
      <c r="BA13" s="47">
        <v>5.3845499163096902</v>
      </c>
      <c r="BB13" s="44">
        <v>652</v>
      </c>
      <c r="BC13" s="45">
        <v>38.428058468972303</v>
      </c>
      <c r="BD13" s="46" t="s">
        <v>2822</v>
      </c>
      <c r="BE13" s="47">
        <v>3.8428058468972299</v>
      </c>
      <c r="BF13" s="44">
        <v>791</v>
      </c>
      <c r="BG13" s="45">
        <v>45.246738381141498</v>
      </c>
      <c r="BH13" s="46" t="s">
        <v>2823</v>
      </c>
      <c r="BI13" s="47">
        <v>4.5246738381141496</v>
      </c>
      <c r="BJ13" s="44">
        <v>746</v>
      </c>
      <c r="BK13" s="45">
        <v>42.842122935548701</v>
      </c>
      <c r="BL13" s="46" t="s">
        <v>2824</v>
      </c>
      <c r="BM13" s="47">
        <v>4.2842122935548703</v>
      </c>
      <c r="BN13" s="124">
        <v>668</v>
      </c>
      <c r="BO13" s="155">
        <v>3.8969839209999999</v>
      </c>
      <c r="BP13" s="38">
        <v>38.969839209999996</v>
      </c>
      <c r="BQ13" s="24" t="s">
        <v>749</v>
      </c>
    </row>
    <row r="14" spans="1:69" s="2" customFormat="1" ht="24" customHeight="1" x14ac:dyDescent="0.3">
      <c r="A14" s="43" t="s">
        <v>398</v>
      </c>
      <c r="B14" s="48">
        <v>237</v>
      </c>
      <c r="C14" s="52">
        <v>7.0582413730696398</v>
      </c>
      <c r="D14" s="46" t="s">
        <v>2744</v>
      </c>
      <c r="E14" s="47">
        <v>0.70582413730696403</v>
      </c>
      <c r="F14" s="48">
        <v>261</v>
      </c>
      <c r="G14" s="52">
        <v>7.81687366522217</v>
      </c>
      <c r="H14" s="46" t="s">
        <v>2825</v>
      </c>
      <c r="I14" s="47">
        <v>0.78168736652221704</v>
      </c>
      <c r="J14" s="48">
        <v>353</v>
      </c>
      <c r="K14" s="52">
        <v>10.4698543939622</v>
      </c>
      <c r="L14" s="46" t="s">
        <v>2826</v>
      </c>
      <c r="M14" s="47">
        <v>1.0469854393962199</v>
      </c>
      <c r="N14" s="48">
        <v>340</v>
      </c>
      <c r="O14" s="52">
        <v>10.071090047393399</v>
      </c>
      <c r="P14" s="46" t="s">
        <v>2694</v>
      </c>
      <c r="Q14" s="47">
        <v>1.0071090047393401</v>
      </c>
      <c r="R14" s="48">
        <v>395</v>
      </c>
      <c r="S14" s="52">
        <v>11.9345332168157</v>
      </c>
      <c r="T14" s="46" t="s">
        <v>2827</v>
      </c>
      <c r="U14" s="47">
        <v>1.1934533216815699</v>
      </c>
      <c r="V14" s="48">
        <v>464</v>
      </c>
      <c r="W14" s="52">
        <v>14.7163946784814</v>
      </c>
      <c r="X14" s="46" t="s">
        <v>2828</v>
      </c>
      <c r="Y14" s="47">
        <v>1.4716394678481399</v>
      </c>
      <c r="Z14" s="48">
        <v>487</v>
      </c>
      <c r="AA14" s="52">
        <v>16.191857268177099</v>
      </c>
      <c r="AB14" s="46" t="s">
        <v>2829</v>
      </c>
      <c r="AC14" s="47">
        <v>1.6191857268177099</v>
      </c>
      <c r="AD14" s="48">
        <v>453</v>
      </c>
      <c r="AE14" s="52">
        <v>15.447448770814299</v>
      </c>
      <c r="AF14" s="46" t="s">
        <v>2830</v>
      </c>
      <c r="AG14" s="47">
        <v>1.54474487708143</v>
      </c>
      <c r="AH14" s="44">
        <v>472</v>
      </c>
      <c r="AI14" s="45">
        <v>16.310299730996999</v>
      </c>
      <c r="AJ14" s="46" t="s">
        <v>2831</v>
      </c>
      <c r="AK14" s="47">
        <v>1.6310299730997</v>
      </c>
      <c r="AL14" s="44">
        <v>468</v>
      </c>
      <c r="AM14" s="45">
        <v>16.132710369588601</v>
      </c>
      <c r="AN14" s="46" t="s">
        <v>2832</v>
      </c>
      <c r="AO14" s="47">
        <v>1.6132710369588601</v>
      </c>
      <c r="AP14" s="44">
        <v>497</v>
      </c>
      <c r="AQ14" s="45">
        <v>16.9905146592825</v>
      </c>
      <c r="AR14" s="46" t="s">
        <v>2833</v>
      </c>
      <c r="AS14" s="47">
        <v>1.6990514659282401</v>
      </c>
      <c r="AT14" s="44">
        <v>447</v>
      </c>
      <c r="AU14" s="45">
        <v>15.123990172399401</v>
      </c>
      <c r="AV14" s="46" t="s">
        <v>2834</v>
      </c>
      <c r="AW14" s="47">
        <v>1.51239901723994</v>
      </c>
      <c r="AX14" s="44">
        <v>451</v>
      </c>
      <c r="AY14" s="45">
        <v>15.1213083297441</v>
      </c>
      <c r="AZ14" s="46" t="s">
        <v>2834</v>
      </c>
      <c r="BA14" s="47">
        <v>1.5121308329744101</v>
      </c>
      <c r="BB14" s="44">
        <v>357</v>
      </c>
      <c r="BC14" s="45">
        <v>11.663793234028001</v>
      </c>
      <c r="BD14" s="46" t="s">
        <v>2835</v>
      </c>
      <c r="BE14" s="47">
        <v>1.1663793234027999</v>
      </c>
      <c r="BF14" s="44">
        <v>429</v>
      </c>
      <c r="BG14" s="45">
        <v>13.8474373419551</v>
      </c>
      <c r="BH14" s="46" t="s">
        <v>2836</v>
      </c>
      <c r="BI14" s="47">
        <v>1.38474373419551</v>
      </c>
      <c r="BJ14" s="44">
        <v>426</v>
      </c>
      <c r="BK14" s="45">
        <v>13.897009559666801</v>
      </c>
      <c r="BL14" s="46" t="s">
        <v>1120</v>
      </c>
      <c r="BM14" s="47">
        <v>1.38970095596668</v>
      </c>
      <c r="BN14" s="124">
        <v>397</v>
      </c>
      <c r="BO14" s="155">
        <v>1.314479137</v>
      </c>
      <c r="BP14" s="38">
        <v>13.14479137</v>
      </c>
      <c r="BQ14" s="24" t="s">
        <v>750</v>
      </c>
    </row>
    <row r="15" spans="1:69" s="2" customFormat="1" ht="14" x14ac:dyDescent="0.3">
      <c r="A15" s="43" t="s">
        <v>410</v>
      </c>
      <c r="B15" s="48">
        <v>3217</v>
      </c>
      <c r="C15" s="52">
        <v>19.487866274122801</v>
      </c>
      <c r="D15" s="46" t="s">
        <v>2837</v>
      </c>
      <c r="E15" s="47">
        <v>1.94878662741228</v>
      </c>
      <c r="F15" s="48">
        <v>2900</v>
      </c>
      <c r="G15" s="52">
        <v>17.686975255124</v>
      </c>
      <c r="H15" s="46" t="s">
        <v>2838</v>
      </c>
      <c r="I15" s="47">
        <v>1.7686975255124</v>
      </c>
      <c r="J15" s="48">
        <v>3393</v>
      </c>
      <c r="K15" s="52">
        <v>20.196354592107799</v>
      </c>
      <c r="L15" s="46" t="s">
        <v>718</v>
      </c>
      <c r="M15" s="47">
        <v>2.0196354592107801</v>
      </c>
      <c r="N15" s="48">
        <v>3562</v>
      </c>
      <c r="O15" s="52">
        <v>21.413248505313099</v>
      </c>
      <c r="P15" s="46" t="s">
        <v>2839</v>
      </c>
      <c r="Q15" s="47">
        <v>2.1413248505313098</v>
      </c>
      <c r="R15" s="48">
        <v>3549</v>
      </c>
      <c r="S15" s="52">
        <v>21.938231351647399</v>
      </c>
      <c r="T15" s="46" t="s">
        <v>2840</v>
      </c>
      <c r="U15" s="47">
        <v>2.1938231351647399</v>
      </c>
      <c r="V15" s="48">
        <v>4488</v>
      </c>
      <c r="W15" s="52">
        <v>28.942629659944899</v>
      </c>
      <c r="X15" s="46" t="s">
        <v>2841</v>
      </c>
      <c r="Y15" s="47">
        <v>2.8942629659944901</v>
      </c>
      <c r="Z15" s="48">
        <v>4678</v>
      </c>
      <c r="AA15" s="52">
        <v>32.063749994068601</v>
      </c>
      <c r="AB15" s="46" t="s">
        <v>2842</v>
      </c>
      <c r="AC15" s="47">
        <v>3.2063749994068602</v>
      </c>
      <c r="AD15" s="48">
        <v>4405</v>
      </c>
      <c r="AE15" s="52">
        <v>32.062085051728303</v>
      </c>
      <c r="AF15" s="46" t="s">
        <v>2842</v>
      </c>
      <c r="AG15" s="47">
        <v>3.20620850517283</v>
      </c>
      <c r="AH15" s="48">
        <v>4675</v>
      </c>
      <c r="AI15" s="45">
        <v>34.981839949808098</v>
      </c>
      <c r="AJ15" s="46" t="s">
        <v>2843</v>
      </c>
      <c r="AK15" s="47">
        <v>3.4981839949808098</v>
      </c>
      <c r="AL15" s="44">
        <v>4615</v>
      </c>
      <c r="AM15" s="45">
        <v>34.943407347696699</v>
      </c>
      <c r="AN15" s="46" t="s">
        <v>2844</v>
      </c>
      <c r="AO15" s="47">
        <v>3.4943407347696702</v>
      </c>
      <c r="AP15" s="44">
        <v>4389</v>
      </c>
      <c r="AQ15" s="45">
        <v>33.8378839357676</v>
      </c>
      <c r="AR15" s="46" t="s">
        <v>2845</v>
      </c>
      <c r="AS15" s="47">
        <v>3.3837883935767601</v>
      </c>
      <c r="AT15" s="44">
        <v>3767</v>
      </c>
      <c r="AU15" s="45">
        <v>29.8210529777208</v>
      </c>
      <c r="AV15" s="46" t="s">
        <v>2846</v>
      </c>
      <c r="AW15" s="47">
        <v>2.9821052977720801</v>
      </c>
      <c r="AX15" s="44">
        <v>3704</v>
      </c>
      <c r="AY15" s="45">
        <v>29.370323968970698</v>
      </c>
      <c r="AZ15" s="46" t="s">
        <v>2847</v>
      </c>
      <c r="BA15" s="47">
        <v>2.9370323968970702</v>
      </c>
      <c r="BB15" s="44">
        <v>2800</v>
      </c>
      <c r="BC15" s="45">
        <v>21.623830892523301</v>
      </c>
      <c r="BD15" s="46" t="s">
        <v>2848</v>
      </c>
      <c r="BE15" s="47">
        <v>2.1623830892523301</v>
      </c>
      <c r="BF15" s="44">
        <v>3312</v>
      </c>
      <c r="BG15" s="45">
        <v>25.2311212030348</v>
      </c>
      <c r="BH15" s="46" t="s">
        <v>2849</v>
      </c>
      <c r="BI15" s="47">
        <v>2.5231121203034799</v>
      </c>
      <c r="BJ15" s="44">
        <v>3083</v>
      </c>
      <c r="BK15" s="45">
        <v>24.168493827272599</v>
      </c>
      <c r="BL15" s="46" t="s">
        <v>2850</v>
      </c>
      <c r="BM15" s="47">
        <v>2.4168493827272601</v>
      </c>
      <c r="BN15" s="124">
        <v>2685</v>
      </c>
      <c r="BO15" s="155">
        <v>2.1894239</v>
      </c>
      <c r="BP15" s="38">
        <v>21.894238999999999</v>
      </c>
      <c r="BQ15" s="24" t="s">
        <v>751</v>
      </c>
    </row>
    <row r="16" spans="1:69" s="2" customFormat="1" ht="24" customHeight="1" x14ac:dyDescent="0.3">
      <c r="A16" s="119" t="s">
        <v>254</v>
      </c>
      <c r="B16" s="145" t="s">
        <v>189</v>
      </c>
      <c r="C16" s="145" t="s">
        <v>189</v>
      </c>
      <c r="D16" s="145" t="s">
        <v>189</v>
      </c>
      <c r="E16" s="145" t="s">
        <v>189</v>
      </c>
      <c r="F16" s="145" t="s">
        <v>189</v>
      </c>
      <c r="G16" s="145" t="s">
        <v>189</v>
      </c>
      <c r="H16" s="145" t="s">
        <v>189</v>
      </c>
      <c r="I16" s="145" t="s">
        <v>189</v>
      </c>
      <c r="J16" s="145" t="s">
        <v>189</v>
      </c>
      <c r="K16" s="145" t="s">
        <v>189</v>
      </c>
      <c r="L16" s="145" t="s">
        <v>189</v>
      </c>
      <c r="M16" s="145" t="s">
        <v>189</v>
      </c>
      <c r="N16" s="145" t="s">
        <v>189</v>
      </c>
      <c r="O16" s="145" t="s">
        <v>189</v>
      </c>
      <c r="P16" s="145" t="s">
        <v>189</v>
      </c>
      <c r="Q16" s="145" t="s">
        <v>189</v>
      </c>
      <c r="R16" s="145" t="s">
        <v>189</v>
      </c>
      <c r="S16" s="145" t="s">
        <v>189</v>
      </c>
      <c r="T16" s="145" t="s">
        <v>189</v>
      </c>
      <c r="U16" s="145" t="s">
        <v>189</v>
      </c>
      <c r="V16" s="44">
        <v>35</v>
      </c>
      <c r="W16" s="45">
        <v>5.8892815076560696</v>
      </c>
      <c r="X16" s="46" t="s">
        <v>2851</v>
      </c>
      <c r="Y16" s="47">
        <v>0.58892815076560701</v>
      </c>
      <c r="Z16" s="44">
        <v>61</v>
      </c>
      <c r="AA16" s="45">
        <v>10.7996949398485</v>
      </c>
      <c r="AB16" s="46" t="s">
        <v>2852</v>
      </c>
      <c r="AC16" s="47">
        <v>1.0799694939848501</v>
      </c>
      <c r="AD16" s="44">
        <v>40</v>
      </c>
      <c r="AE16" s="45">
        <v>7.2546667034652401</v>
      </c>
      <c r="AF16" s="46" t="s">
        <v>2853</v>
      </c>
      <c r="AG16" s="47">
        <v>0.72546667034652401</v>
      </c>
      <c r="AH16" s="44">
        <v>42</v>
      </c>
      <c r="AI16" s="45">
        <v>7.38966259237825</v>
      </c>
      <c r="AJ16" s="46" t="s">
        <v>2854</v>
      </c>
      <c r="AK16" s="47">
        <v>0.738966259237825</v>
      </c>
      <c r="AL16" s="44">
        <v>36</v>
      </c>
      <c r="AM16" s="45">
        <v>5.9953113587581397</v>
      </c>
      <c r="AN16" s="46" t="s">
        <v>2855</v>
      </c>
      <c r="AO16" s="47">
        <v>0.59953113587581397</v>
      </c>
      <c r="AP16" s="44">
        <v>39</v>
      </c>
      <c r="AQ16" s="45">
        <v>6.0541650743682096</v>
      </c>
      <c r="AR16" s="46" t="s">
        <v>2856</v>
      </c>
      <c r="AS16" s="47">
        <v>0.60541650743682096</v>
      </c>
      <c r="AT16" s="44">
        <v>46</v>
      </c>
      <c r="AU16" s="45">
        <v>6.8148148148148104</v>
      </c>
      <c r="AV16" s="46" t="s">
        <v>2857</v>
      </c>
      <c r="AW16" s="47">
        <v>0.68148148148148202</v>
      </c>
      <c r="AX16" s="44">
        <v>50</v>
      </c>
      <c r="AY16" s="45">
        <v>6.7694935378078203</v>
      </c>
      <c r="AZ16" s="46" t="s">
        <v>2858</v>
      </c>
      <c r="BA16" s="47">
        <v>0.67694935378078203</v>
      </c>
      <c r="BB16" s="44">
        <v>45</v>
      </c>
      <c r="BC16" s="45">
        <v>5.6083905355060599</v>
      </c>
      <c r="BD16" s="46" t="s">
        <v>2859</v>
      </c>
      <c r="BE16" s="47">
        <v>0.56083905355060604</v>
      </c>
      <c r="BF16" s="44">
        <v>48</v>
      </c>
      <c r="BG16" s="45">
        <v>5.6276548734454996</v>
      </c>
      <c r="BH16" s="46" t="s">
        <v>2859</v>
      </c>
      <c r="BI16" s="47">
        <v>0.56276548734455001</v>
      </c>
      <c r="BJ16" s="44">
        <v>40</v>
      </c>
      <c r="BK16" s="45">
        <v>4.5504266026930802</v>
      </c>
      <c r="BL16" s="46" t="s">
        <v>2860</v>
      </c>
      <c r="BM16" s="47">
        <v>0.45504266026930801</v>
      </c>
      <c r="BN16" s="124">
        <v>40</v>
      </c>
      <c r="BO16" s="155">
        <v>0.443689793</v>
      </c>
      <c r="BP16" s="38">
        <v>4.4368979299999998</v>
      </c>
      <c r="BQ16" s="24" t="s">
        <v>760</v>
      </c>
    </row>
    <row r="17" spans="1:69" s="2" customFormat="1" ht="14" x14ac:dyDescent="0.3">
      <c r="A17" s="119" t="s">
        <v>256</v>
      </c>
      <c r="B17" s="145" t="s">
        <v>189</v>
      </c>
      <c r="C17" s="145" t="s">
        <v>189</v>
      </c>
      <c r="D17" s="145" t="s">
        <v>189</v>
      </c>
      <c r="E17" s="145" t="s">
        <v>189</v>
      </c>
      <c r="F17" s="145" t="s">
        <v>189</v>
      </c>
      <c r="G17" s="145" t="s">
        <v>189</v>
      </c>
      <c r="H17" s="145" t="s">
        <v>189</v>
      </c>
      <c r="I17" s="145" t="s">
        <v>189</v>
      </c>
      <c r="J17" s="145" t="s">
        <v>189</v>
      </c>
      <c r="K17" s="145" t="s">
        <v>189</v>
      </c>
      <c r="L17" s="145" t="s">
        <v>189</v>
      </c>
      <c r="M17" s="145" t="s">
        <v>189</v>
      </c>
      <c r="N17" s="145" t="s">
        <v>189</v>
      </c>
      <c r="O17" s="145" t="s">
        <v>189</v>
      </c>
      <c r="P17" s="145" t="s">
        <v>189</v>
      </c>
      <c r="Q17" s="145" t="s">
        <v>189</v>
      </c>
      <c r="R17" s="145" t="s">
        <v>189</v>
      </c>
      <c r="S17" s="145" t="s">
        <v>189</v>
      </c>
      <c r="T17" s="145" t="s">
        <v>189</v>
      </c>
      <c r="U17" s="145" t="s">
        <v>189</v>
      </c>
      <c r="V17" s="44">
        <v>175</v>
      </c>
      <c r="W17" s="45">
        <v>24.006500220585199</v>
      </c>
      <c r="X17" s="46" t="s">
        <v>2861</v>
      </c>
      <c r="Y17" s="47">
        <v>2.4006500220585201</v>
      </c>
      <c r="Z17" s="44">
        <v>205</v>
      </c>
      <c r="AA17" s="45">
        <v>29.6998807563551</v>
      </c>
      <c r="AB17" s="46" t="s">
        <v>2862</v>
      </c>
      <c r="AC17" s="47">
        <v>2.9699880756355101</v>
      </c>
      <c r="AD17" s="44">
        <v>170</v>
      </c>
      <c r="AE17" s="45">
        <v>27.2523244629689</v>
      </c>
      <c r="AF17" s="46" t="s">
        <v>2863</v>
      </c>
      <c r="AG17" s="47">
        <v>2.7252324462968902</v>
      </c>
      <c r="AH17" s="44">
        <v>192</v>
      </c>
      <c r="AI17" s="45">
        <v>33.547034395578002</v>
      </c>
      <c r="AJ17" s="46" t="s">
        <v>2864</v>
      </c>
      <c r="AK17" s="47">
        <v>3.3547034395578001</v>
      </c>
      <c r="AL17" s="44">
        <v>198</v>
      </c>
      <c r="AM17" s="45">
        <v>36.380597018010597</v>
      </c>
      <c r="AN17" s="46" t="s">
        <v>2865</v>
      </c>
      <c r="AO17" s="47">
        <v>3.6380597018010601</v>
      </c>
      <c r="AP17" s="44">
        <v>177</v>
      </c>
      <c r="AQ17" s="45">
        <v>32.456907497986897</v>
      </c>
      <c r="AR17" s="46" t="s">
        <v>2866</v>
      </c>
      <c r="AS17" s="47">
        <v>3.24569074979869</v>
      </c>
      <c r="AT17" s="44">
        <v>112</v>
      </c>
      <c r="AU17" s="45">
        <v>20.888327785467499</v>
      </c>
      <c r="AV17" s="46" t="s">
        <v>1439</v>
      </c>
      <c r="AW17" s="47">
        <v>2.0888327785467502</v>
      </c>
      <c r="AX17" s="44">
        <v>122</v>
      </c>
      <c r="AY17" s="45">
        <v>20.959152118487701</v>
      </c>
      <c r="AZ17" s="46" t="s">
        <v>2867</v>
      </c>
      <c r="BA17" s="47">
        <v>2.0959152118487698</v>
      </c>
      <c r="BB17" s="44">
        <v>88</v>
      </c>
      <c r="BC17" s="45">
        <v>13.344531542554</v>
      </c>
      <c r="BD17" s="46" t="s">
        <v>1871</v>
      </c>
      <c r="BE17" s="47">
        <v>1.3344531542553999</v>
      </c>
      <c r="BF17" s="44">
        <v>114</v>
      </c>
      <c r="BG17" s="45">
        <v>16.557919198956899</v>
      </c>
      <c r="BH17" s="46" t="s">
        <v>2868</v>
      </c>
      <c r="BI17" s="47">
        <v>1.6557919198956901</v>
      </c>
      <c r="BJ17" s="44">
        <v>111</v>
      </c>
      <c r="BK17" s="45">
        <v>15.9736981932344</v>
      </c>
      <c r="BL17" s="46" t="s">
        <v>2869</v>
      </c>
      <c r="BM17" s="47">
        <v>1.59736981932344</v>
      </c>
      <c r="BN17" s="124">
        <v>122</v>
      </c>
      <c r="BO17" s="155">
        <v>1.692401268</v>
      </c>
      <c r="BP17" s="38">
        <v>16.924012680000001</v>
      </c>
      <c r="BQ17" s="24" t="s">
        <v>761</v>
      </c>
    </row>
    <row r="18" spans="1:69" s="2" customFormat="1" ht="14" x14ac:dyDescent="0.3">
      <c r="A18" s="119" t="s">
        <v>258</v>
      </c>
      <c r="B18" s="145" t="s">
        <v>189</v>
      </c>
      <c r="C18" s="145" t="s">
        <v>189</v>
      </c>
      <c r="D18" s="145" t="s">
        <v>189</v>
      </c>
      <c r="E18" s="145" t="s">
        <v>189</v>
      </c>
      <c r="F18" s="145" t="s">
        <v>189</v>
      </c>
      <c r="G18" s="145" t="s">
        <v>189</v>
      </c>
      <c r="H18" s="145" t="s">
        <v>189</v>
      </c>
      <c r="I18" s="145" t="s">
        <v>189</v>
      </c>
      <c r="J18" s="145" t="s">
        <v>189</v>
      </c>
      <c r="K18" s="145" t="s">
        <v>189</v>
      </c>
      <c r="L18" s="145" t="s">
        <v>189</v>
      </c>
      <c r="M18" s="145" t="s">
        <v>189</v>
      </c>
      <c r="N18" s="145" t="s">
        <v>189</v>
      </c>
      <c r="O18" s="145" t="s">
        <v>189</v>
      </c>
      <c r="P18" s="145" t="s">
        <v>189</v>
      </c>
      <c r="Q18" s="145" t="s">
        <v>189</v>
      </c>
      <c r="R18" s="145" t="s">
        <v>189</v>
      </c>
      <c r="S18" s="145" t="s">
        <v>189</v>
      </c>
      <c r="T18" s="145" t="s">
        <v>189</v>
      </c>
      <c r="U18" s="145" t="s">
        <v>189</v>
      </c>
      <c r="V18" s="44">
        <v>64</v>
      </c>
      <c r="W18" s="45">
        <v>28.145191298395002</v>
      </c>
      <c r="X18" s="46" t="s">
        <v>2870</v>
      </c>
      <c r="Y18" s="47">
        <v>2.8145191298394998</v>
      </c>
      <c r="Z18" s="44">
        <v>79</v>
      </c>
      <c r="AA18" s="45">
        <v>36.538940478761099</v>
      </c>
      <c r="AB18" s="46" t="s">
        <v>2871</v>
      </c>
      <c r="AC18" s="47">
        <v>3.6538940478761099</v>
      </c>
      <c r="AD18" s="44">
        <v>72</v>
      </c>
      <c r="AE18" s="45">
        <v>34.661531628795203</v>
      </c>
      <c r="AF18" s="46" t="s">
        <v>2872</v>
      </c>
      <c r="AG18" s="47">
        <v>3.4661531628795199</v>
      </c>
      <c r="AH18" s="44">
        <v>88</v>
      </c>
      <c r="AI18" s="45">
        <v>42.165788212745603</v>
      </c>
      <c r="AJ18" s="46" t="s">
        <v>2873</v>
      </c>
      <c r="AK18" s="47">
        <v>4.2165788212745596</v>
      </c>
      <c r="AL18" s="44">
        <v>77</v>
      </c>
      <c r="AM18" s="45">
        <v>36.348451293864798</v>
      </c>
      <c r="AN18" s="46" t="s">
        <v>2874</v>
      </c>
      <c r="AO18" s="47">
        <v>3.6348451293864801</v>
      </c>
      <c r="AP18" s="48">
        <v>70</v>
      </c>
      <c r="AQ18" s="45">
        <v>32.553480722981099</v>
      </c>
      <c r="AR18" s="46" t="s">
        <v>2875</v>
      </c>
      <c r="AS18" s="47">
        <v>3.2553480722981099</v>
      </c>
      <c r="AT18" s="44">
        <v>77</v>
      </c>
      <c r="AU18" s="45">
        <v>36.322072642827301</v>
      </c>
      <c r="AV18" s="46" t="s">
        <v>2876</v>
      </c>
      <c r="AW18" s="47">
        <v>3.6322072642827301</v>
      </c>
      <c r="AX18" s="48">
        <v>65</v>
      </c>
      <c r="AY18" s="45">
        <v>29.491833030853002</v>
      </c>
      <c r="AZ18" s="46" t="s">
        <v>2877</v>
      </c>
      <c r="BA18" s="47">
        <v>2.9491833030853001</v>
      </c>
      <c r="BB18" s="48">
        <v>69</v>
      </c>
      <c r="BC18" s="45">
        <v>28.835026358851898</v>
      </c>
      <c r="BD18" s="46" t="s">
        <v>2878</v>
      </c>
      <c r="BE18" s="47">
        <v>2.8835026358851898</v>
      </c>
      <c r="BF18" s="48">
        <v>61</v>
      </c>
      <c r="BG18" s="45">
        <v>23.994674576295299</v>
      </c>
      <c r="BH18" s="46" t="s">
        <v>2879</v>
      </c>
      <c r="BI18" s="47">
        <v>2.3994674576295298</v>
      </c>
      <c r="BJ18" s="48">
        <v>69</v>
      </c>
      <c r="BK18" s="45">
        <v>26.947456960324299</v>
      </c>
      <c r="BL18" s="46" t="s">
        <v>2880</v>
      </c>
      <c r="BM18" s="47">
        <v>2.6947456960324301</v>
      </c>
      <c r="BN18" s="124">
        <v>51</v>
      </c>
      <c r="BO18" s="155">
        <v>1.9508606740000001</v>
      </c>
      <c r="BP18" s="38">
        <v>19.508606740000001</v>
      </c>
      <c r="BQ18" s="24" t="s">
        <v>762</v>
      </c>
    </row>
    <row r="19" spans="1:69" s="2" customFormat="1" ht="14" x14ac:dyDescent="0.3">
      <c r="A19" s="119" t="s">
        <v>260</v>
      </c>
      <c r="B19" s="145" t="s">
        <v>189</v>
      </c>
      <c r="C19" s="145" t="s">
        <v>189</v>
      </c>
      <c r="D19" s="145" t="s">
        <v>189</v>
      </c>
      <c r="E19" s="145" t="s">
        <v>189</v>
      </c>
      <c r="F19" s="145" t="s">
        <v>189</v>
      </c>
      <c r="G19" s="145" t="s">
        <v>189</v>
      </c>
      <c r="H19" s="145" t="s">
        <v>189</v>
      </c>
      <c r="I19" s="145" t="s">
        <v>189</v>
      </c>
      <c r="J19" s="145" t="s">
        <v>189</v>
      </c>
      <c r="K19" s="145" t="s">
        <v>189</v>
      </c>
      <c r="L19" s="145" t="s">
        <v>189</v>
      </c>
      <c r="M19" s="145" t="s">
        <v>189</v>
      </c>
      <c r="N19" s="145" t="s">
        <v>189</v>
      </c>
      <c r="O19" s="145" t="s">
        <v>189</v>
      </c>
      <c r="P19" s="145" t="s">
        <v>189</v>
      </c>
      <c r="Q19" s="145" t="s">
        <v>189</v>
      </c>
      <c r="R19" s="145" t="s">
        <v>189</v>
      </c>
      <c r="S19" s="145" t="s">
        <v>189</v>
      </c>
      <c r="T19" s="145" t="s">
        <v>189</v>
      </c>
      <c r="U19" s="145" t="s">
        <v>189</v>
      </c>
      <c r="V19" s="44">
        <v>4555</v>
      </c>
      <c r="W19" s="45">
        <v>27.2030371417578</v>
      </c>
      <c r="X19" s="46" t="s">
        <v>676</v>
      </c>
      <c r="Y19" s="47">
        <v>2.7203037141757802</v>
      </c>
      <c r="Z19" s="44">
        <v>4682</v>
      </c>
      <c r="AA19" s="45">
        <v>29.614528473748901</v>
      </c>
      <c r="AB19" s="46" t="s">
        <v>2881</v>
      </c>
      <c r="AC19" s="47">
        <v>2.9614528473748898</v>
      </c>
      <c r="AD19" s="44">
        <v>4485</v>
      </c>
      <c r="AE19" s="45">
        <v>29.880018693659199</v>
      </c>
      <c r="AF19" s="46" t="s">
        <v>2882</v>
      </c>
      <c r="AG19" s="47">
        <v>2.9880018693659198</v>
      </c>
      <c r="AH19" s="44">
        <v>4763</v>
      </c>
      <c r="AI19" s="45">
        <v>32.474261948592101</v>
      </c>
      <c r="AJ19" s="46" t="s">
        <v>2883</v>
      </c>
      <c r="AK19" s="47">
        <v>3.24742619485921</v>
      </c>
      <c r="AL19" s="44">
        <v>4706</v>
      </c>
      <c r="AM19" s="45">
        <v>32.411550088526397</v>
      </c>
      <c r="AN19" s="46" t="s">
        <v>2884</v>
      </c>
      <c r="AO19" s="47">
        <v>3.24115500885264</v>
      </c>
      <c r="AP19" s="44">
        <v>4539</v>
      </c>
      <c r="AQ19" s="45">
        <v>31.815552082374499</v>
      </c>
      <c r="AR19" s="46" t="s">
        <v>2885</v>
      </c>
      <c r="AS19" s="47">
        <v>3.1815552082374499</v>
      </c>
      <c r="AT19" s="44">
        <v>3923</v>
      </c>
      <c r="AU19" s="45">
        <v>28.212295592695298</v>
      </c>
      <c r="AV19" s="46" t="s">
        <v>2886</v>
      </c>
      <c r="AW19" s="47">
        <v>2.82122955926953</v>
      </c>
      <c r="AX19" s="44">
        <v>3877</v>
      </c>
      <c r="AY19" s="45">
        <v>28.0712795865178</v>
      </c>
      <c r="AZ19" s="46" t="s">
        <v>2802</v>
      </c>
      <c r="BA19" s="47">
        <v>2.8071279586517801</v>
      </c>
      <c r="BB19" s="44">
        <v>2908</v>
      </c>
      <c r="BC19" s="45">
        <v>20.685662637407098</v>
      </c>
      <c r="BD19" s="46" t="s">
        <v>2887</v>
      </c>
      <c r="BE19" s="47">
        <v>2.0685662637407098</v>
      </c>
      <c r="BF19" s="44">
        <v>3471</v>
      </c>
      <c r="BG19" s="45">
        <v>24.450695197085601</v>
      </c>
      <c r="BH19" s="46" t="s">
        <v>2888</v>
      </c>
      <c r="BI19" s="47">
        <v>2.4450695197085599</v>
      </c>
      <c r="BJ19" s="44">
        <v>3249</v>
      </c>
      <c r="BK19" s="45">
        <v>23.596603500098801</v>
      </c>
      <c r="BL19" s="46" t="s">
        <v>2889</v>
      </c>
      <c r="BM19" s="47">
        <v>2.3596603500098801</v>
      </c>
      <c r="BN19" s="124">
        <v>2832</v>
      </c>
      <c r="BO19" s="155">
        <v>2.1488870050000002</v>
      </c>
      <c r="BP19" s="38">
        <v>21.488870050000003</v>
      </c>
      <c r="BQ19" s="24" t="s">
        <v>763</v>
      </c>
    </row>
    <row r="20" spans="1:69" s="2" customFormat="1" ht="14" x14ac:dyDescent="0.3">
      <c r="A20" s="119" t="s">
        <v>262</v>
      </c>
      <c r="B20" s="145" t="s">
        <v>189</v>
      </c>
      <c r="C20" s="145" t="s">
        <v>189</v>
      </c>
      <c r="D20" s="145" t="s">
        <v>189</v>
      </c>
      <c r="E20" s="145" t="s">
        <v>189</v>
      </c>
      <c r="F20" s="145" t="s">
        <v>189</v>
      </c>
      <c r="G20" s="145" t="s">
        <v>189</v>
      </c>
      <c r="H20" s="145" t="s">
        <v>189</v>
      </c>
      <c r="I20" s="145" t="s">
        <v>189</v>
      </c>
      <c r="J20" s="145" t="s">
        <v>189</v>
      </c>
      <c r="K20" s="145" t="s">
        <v>189</v>
      </c>
      <c r="L20" s="145" t="s">
        <v>189</v>
      </c>
      <c r="M20" s="145" t="s">
        <v>189</v>
      </c>
      <c r="N20" s="145" t="s">
        <v>189</v>
      </c>
      <c r="O20" s="145" t="s">
        <v>189</v>
      </c>
      <c r="P20" s="145" t="s">
        <v>189</v>
      </c>
      <c r="Q20" s="145" t="s">
        <v>189</v>
      </c>
      <c r="R20" s="145" t="s">
        <v>189</v>
      </c>
      <c r="S20" s="145" t="s">
        <v>189</v>
      </c>
      <c r="T20" s="145" t="s">
        <v>189</v>
      </c>
      <c r="U20" s="145" t="s">
        <v>189</v>
      </c>
      <c r="V20" s="44">
        <v>17</v>
      </c>
      <c r="W20" s="45">
        <v>17.907787051437499</v>
      </c>
      <c r="X20" s="46" t="s">
        <v>2890</v>
      </c>
      <c r="Y20" s="47">
        <v>1.79077870514375</v>
      </c>
      <c r="Z20" s="44">
        <v>16</v>
      </c>
      <c r="AA20" s="45">
        <v>18.5168699362988</v>
      </c>
      <c r="AB20" s="46" t="s">
        <v>2891</v>
      </c>
      <c r="AC20" s="47">
        <v>1.8516869936298801</v>
      </c>
      <c r="AD20" s="44">
        <v>21</v>
      </c>
      <c r="AE20" s="45">
        <v>26.804123710024299</v>
      </c>
      <c r="AF20" s="46" t="s">
        <v>2892</v>
      </c>
      <c r="AG20" s="47">
        <v>2.6804123710024301</v>
      </c>
      <c r="AH20" s="48">
        <v>14</v>
      </c>
      <c r="AI20" s="45">
        <v>18.932695307451699</v>
      </c>
      <c r="AJ20" s="46" t="s">
        <v>2893</v>
      </c>
      <c r="AK20" s="47">
        <v>1.8932695307451699</v>
      </c>
      <c r="AL20" s="44">
        <v>12</v>
      </c>
      <c r="AM20" s="45">
        <v>16.335078534373501</v>
      </c>
      <c r="AN20" s="46" t="s">
        <v>2894</v>
      </c>
      <c r="AO20" s="47">
        <v>1.6335078534373499</v>
      </c>
      <c r="AP20" s="44">
        <v>16</v>
      </c>
      <c r="AQ20" s="45">
        <v>20.110219472495601</v>
      </c>
      <c r="AR20" s="46" t="s">
        <v>2895</v>
      </c>
      <c r="AS20" s="47">
        <v>2.0110219472495601</v>
      </c>
      <c r="AT20" s="44">
        <v>14</v>
      </c>
      <c r="AU20" s="45">
        <v>17.359786340263302</v>
      </c>
      <c r="AV20" s="46" t="s">
        <v>2896</v>
      </c>
      <c r="AW20" s="47">
        <v>1.7359786340263299</v>
      </c>
      <c r="AX20" s="44">
        <v>13</v>
      </c>
      <c r="AY20" s="45">
        <v>14.906941871352901</v>
      </c>
      <c r="AZ20" s="46" t="s">
        <v>2897</v>
      </c>
      <c r="BA20" s="47">
        <v>1.4906941871352899</v>
      </c>
      <c r="BB20" s="44">
        <v>11</v>
      </c>
      <c r="BC20" s="45">
        <v>10.646217989274801</v>
      </c>
      <c r="BD20" s="46" t="s">
        <v>2898</v>
      </c>
      <c r="BE20" s="47">
        <v>1.06462179892748</v>
      </c>
      <c r="BF20" s="44">
        <v>15</v>
      </c>
      <c r="BG20" s="45">
        <v>13.3754029823892</v>
      </c>
      <c r="BH20" s="46" t="s">
        <v>2899</v>
      </c>
      <c r="BI20" s="47">
        <v>1.33754029823892</v>
      </c>
      <c r="BJ20" s="44">
        <v>14</v>
      </c>
      <c r="BK20" s="45">
        <v>12.198391417641201</v>
      </c>
      <c r="BL20" s="46" t="s">
        <v>2900</v>
      </c>
      <c r="BM20" s="47">
        <v>1.2198391417641199</v>
      </c>
      <c r="BN20" s="124">
        <v>20</v>
      </c>
      <c r="BO20" s="155">
        <v>1.6172171420000001</v>
      </c>
      <c r="BP20" s="38">
        <v>16.172171420000002</v>
      </c>
      <c r="BQ20" s="24" t="s">
        <v>764</v>
      </c>
    </row>
    <row r="21" spans="1:69" s="2" customFormat="1" ht="14" x14ac:dyDescent="0.3">
      <c r="A21" s="119" t="s">
        <v>264</v>
      </c>
      <c r="B21" s="145" t="s">
        <v>189</v>
      </c>
      <c r="C21" s="145" t="s">
        <v>189</v>
      </c>
      <c r="D21" s="145" t="s">
        <v>189</v>
      </c>
      <c r="E21" s="145" t="s">
        <v>189</v>
      </c>
      <c r="F21" s="145" t="s">
        <v>189</v>
      </c>
      <c r="G21" s="145" t="s">
        <v>189</v>
      </c>
      <c r="H21" s="145" t="s">
        <v>189</v>
      </c>
      <c r="I21" s="145" t="s">
        <v>189</v>
      </c>
      <c r="J21" s="145" t="s">
        <v>189</v>
      </c>
      <c r="K21" s="145" t="s">
        <v>189</v>
      </c>
      <c r="L21" s="145" t="s">
        <v>189</v>
      </c>
      <c r="M21" s="145" t="s">
        <v>189</v>
      </c>
      <c r="N21" s="145" t="s">
        <v>189</v>
      </c>
      <c r="O21" s="145" t="s">
        <v>189</v>
      </c>
      <c r="P21" s="145" t="s">
        <v>189</v>
      </c>
      <c r="Q21" s="145" t="s">
        <v>189</v>
      </c>
      <c r="R21" s="145" t="s">
        <v>189</v>
      </c>
      <c r="S21" s="145" t="s">
        <v>189</v>
      </c>
      <c r="T21" s="145" t="s">
        <v>189</v>
      </c>
      <c r="U21" s="145" t="s">
        <v>189</v>
      </c>
      <c r="V21" s="48">
        <v>106</v>
      </c>
      <c r="W21" s="145" t="s">
        <v>189</v>
      </c>
      <c r="X21" s="145" t="s">
        <v>189</v>
      </c>
      <c r="Y21" s="145" t="s">
        <v>189</v>
      </c>
      <c r="Z21" s="48">
        <v>122</v>
      </c>
      <c r="AA21" s="145" t="s">
        <v>189</v>
      </c>
      <c r="AB21" s="145" t="s">
        <v>189</v>
      </c>
      <c r="AC21" s="145" t="s">
        <v>189</v>
      </c>
      <c r="AD21" s="48">
        <v>70</v>
      </c>
      <c r="AE21" s="145" t="s">
        <v>189</v>
      </c>
      <c r="AF21" s="145" t="s">
        <v>189</v>
      </c>
      <c r="AG21" s="145" t="s">
        <v>189</v>
      </c>
      <c r="AH21" s="48">
        <v>48</v>
      </c>
      <c r="AI21" s="145" t="s">
        <v>189</v>
      </c>
      <c r="AJ21" s="145" t="s">
        <v>189</v>
      </c>
      <c r="AK21" s="145" t="s">
        <v>189</v>
      </c>
      <c r="AL21" s="48">
        <v>54</v>
      </c>
      <c r="AM21" s="145" t="s">
        <v>189</v>
      </c>
      <c r="AN21" s="145" t="s">
        <v>189</v>
      </c>
      <c r="AO21" s="145" t="s">
        <v>189</v>
      </c>
      <c r="AP21" s="48">
        <v>45</v>
      </c>
      <c r="AQ21" s="145" t="s">
        <v>189</v>
      </c>
      <c r="AR21" s="145" t="s">
        <v>189</v>
      </c>
      <c r="AS21" s="145" t="s">
        <v>189</v>
      </c>
      <c r="AT21" s="48">
        <v>42</v>
      </c>
      <c r="AU21" s="145" t="s">
        <v>189</v>
      </c>
      <c r="AV21" s="145" t="s">
        <v>189</v>
      </c>
      <c r="AW21" s="145" t="s">
        <v>189</v>
      </c>
      <c r="AX21" s="48">
        <v>28</v>
      </c>
      <c r="AY21" s="145" t="s">
        <v>189</v>
      </c>
      <c r="AZ21" s="145" t="s">
        <v>189</v>
      </c>
      <c r="BA21" s="145" t="s">
        <v>189</v>
      </c>
      <c r="BB21" s="48">
        <v>36</v>
      </c>
      <c r="BC21" s="145" t="s">
        <v>189</v>
      </c>
      <c r="BD21" s="145" t="s">
        <v>189</v>
      </c>
      <c r="BE21" s="145" t="s">
        <v>189</v>
      </c>
      <c r="BF21" s="66">
        <v>32</v>
      </c>
      <c r="BG21" s="145" t="s">
        <v>189</v>
      </c>
      <c r="BH21" s="145" t="s">
        <v>189</v>
      </c>
      <c r="BI21" s="145" t="s">
        <v>189</v>
      </c>
      <c r="BJ21" s="48">
        <v>26</v>
      </c>
      <c r="BK21" s="145" t="s">
        <v>189</v>
      </c>
      <c r="BL21" s="145" t="s">
        <v>189</v>
      </c>
      <c r="BM21" s="145" t="s">
        <v>189</v>
      </c>
      <c r="BN21" s="124">
        <v>17</v>
      </c>
      <c r="BO21" s="145" t="s">
        <v>189</v>
      </c>
      <c r="BP21" s="145" t="s">
        <v>189</v>
      </c>
      <c r="BQ21" s="145" t="s">
        <v>189</v>
      </c>
    </row>
    <row r="22" spans="1:69" s="2" customFormat="1" ht="14" x14ac:dyDescent="0.3">
      <c r="A22" s="35" t="s">
        <v>476</v>
      </c>
      <c r="B22" s="145" t="s">
        <v>189</v>
      </c>
      <c r="C22" s="145" t="s">
        <v>189</v>
      </c>
      <c r="D22" s="145" t="s">
        <v>189</v>
      </c>
      <c r="E22" s="145" t="s">
        <v>189</v>
      </c>
      <c r="F22" s="145" t="s">
        <v>189</v>
      </c>
      <c r="G22" s="145" t="s">
        <v>189</v>
      </c>
      <c r="H22" s="145" t="s">
        <v>189</v>
      </c>
      <c r="I22" s="145" t="s">
        <v>189</v>
      </c>
      <c r="J22" s="145" t="s">
        <v>189</v>
      </c>
      <c r="K22" s="145" t="s">
        <v>189</v>
      </c>
      <c r="L22" s="145" t="s">
        <v>189</v>
      </c>
      <c r="M22" s="145" t="s">
        <v>189</v>
      </c>
      <c r="N22" s="145" t="s">
        <v>189</v>
      </c>
      <c r="O22" s="145" t="s">
        <v>189</v>
      </c>
      <c r="P22" s="145" t="s">
        <v>189</v>
      </c>
      <c r="Q22" s="145" t="s">
        <v>189</v>
      </c>
      <c r="R22" s="145" t="s">
        <v>189</v>
      </c>
      <c r="S22" s="145" t="s">
        <v>189</v>
      </c>
      <c r="T22" s="145" t="s">
        <v>189</v>
      </c>
      <c r="U22" s="145" t="s">
        <v>189</v>
      </c>
      <c r="V22" s="48">
        <v>59</v>
      </c>
      <c r="W22" s="145" t="s">
        <v>189</v>
      </c>
      <c r="X22" s="145" t="s">
        <v>189</v>
      </c>
      <c r="Y22" s="145" t="s">
        <v>189</v>
      </c>
      <c r="Z22" s="48">
        <v>51</v>
      </c>
      <c r="AA22" s="145" t="s">
        <v>189</v>
      </c>
      <c r="AB22" s="145" t="s">
        <v>189</v>
      </c>
      <c r="AC22" s="145" t="s">
        <v>189</v>
      </c>
      <c r="AD22" s="48">
        <v>47</v>
      </c>
      <c r="AE22" s="145" t="s">
        <v>189</v>
      </c>
      <c r="AF22" s="145" t="s">
        <v>189</v>
      </c>
      <c r="AG22" s="145" t="s">
        <v>189</v>
      </c>
      <c r="AH22" s="48">
        <v>39</v>
      </c>
      <c r="AI22" s="145" t="s">
        <v>189</v>
      </c>
      <c r="AJ22" s="145" t="s">
        <v>189</v>
      </c>
      <c r="AK22" s="145" t="s">
        <v>189</v>
      </c>
      <c r="AL22" s="48">
        <v>42</v>
      </c>
      <c r="AM22" s="145" t="s">
        <v>189</v>
      </c>
      <c r="AN22" s="145" t="s">
        <v>189</v>
      </c>
      <c r="AO22" s="145" t="s">
        <v>189</v>
      </c>
      <c r="AP22" s="48">
        <v>36</v>
      </c>
      <c r="AQ22" s="145" t="s">
        <v>189</v>
      </c>
      <c r="AR22" s="145" t="s">
        <v>189</v>
      </c>
      <c r="AS22" s="145" t="s">
        <v>189</v>
      </c>
      <c r="AT22" s="48">
        <v>36</v>
      </c>
      <c r="AU22" s="145" t="s">
        <v>189</v>
      </c>
      <c r="AV22" s="145" t="s">
        <v>189</v>
      </c>
      <c r="AW22" s="145" t="s">
        <v>189</v>
      </c>
      <c r="AX22" s="48">
        <v>26</v>
      </c>
      <c r="AY22" s="145" t="s">
        <v>189</v>
      </c>
      <c r="AZ22" s="145" t="s">
        <v>189</v>
      </c>
      <c r="BA22" s="145" t="s">
        <v>189</v>
      </c>
      <c r="BB22" s="48">
        <v>28</v>
      </c>
      <c r="BC22" s="145" t="s">
        <v>189</v>
      </c>
      <c r="BD22" s="145" t="s">
        <v>189</v>
      </c>
      <c r="BE22" s="145" t="s">
        <v>189</v>
      </c>
      <c r="BF22" s="66">
        <v>27</v>
      </c>
      <c r="BG22" s="145" t="s">
        <v>189</v>
      </c>
      <c r="BH22" s="145" t="s">
        <v>189</v>
      </c>
      <c r="BI22" s="145" t="s">
        <v>189</v>
      </c>
      <c r="BJ22" s="48">
        <v>20</v>
      </c>
      <c r="BK22" s="145" t="s">
        <v>189</v>
      </c>
      <c r="BL22" s="145" t="s">
        <v>189</v>
      </c>
      <c r="BM22" s="145" t="s">
        <v>189</v>
      </c>
      <c r="BN22" s="124">
        <v>11</v>
      </c>
      <c r="BO22" s="145" t="s">
        <v>189</v>
      </c>
      <c r="BP22" s="145" t="s">
        <v>189</v>
      </c>
      <c r="BQ22" s="145" t="s">
        <v>189</v>
      </c>
    </row>
    <row r="23" spans="1:69" s="2" customFormat="1" ht="14" x14ac:dyDescent="0.3">
      <c r="A23" s="35" t="s">
        <v>477</v>
      </c>
      <c r="B23" s="145" t="s">
        <v>189</v>
      </c>
      <c r="C23" s="145" t="s">
        <v>189</v>
      </c>
      <c r="D23" s="145" t="s">
        <v>189</v>
      </c>
      <c r="E23" s="145" t="s">
        <v>189</v>
      </c>
      <c r="F23" s="145" t="s">
        <v>189</v>
      </c>
      <c r="G23" s="145" t="s">
        <v>189</v>
      </c>
      <c r="H23" s="145" t="s">
        <v>189</v>
      </c>
      <c r="I23" s="145" t="s">
        <v>189</v>
      </c>
      <c r="J23" s="145" t="s">
        <v>189</v>
      </c>
      <c r="K23" s="145" t="s">
        <v>189</v>
      </c>
      <c r="L23" s="145" t="s">
        <v>189</v>
      </c>
      <c r="M23" s="145" t="s">
        <v>189</v>
      </c>
      <c r="N23" s="145" t="s">
        <v>189</v>
      </c>
      <c r="O23" s="145" t="s">
        <v>189</v>
      </c>
      <c r="P23" s="145" t="s">
        <v>189</v>
      </c>
      <c r="Q23" s="145" t="s">
        <v>189</v>
      </c>
      <c r="R23" s="145" t="s">
        <v>189</v>
      </c>
      <c r="S23" s="145" t="s">
        <v>189</v>
      </c>
      <c r="T23" s="145" t="s">
        <v>189</v>
      </c>
      <c r="U23" s="145" t="s">
        <v>189</v>
      </c>
      <c r="V23" s="48">
        <v>47</v>
      </c>
      <c r="W23" s="145" t="s">
        <v>189</v>
      </c>
      <c r="X23" s="145" t="s">
        <v>189</v>
      </c>
      <c r="Y23" s="145" t="s">
        <v>189</v>
      </c>
      <c r="Z23" s="48">
        <v>71</v>
      </c>
      <c r="AA23" s="145" t="s">
        <v>189</v>
      </c>
      <c r="AB23" s="145" t="s">
        <v>189</v>
      </c>
      <c r="AC23" s="145" t="s">
        <v>189</v>
      </c>
      <c r="AD23" s="48">
        <v>23</v>
      </c>
      <c r="AE23" s="145" t="s">
        <v>189</v>
      </c>
      <c r="AF23" s="145" t="s">
        <v>189</v>
      </c>
      <c r="AG23" s="145" t="s">
        <v>189</v>
      </c>
      <c r="AH23" s="48">
        <v>9</v>
      </c>
      <c r="AI23" s="145" t="s">
        <v>189</v>
      </c>
      <c r="AJ23" s="145" t="s">
        <v>189</v>
      </c>
      <c r="AK23" s="145" t="s">
        <v>189</v>
      </c>
      <c r="AL23" s="48">
        <v>12</v>
      </c>
      <c r="AM23" s="145" t="s">
        <v>189</v>
      </c>
      <c r="AN23" s="145" t="s">
        <v>189</v>
      </c>
      <c r="AO23" s="145" t="s">
        <v>189</v>
      </c>
      <c r="AP23" s="48">
        <v>9</v>
      </c>
      <c r="AQ23" s="145" t="s">
        <v>189</v>
      </c>
      <c r="AR23" s="145" t="s">
        <v>189</v>
      </c>
      <c r="AS23" s="145" t="s">
        <v>189</v>
      </c>
      <c r="AT23" s="48">
        <v>6</v>
      </c>
      <c r="AU23" s="145" t="s">
        <v>189</v>
      </c>
      <c r="AV23" s="145" t="s">
        <v>189</v>
      </c>
      <c r="AW23" s="145" t="s">
        <v>189</v>
      </c>
      <c r="AX23" s="48">
        <v>2</v>
      </c>
      <c r="AY23" s="145" t="s">
        <v>189</v>
      </c>
      <c r="AZ23" s="145" t="s">
        <v>189</v>
      </c>
      <c r="BA23" s="145" t="s">
        <v>189</v>
      </c>
      <c r="BB23" s="48">
        <v>8</v>
      </c>
      <c r="BC23" s="145" t="s">
        <v>189</v>
      </c>
      <c r="BD23" s="145" t="s">
        <v>189</v>
      </c>
      <c r="BE23" s="145" t="s">
        <v>189</v>
      </c>
      <c r="BF23" s="66">
        <v>5</v>
      </c>
      <c r="BG23" s="145" t="s">
        <v>189</v>
      </c>
      <c r="BH23" s="145" t="s">
        <v>189</v>
      </c>
      <c r="BI23" s="145" t="s">
        <v>189</v>
      </c>
      <c r="BJ23" s="48">
        <v>6</v>
      </c>
      <c r="BK23" s="145" t="s">
        <v>189</v>
      </c>
      <c r="BL23" s="145" t="s">
        <v>189</v>
      </c>
      <c r="BM23" s="145" t="s">
        <v>189</v>
      </c>
      <c r="BN23" s="124">
        <v>6</v>
      </c>
      <c r="BO23" s="145" t="s">
        <v>189</v>
      </c>
      <c r="BP23" s="145" t="s">
        <v>189</v>
      </c>
      <c r="BQ23" s="145" t="s">
        <v>189</v>
      </c>
    </row>
    <row r="24" spans="1:69" x14ac:dyDescent="0.35">
      <c r="A24" s="43"/>
      <c r="B24" s="158"/>
      <c r="C24" s="45"/>
      <c r="D24" s="46"/>
      <c r="E24" s="47"/>
      <c r="F24" s="158"/>
      <c r="G24" s="45"/>
      <c r="H24" s="46"/>
      <c r="I24" s="47"/>
      <c r="J24" s="158"/>
      <c r="K24" s="45"/>
      <c r="L24" s="46"/>
      <c r="M24" s="47"/>
      <c r="N24" s="158"/>
      <c r="O24" s="45"/>
      <c r="P24" s="46"/>
      <c r="Q24" s="47"/>
      <c r="R24" s="158"/>
      <c r="S24" s="45"/>
      <c r="T24" s="46"/>
      <c r="U24" s="47"/>
      <c r="V24" s="158"/>
      <c r="W24" s="45"/>
      <c r="X24" s="46"/>
      <c r="Y24" s="47"/>
      <c r="Z24" s="158"/>
      <c r="AA24" s="45"/>
      <c r="AB24" s="46"/>
      <c r="AC24" s="47"/>
      <c r="AD24" s="158"/>
      <c r="AE24" s="45"/>
      <c r="AF24" s="46"/>
      <c r="AG24" s="47"/>
      <c r="AH24" s="158"/>
      <c r="AI24" s="45"/>
      <c r="AJ24" s="46"/>
      <c r="AK24" s="47"/>
      <c r="AL24" s="158"/>
      <c r="AM24" s="45"/>
      <c r="AN24" s="46"/>
      <c r="AO24" s="47"/>
      <c r="AP24" s="158"/>
      <c r="AQ24" s="45"/>
      <c r="AR24" s="46"/>
      <c r="AS24" s="47"/>
      <c r="AT24" s="158"/>
      <c r="AU24" s="45"/>
      <c r="AV24" s="46"/>
      <c r="AW24" s="47"/>
      <c r="AX24" s="158"/>
      <c r="AY24" s="45"/>
      <c r="AZ24" s="46"/>
      <c r="BA24" s="47"/>
      <c r="BB24" s="167"/>
      <c r="BC24" s="45"/>
      <c r="BD24" s="46"/>
      <c r="BE24" s="47"/>
      <c r="BF24" s="168"/>
      <c r="BG24" s="47"/>
      <c r="BH24" s="52"/>
      <c r="BI24" s="47"/>
      <c r="BJ24" s="167"/>
      <c r="BK24" s="45"/>
      <c r="BL24" s="46"/>
      <c r="BM24" s="47"/>
      <c r="BN24" s="124"/>
      <c r="BO24" s="155"/>
      <c r="BP24" s="38"/>
      <c r="BQ24" s="24"/>
    </row>
    <row r="25" spans="1:69" x14ac:dyDescent="0.35">
      <c r="A25" s="43"/>
      <c r="B25" s="158"/>
      <c r="C25" s="45"/>
      <c r="D25" s="46"/>
      <c r="E25" s="47"/>
      <c r="F25" s="158"/>
      <c r="G25" s="45"/>
      <c r="H25" s="46"/>
      <c r="I25" s="47"/>
      <c r="J25" s="158"/>
      <c r="K25" s="45"/>
      <c r="L25" s="46"/>
      <c r="M25" s="47"/>
      <c r="N25" s="158"/>
      <c r="O25" s="45"/>
      <c r="P25" s="46"/>
      <c r="Q25" s="47"/>
      <c r="R25" s="158"/>
      <c r="S25" s="45"/>
      <c r="T25" s="46"/>
      <c r="U25" s="47"/>
      <c r="V25" s="158"/>
      <c r="W25" s="45"/>
      <c r="X25" s="46"/>
      <c r="Y25" s="47"/>
      <c r="Z25" s="158"/>
      <c r="AA25" s="45"/>
      <c r="AB25" s="46"/>
      <c r="AC25" s="47"/>
      <c r="AD25" s="158"/>
      <c r="AE25" s="45"/>
      <c r="AF25" s="46"/>
      <c r="AG25" s="47"/>
      <c r="AH25" s="158"/>
      <c r="AI25" s="45"/>
      <c r="AJ25" s="46"/>
      <c r="AK25" s="47"/>
      <c r="AL25" s="158"/>
      <c r="AM25" s="45"/>
      <c r="AN25" s="46"/>
      <c r="AO25" s="47"/>
      <c r="AP25" s="158"/>
      <c r="AQ25" s="45"/>
      <c r="AR25" s="46"/>
      <c r="AS25" s="47"/>
      <c r="AT25" s="158"/>
      <c r="AU25" s="45"/>
      <c r="AV25" s="46"/>
      <c r="AW25" s="47"/>
      <c r="AX25" s="158"/>
      <c r="AY25" s="45"/>
      <c r="AZ25" s="46"/>
      <c r="BA25" s="47"/>
      <c r="BB25" s="167"/>
      <c r="BC25" s="45"/>
      <c r="BD25" s="46"/>
      <c r="BE25" s="47"/>
      <c r="BF25" s="168"/>
      <c r="BG25" s="47"/>
      <c r="BH25" s="52"/>
      <c r="BI25" s="47"/>
      <c r="BJ25" s="167"/>
      <c r="BK25" s="45"/>
      <c r="BL25" s="46"/>
      <c r="BM25" s="47"/>
      <c r="BN25" s="124"/>
      <c r="BO25" s="155"/>
      <c r="BP25" s="38"/>
      <c r="BQ25" s="24"/>
    </row>
    <row r="26" spans="1:69" x14ac:dyDescent="0.35">
      <c r="A26" s="43"/>
      <c r="B26" s="158"/>
      <c r="C26" s="45"/>
      <c r="D26" s="46"/>
      <c r="E26" s="47"/>
      <c r="F26" s="158"/>
      <c r="G26" s="45"/>
      <c r="H26" s="46"/>
      <c r="I26" s="47"/>
      <c r="J26" s="158"/>
      <c r="K26" s="45"/>
      <c r="L26" s="46"/>
      <c r="M26" s="47"/>
      <c r="N26" s="158"/>
      <c r="O26" s="45"/>
      <c r="P26" s="46"/>
      <c r="Q26" s="47"/>
      <c r="R26" s="158"/>
      <c r="S26" s="45"/>
      <c r="T26" s="46"/>
      <c r="U26" s="47"/>
      <c r="V26" s="158"/>
      <c r="W26" s="45"/>
      <c r="X26" s="46"/>
      <c r="Y26" s="47"/>
      <c r="Z26" s="158"/>
      <c r="AA26" s="45"/>
      <c r="AB26" s="46"/>
      <c r="AC26" s="47"/>
      <c r="AD26" s="158"/>
      <c r="AE26" s="45"/>
      <c r="AF26" s="46"/>
      <c r="AG26" s="47"/>
      <c r="AH26" s="158"/>
      <c r="AI26" s="45"/>
      <c r="AJ26" s="46"/>
      <c r="AK26" s="47"/>
      <c r="AL26" s="158"/>
      <c r="AM26" s="45"/>
      <c r="AN26" s="46"/>
      <c r="AO26" s="47"/>
      <c r="AP26" s="158"/>
      <c r="AQ26" s="45"/>
      <c r="AR26" s="46"/>
      <c r="AS26" s="47"/>
      <c r="AT26" s="158"/>
      <c r="AU26" s="45"/>
      <c r="AV26" s="46"/>
      <c r="AW26" s="47"/>
      <c r="AX26" s="158"/>
      <c r="AY26" s="45"/>
      <c r="AZ26" s="46"/>
      <c r="BA26" s="47"/>
      <c r="BB26" s="167"/>
      <c r="BC26" s="45"/>
      <c r="BD26" s="46"/>
      <c r="BE26" s="47"/>
      <c r="BF26" s="168"/>
      <c r="BG26" s="47"/>
      <c r="BH26" s="52"/>
      <c r="BI26" s="47"/>
      <c r="BJ26" s="167"/>
      <c r="BK26" s="45"/>
      <c r="BL26" s="46"/>
      <c r="BM26" s="47"/>
      <c r="BN26" s="124"/>
      <c r="BO26" s="155"/>
      <c r="BP26" s="38"/>
      <c r="BQ26" s="24"/>
    </row>
    <row r="27" spans="1:69" x14ac:dyDescent="0.35">
      <c r="A27" s="43"/>
      <c r="B27" s="158"/>
      <c r="C27" s="45"/>
      <c r="D27" s="46"/>
      <c r="E27" s="47"/>
      <c r="F27" s="158"/>
      <c r="G27" s="45"/>
      <c r="H27" s="46"/>
      <c r="I27" s="47"/>
      <c r="J27" s="158"/>
      <c r="K27" s="45"/>
      <c r="L27" s="46"/>
      <c r="M27" s="47"/>
      <c r="N27" s="158"/>
      <c r="O27" s="45"/>
      <c r="P27" s="46"/>
      <c r="Q27" s="47"/>
      <c r="R27" s="158"/>
      <c r="S27" s="45"/>
      <c r="T27" s="46"/>
      <c r="U27" s="47"/>
      <c r="V27" s="158"/>
      <c r="W27" s="45"/>
      <c r="X27" s="46"/>
      <c r="Y27" s="47"/>
      <c r="Z27" s="158"/>
      <c r="AA27" s="45"/>
      <c r="AB27" s="46"/>
      <c r="AC27" s="47"/>
      <c r="AD27" s="158"/>
      <c r="AE27" s="45"/>
      <c r="AF27" s="46"/>
      <c r="AG27" s="47"/>
      <c r="AH27" s="158"/>
      <c r="AI27" s="45"/>
      <c r="AJ27" s="46"/>
      <c r="AK27" s="47"/>
      <c r="AL27" s="158"/>
      <c r="AM27" s="45"/>
      <c r="AN27" s="46"/>
      <c r="AO27" s="47"/>
      <c r="AP27" s="158"/>
      <c r="AQ27" s="45"/>
      <c r="AR27" s="46"/>
      <c r="AS27" s="47"/>
      <c r="AT27" s="158"/>
      <c r="AU27" s="45"/>
      <c r="AV27" s="46"/>
      <c r="AW27" s="47"/>
      <c r="AX27" s="158"/>
      <c r="AY27" s="45"/>
      <c r="AZ27" s="46"/>
      <c r="BA27" s="47"/>
      <c r="BB27" s="167"/>
      <c r="BC27" s="45"/>
      <c r="BD27" s="46"/>
      <c r="BE27" s="47"/>
      <c r="BF27" s="168"/>
      <c r="BG27" s="47"/>
      <c r="BH27" s="52"/>
      <c r="BI27" s="47"/>
      <c r="BJ27" s="167"/>
      <c r="BK27" s="45"/>
      <c r="BL27" s="46"/>
      <c r="BM27" s="47"/>
      <c r="BN27" s="124"/>
      <c r="BO27" s="155"/>
      <c r="BP27" s="38"/>
      <c r="BQ27" s="24"/>
    </row>
    <row r="28" spans="1:69" x14ac:dyDescent="0.35">
      <c r="A28" s="43"/>
      <c r="B28" s="158"/>
      <c r="C28" s="45"/>
      <c r="D28" s="46"/>
      <c r="E28" s="47"/>
      <c r="F28" s="158"/>
      <c r="G28" s="45"/>
      <c r="H28" s="46"/>
      <c r="I28" s="47"/>
      <c r="J28" s="158"/>
      <c r="K28" s="45"/>
      <c r="L28" s="46"/>
      <c r="M28" s="47"/>
      <c r="N28" s="158"/>
      <c r="O28" s="45"/>
      <c r="P28" s="46"/>
      <c r="Q28" s="47"/>
      <c r="R28" s="158"/>
      <c r="S28" s="45"/>
      <c r="T28" s="46"/>
      <c r="U28" s="47"/>
      <c r="V28" s="158"/>
      <c r="W28" s="45"/>
      <c r="X28" s="46"/>
      <c r="Y28" s="47"/>
      <c r="Z28" s="158"/>
      <c r="AA28" s="45"/>
      <c r="AB28" s="46"/>
      <c r="AC28" s="47"/>
      <c r="AD28" s="158"/>
      <c r="AE28" s="45"/>
      <c r="AF28" s="46"/>
      <c r="AG28" s="47"/>
      <c r="AH28" s="158"/>
      <c r="AI28" s="45"/>
      <c r="AJ28" s="46"/>
      <c r="AK28" s="47"/>
      <c r="AL28" s="158"/>
      <c r="AM28" s="45"/>
      <c r="AN28" s="46"/>
      <c r="AO28" s="47"/>
      <c r="AP28" s="158"/>
      <c r="AQ28" s="45"/>
      <c r="AR28" s="46"/>
      <c r="AS28" s="47"/>
      <c r="AT28" s="158"/>
      <c r="AU28" s="45"/>
      <c r="AV28" s="46"/>
      <c r="AW28" s="47"/>
      <c r="AX28" s="158"/>
      <c r="AY28" s="45"/>
      <c r="AZ28" s="46"/>
      <c r="BA28" s="47"/>
      <c r="BB28" s="167"/>
      <c r="BC28" s="45"/>
      <c r="BD28" s="46"/>
      <c r="BE28" s="47"/>
      <c r="BF28" s="168"/>
      <c r="BG28" s="47"/>
      <c r="BH28" s="52"/>
      <c r="BI28" s="47"/>
      <c r="BJ28" s="167"/>
      <c r="BK28" s="45"/>
      <c r="BL28" s="46"/>
      <c r="BM28" s="47"/>
      <c r="BN28" s="124"/>
      <c r="BO28" s="155"/>
      <c r="BP28" s="38"/>
      <c r="BQ28" s="24"/>
    </row>
    <row r="29" spans="1:69" x14ac:dyDescent="0.35">
      <c r="A29" s="43"/>
      <c r="B29" s="158"/>
      <c r="C29" s="45"/>
      <c r="D29" s="46"/>
      <c r="E29" s="47"/>
      <c r="F29" s="158"/>
      <c r="G29" s="45"/>
      <c r="H29" s="46"/>
      <c r="I29" s="47"/>
      <c r="J29" s="158"/>
      <c r="K29" s="45"/>
      <c r="L29" s="46"/>
      <c r="M29" s="47"/>
      <c r="N29" s="158"/>
      <c r="O29" s="45"/>
      <c r="P29" s="46"/>
      <c r="Q29" s="47"/>
      <c r="R29" s="158"/>
      <c r="S29" s="45"/>
      <c r="T29" s="46"/>
      <c r="U29" s="47"/>
      <c r="V29" s="158"/>
      <c r="W29" s="45"/>
      <c r="X29" s="46"/>
      <c r="Y29" s="47"/>
      <c r="Z29" s="158"/>
      <c r="AA29" s="45"/>
      <c r="AB29" s="46"/>
      <c r="AC29" s="47"/>
      <c r="AD29" s="158"/>
      <c r="AE29" s="45"/>
      <c r="AF29" s="46"/>
      <c r="AG29" s="47"/>
      <c r="AH29" s="158"/>
      <c r="AI29" s="45"/>
      <c r="AJ29" s="46"/>
      <c r="AK29" s="47"/>
      <c r="AL29" s="158"/>
      <c r="AM29" s="45"/>
      <c r="AN29" s="46"/>
      <c r="AO29" s="47"/>
      <c r="AP29" s="158"/>
      <c r="AQ29" s="45"/>
      <c r="AR29" s="46"/>
      <c r="AS29" s="47"/>
      <c r="AT29" s="158"/>
      <c r="AU29" s="45"/>
      <c r="AV29" s="46"/>
      <c r="AW29" s="47"/>
      <c r="AX29" s="158"/>
      <c r="AY29" s="45"/>
      <c r="AZ29" s="46"/>
      <c r="BA29" s="47"/>
      <c r="BB29" s="167"/>
      <c r="BC29" s="45"/>
      <c r="BD29" s="46"/>
      <c r="BE29" s="47"/>
      <c r="BF29" s="168"/>
      <c r="BG29" s="47"/>
      <c r="BH29" s="52"/>
      <c r="BI29" s="47"/>
      <c r="BJ29" s="167"/>
      <c r="BK29" s="45"/>
      <c r="BL29" s="46"/>
      <c r="BM29" s="47"/>
      <c r="BN29" s="124"/>
      <c r="BO29" s="38"/>
      <c r="BP29" s="38"/>
      <c r="BQ29" s="38"/>
    </row>
    <row r="30" spans="1:69" x14ac:dyDescent="0.35">
      <c r="A30" s="43"/>
      <c r="B30" s="158"/>
      <c r="C30" s="45"/>
      <c r="D30" s="46"/>
      <c r="E30" s="47"/>
      <c r="F30" s="158"/>
      <c r="G30" s="45"/>
      <c r="H30" s="46"/>
      <c r="I30" s="47"/>
      <c r="J30" s="158"/>
      <c r="K30" s="45"/>
      <c r="L30" s="46"/>
      <c r="M30" s="47"/>
      <c r="N30" s="158"/>
      <c r="O30" s="45"/>
      <c r="P30" s="46"/>
      <c r="Q30" s="47"/>
      <c r="R30" s="158"/>
      <c r="S30" s="45"/>
      <c r="T30" s="46"/>
      <c r="U30" s="47"/>
      <c r="V30" s="158"/>
      <c r="W30" s="45"/>
      <c r="X30" s="46"/>
      <c r="Y30" s="47"/>
      <c r="Z30" s="158"/>
      <c r="AA30" s="45"/>
      <c r="AB30" s="46"/>
      <c r="AC30" s="47"/>
      <c r="AD30" s="158"/>
      <c r="AE30" s="45"/>
      <c r="AF30" s="46"/>
      <c r="AG30" s="47"/>
      <c r="AH30" s="158"/>
      <c r="AI30" s="45"/>
      <c r="AJ30" s="46"/>
      <c r="AK30" s="47"/>
      <c r="AL30" s="158"/>
      <c r="AM30" s="45"/>
      <c r="AN30" s="46"/>
      <c r="AO30" s="47"/>
      <c r="AP30" s="158"/>
      <c r="AQ30" s="45"/>
      <c r="AR30" s="46"/>
      <c r="AS30" s="47"/>
      <c r="AT30" s="158"/>
      <c r="AU30" s="45"/>
      <c r="AV30" s="46"/>
      <c r="AW30" s="47"/>
      <c r="AX30" s="158"/>
      <c r="AY30" s="45"/>
      <c r="AZ30" s="46"/>
      <c r="BA30" s="47"/>
      <c r="BB30" s="167"/>
      <c r="BC30" s="45"/>
      <c r="BD30" s="46"/>
      <c r="BE30" s="47"/>
      <c r="BF30" s="168"/>
      <c r="BG30" s="47"/>
      <c r="BH30" s="52"/>
      <c r="BI30" s="47"/>
      <c r="BJ30" s="167"/>
      <c r="BK30" s="45"/>
      <c r="BL30" s="46"/>
      <c r="BM30" s="47"/>
      <c r="BN30" s="124"/>
      <c r="BO30" s="38"/>
      <c r="BP30" s="38"/>
      <c r="BQ30" s="38"/>
    </row>
    <row r="31" spans="1:69" x14ac:dyDescent="0.35">
      <c r="A31" s="43"/>
      <c r="B31" s="158"/>
      <c r="C31" s="45"/>
      <c r="D31" s="46"/>
      <c r="E31" s="47"/>
      <c r="F31" s="158"/>
      <c r="G31" s="45"/>
      <c r="H31" s="46"/>
      <c r="I31" s="47"/>
      <c r="J31" s="158"/>
      <c r="K31" s="45"/>
      <c r="L31" s="46"/>
      <c r="M31" s="47"/>
      <c r="N31" s="158"/>
      <c r="O31" s="45"/>
      <c r="P31" s="46"/>
      <c r="Q31" s="47"/>
      <c r="R31" s="158"/>
      <c r="S31" s="45"/>
      <c r="T31" s="46"/>
      <c r="U31" s="47"/>
      <c r="V31" s="158"/>
      <c r="W31" s="45"/>
      <c r="X31" s="46"/>
      <c r="Y31" s="47"/>
      <c r="Z31" s="158"/>
      <c r="AA31" s="45"/>
      <c r="AB31" s="46"/>
      <c r="AC31" s="47"/>
      <c r="AD31" s="158"/>
      <c r="AE31" s="45"/>
      <c r="AF31" s="46"/>
      <c r="AG31" s="47"/>
      <c r="AH31" s="158"/>
      <c r="AI31" s="45"/>
      <c r="AJ31" s="46"/>
      <c r="AK31" s="47"/>
      <c r="AL31" s="158"/>
      <c r="AM31" s="45"/>
      <c r="AN31" s="46"/>
      <c r="AO31" s="47"/>
      <c r="AP31" s="158"/>
      <c r="AQ31" s="45"/>
      <c r="AR31" s="46"/>
      <c r="AS31" s="47"/>
      <c r="AT31" s="158"/>
      <c r="AU31" s="45"/>
      <c r="AV31" s="46"/>
      <c r="AW31" s="47"/>
      <c r="AX31" s="158"/>
      <c r="AY31" s="45"/>
      <c r="AZ31" s="46"/>
      <c r="BA31" s="47"/>
      <c r="BB31" s="167"/>
      <c r="BC31" s="45"/>
      <c r="BD31" s="46"/>
      <c r="BE31" s="47"/>
      <c r="BF31" s="168"/>
      <c r="BG31" s="47"/>
      <c r="BH31" s="52"/>
      <c r="BI31" s="47"/>
      <c r="BJ31" s="167"/>
      <c r="BK31" s="45"/>
      <c r="BL31" s="46"/>
      <c r="BM31" s="47"/>
      <c r="BN31" s="124"/>
      <c r="BO31" s="38"/>
      <c r="BP31" s="38"/>
      <c r="BQ31" s="38"/>
    </row>
  </sheetData>
  <phoneticPr fontId="25" type="noConversion"/>
  <pageMargins left="0.7" right="0.7" top="0.75" bottom="0.75" header="0.3" footer="0.3"/>
  <pageSetup paperSize="9" orientation="portrait"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T20"/>
  <sheetViews>
    <sheetView showGridLines="0" workbookViewId="0"/>
  </sheetViews>
  <sheetFormatPr defaultColWidth="9.26953125" defaultRowHeight="14.5" x14ac:dyDescent="0.35"/>
  <cols>
    <col min="1" max="1" width="46.54296875" customWidth="1"/>
    <col min="2" max="4" width="8.54296875" customWidth="1"/>
    <col min="5" max="5" width="11.7265625" bestFit="1" customWidth="1"/>
    <col min="6" max="8" width="8.54296875" customWidth="1"/>
    <col min="9" max="9" width="11.7265625" bestFit="1" customWidth="1"/>
    <col min="10" max="12" width="8.54296875" customWidth="1"/>
    <col min="13" max="13" width="11.7265625" bestFit="1" customWidth="1"/>
    <col min="14" max="16" width="8.54296875" customWidth="1"/>
    <col min="17" max="17" width="11.7265625" bestFit="1" customWidth="1"/>
    <col min="18" max="20" width="8.54296875" customWidth="1"/>
    <col min="21" max="21" width="11.7265625" bestFit="1" customWidth="1"/>
    <col min="22" max="24" width="8.54296875" customWidth="1"/>
    <col min="25" max="25" width="11.7265625" bestFit="1" customWidth="1"/>
    <col min="26" max="28" width="8.54296875" customWidth="1"/>
    <col min="29" max="29" width="11.7265625" bestFit="1" customWidth="1"/>
    <col min="30" max="32" width="8.54296875" customWidth="1"/>
    <col min="33" max="33" width="11.7265625" bestFit="1" customWidth="1"/>
    <col min="34" max="36" width="8.54296875" customWidth="1"/>
    <col min="37" max="37" width="11.7265625" bestFit="1" customWidth="1"/>
    <col min="38" max="40" width="8.54296875" customWidth="1"/>
    <col min="41" max="41" width="11.7265625" bestFit="1" customWidth="1"/>
    <col min="42" max="44" width="8.54296875" customWidth="1"/>
    <col min="45" max="45" width="11.7265625" bestFit="1" customWidth="1"/>
    <col min="46" max="48" width="8.54296875" customWidth="1"/>
    <col min="49" max="49" width="11.7265625" bestFit="1" customWidth="1"/>
    <col min="50" max="52" width="8.54296875" customWidth="1"/>
    <col min="53" max="53" width="11.7265625" bestFit="1" customWidth="1"/>
    <col min="54" max="56" width="8.54296875" customWidth="1"/>
    <col min="57" max="57" width="11.7265625" bestFit="1" customWidth="1"/>
    <col min="58" max="60" width="8.54296875" customWidth="1"/>
    <col min="61" max="61" width="11.7265625" bestFit="1" customWidth="1"/>
    <col min="62" max="64" width="8.54296875" customWidth="1"/>
    <col min="65" max="65" width="11.7265625" bestFit="1" customWidth="1"/>
    <col min="66" max="66" width="8.54296875" style="54" customWidth="1"/>
    <col min="67" max="67" width="8.7265625" customWidth="1"/>
    <col min="68" max="68" width="11.453125" customWidth="1"/>
    <col min="69" max="69" width="12.81640625" style="54" customWidth="1"/>
    <col min="70" max="70" width="4.54296875" customWidth="1"/>
    <col min="71" max="71" width="12.54296875" customWidth="1"/>
    <col min="72" max="72" width="7.26953125" style="54" customWidth="1"/>
    <col min="73" max="73" width="4.54296875" customWidth="1"/>
    <col min="74" max="74" width="10.7265625" customWidth="1"/>
    <col min="75" max="76" width="7.26953125" customWidth="1"/>
    <col min="77" max="77" width="11.26953125" customWidth="1"/>
  </cols>
  <sheetData>
    <row r="1" spans="1:72" s="2" customFormat="1" ht="18" x14ac:dyDescent="0.4">
      <c r="A1" s="34" t="s">
        <v>43</v>
      </c>
      <c r="BN1" s="53"/>
      <c r="BQ1" s="53"/>
      <c r="BT1" s="53"/>
    </row>
    <row r="2" spans="1:72" s="16" customFormat="1" ht="15.5" x14ac:dyDescent="0.35">
      <c r="A2" s="15" t="s">
        <v>2901</v>
      </c>
    </row>
    <row r="3" spans="1:72" s="2" customFormat="1" ht="14" x14ac:dyDescent="0.3">
      <c r="A3" s="10" t="s">
        <v>2902</v>
      </c>
    </row>
    <row r="4" spans="1:72" s="28" customFormat="1" ht="24.65" customHeight="1" x14ac:dyDescent="0.35">
      <c r="A4" s="27" t="s">
        <v>578</v>
      </c>
    </row>
    <row r="5" spans="1:72" s="28" customFormat="1" ht="280" customHeight="1" x14ac:dyDescent="0.35">
      <c r="A5" s="141" t="s">
        <v>3198</v>
      </c>
      <c r="T5" s="88"/>
    </row>
    <row r="6" spans="1:72" s="50" customFormat="1" ht="57.65" customHeight="1" x14ac:dyDescent="0.35">
      <c r="A6" s="51" t="s">
        <v>479</v>
      </c>
      <c r="B6" s="26" t="s">
        <v>855</v>
      </c>
      <c r="C6" s="26" t="s">
        <v>856</v>
      </c>
      <c r="D6" s="26" t="s">
        <v>857</v>
      </c>
      <c r="E6" s="26" t="s">
        <v>858</v>
      </c>
      <c r="F6" s="26" t="s">
        <v>859</v>
      </c>
      <c r="G6" s="26" t="s">
        <v>860</v>
      </c>
      <c r="H6" s="26" t="s">
        <v>861</v>
      </c>
      <c r="I6" s="26" t="s">
        <v>862</v>
      </c>
      <c r="J6" s="26" t="s">
        <v>863</v>
      </c>
      <c r="K6" s="26" t="s">
        <v>864</v>
      </c>
      <c r="L6" s="26" t="s">
        <v>865</v>
      </c>
      <c r="M6" s="26" t="s">
        <v>866</v>
      </c>
      <c r="N6" s="26" t="s">
        <v>867</v>
      </c>
      <c r="O6" s="26" t="s">
        <v>868</v>
      </c>
      <c r="P6" s="26" t="s">
        <v>869</v>
      </c>
      <c r="Q6" s="26" t="s">
        <v>870</v>
      </c>
      <c r="R6" s="26" t="s">
        <v>871</v>
      </c>
      <c r="S6" s="26" t="s">
        <v>872</v>
      </c>
      <c r="T6" s="26" t="s">
        <v>873</v>
      </c>
      <c r="U6" s="26" t="s">
        <v>874</v>
      </c>
      <c r="V6" s="26" t="s">
        <v>267</v>
      </c>
      <c r="W6" s="26" t="s">
        <v>268</v>
      </c>
      <c r="X6" s="26" t="s">
        <v>269</v>
      </c>
      <c r="Y6" s="26" t="s">
        <v>270</v>
      </c>
      <c r="Z6" s="26" t="s">
        <v>271</v>
      </c>
      <c r="AA6" s="26" t="s">
        <v>272</v>
      </c>
      <c r="AB6" s="26" t="s">
        <v>273</v>
      </c>
      <c r="AC6" s="26" t="s">
        <v>274</v>
      </c>
      <c r="AD6" s="26" t="s">
        <v>275</v>
      </c>
      <c r="AE6" s="26" t="s">
        <v>276</v>
      </c>
      <c r="AF6" s="26" t="s">
        <v>277</v>
      </c>
      <c r="AG6" s="26" t="s">
        <v>278</v>
      </c>
      <c r="AH6" s="26" t="s">
        <v>279</v>
      </c>
      <c r="AI6" s="26" t="s">
        <v>280</v>
      </c>
      <c r="AJ6" s="26" t="s">
        <v>281</v>
      </c>
      <c r="AK6" s="26" t="s">
        <v>282</v>
      </c>
      <c r="AL6" s="26" t="s">
        <v>283</v>
      </c>
      <c r="AM6" s="26" t="s">
        <v>284</v>
      </c>
      <c r="AN6" s="26" t="s">
        <v>285</v>
      </c>
      <c r="AO6" s="26" t="s">
        <v>286</v>
      </c>
      <c r="AP6" s="26" t="s">
        <v>287</v>
      </c>
      <c r="AQ6" s="26" t="s">
        <v>288</v>
      </c>
      <c r="AR6" s="26" t="s">
        <v>289</v>
      </c>
      <c r="AS6" s="26" t="s">
        <v>290</v>
      </c>
      <c r="AT6" s="26" t="s">
        <v>291</v>
      </c>
      <c r="AU6" s="26" t="s">
        <v>292</v>
      </c>
      <c r="AV6" s="26" t="s">
        <v>293</v>
      </c>
      <c r="AW6" s="26" t="s">
        <v>294</v>
      </c>
      <c r="AX6" s="26" t="s">
        <v>295</v>
      </c>
      <c r="AY6" s="26" t="s">
        <v>296</v>
      </c>
      <c r="AZ6" s="26" t="s">
        <v>297</v>
      </c>
      <c r="BA6" s="26" t="s">
        <v>298</v>
      </c>
      <c r="BB6" s="26" t="s">
        <v>299</v>
      </c>
      <c r="BC6" s="26" t="s">
        <v>300</v>
      </c>
      <c r="BD6" s="26" t="s">
        <v>301</v>
      </c>
      <c r="BE6" s="26" t="s">
        <v>302</v>
      </c>
      <c r="BF6" s="26" t="s">
        <v>303</v>
      </c>
      <c r="BG6" s="26" t="s">
        <v>304</v>
      </c>
      <c r="BH6" s="26" t="s">
        <v>305</v>
      </c>
      <c r="BI6" s="26" t="s">
        <v>306</v>
      </c>
      <c r="BJ6" s="26" t="s">
        <v>307</v>
      </c>
      <c r="BK6" s="26" t="s">
        <v>308</v>
      </c>
      <c r="BL6" s="26" t="s">
        <v>309</v>
      </c>
      <c r="BM6" s="26" t="s">
        <v>310</v>
      </c>
      <c r="BN6" s="26" t="s">
        <v>311</v>
      </c>
      <c r="BO6" s="26" t="s">
        <v>312</v>
      </c>
      <c r="BP6" s="26" t="s">
        <v>313</v>
      </c>
      <c r="BQ6" s="26" t="s">
        <v>314</v>
      </c>
    </row>
    <row r="7" spans="1:72" ht="24" customHeight="1" x14ac:dyDescent="0.35">
      <c r="A7" s="43" t="s">
        <v>2903</v>
      </c>
      <c r="B7" s="48">
        <v>318</v>
      </c>
      <c r="C7" s="38">
        <v>1.98835078471077</v>
      </c>
      <c r="D7" s="52">
        <v>19.883507847107701</v>
      </c>
      <c r="E7" s="46" t="s">
        <v>2904</v>
      </c>
      <c r="F7" s="48">
        <v>281</v>
      </c>
      <c r="G7" s="38">
        <v>1.7762498905950601</v>
      </c>
      <c r="H7" s="52">
        <v>17.762498905950601</v>
      </c>
      <c r="I7" s="46" t="s">
        <v>2905</v>
      </c>
      <c r="J7" s="48">
        <v>289</v>
      </c>
      <c r="K7" s="38">
        <v>1.7682413129321199</v>
      </c>
      <c r="L7" s="52">
        <v>17.682413129321201</v>
      </c>
      <c r="M7" s="46" t="s">
        <v>2906</v>
      </c>
      <c r="N7" s="48">
        <v>248</v>
      </c>
      <c r="O7" s="38">
        <v>1.92217114716176</v>
      </c>
      <c r="P7" s="52">
        <v>19.221711471617599</v>
      </c>
      <c r="Q7" s="46" t="s">
        <v>2907</v>
      </c>
      <c r="R7" s="48">
        <v>157</v>
      </c>
      <c r="S7" s="38">
        <v>1.5015965038772201</v>
      </c>
      <c r="T7" s="52">
        <v>15.015965038772199</v>
      </c>
      <c r="U7" s="46" t="s">
        <v>2908</v>
      </c>
      <c r="V7" s="48">
        <v>148</v>
      </c>
      <c r="W7" s="38">
        <v>1.5986306947064</v>
      </c>
      <c r="X7" s="52">
        <v>15.986306947064</v>
      </c>
      <c r="Y7" s="46" t="s">
        <v>2909</v>
      </c>
      <c r="Z7" s="48">
        <v>154</v>
      </c>
      <c r="AA7" s="38">
        <v>1.81712563762775</v>
      </c>
      <c r="AB7" s="52">
        <v>18.171256376277501</v>
      </c>
      <c r="AC7" s="46" t="s">
        <v>2910</v>
      </c>
      <c r="AD7" s="48">
        <v>191</v>
      </c>
      <c r="AE7" s="38">
        <v>2.4461849169991599</v>
      </c>
      <c r="AF7" s="52">
        <v>24.461849169991599</v>
      </c>
      <c r="AG7" s="46" t="s">
        <v>2911</v>
      </c>
      <c r="AH7" s="48">
        <v>168</v>
      </c>
      <c r="AI7" s="38">
        <v>2.1678495210680402</v>
      </c>
      <c r="AJ7" s="52">
        <v>21.678495210680399</v>
      </c>
      <c r="AK7" s="46" t="s">
        <v>2912</v>
      </c>
      <c r="AL7" s="48">
        <v>180</v>
      </c>
      <c r="AM7" s="38">
        <v>2.3152957938793102</v>
      </c>
      <c r="AN7" s="52">
        <v>23.152957938793101</v>
      </c>
      <c r="AO7" s="46" t="s">
        <v>2913</v>
      </c>
      <c r="AP7" s="48">
        <v>184</v>
      </c>
      <c r="AQ7" s="38">
        <v>2.3550029043723102</v>
      </c>
      <c r="AR7" s="52">
        <v>23.5500290437231</v>
      </c>
      <c r="AS7" s="46" t="s">
        <v>2914</v>
      </c>
      <c r="AT7" s="48">
        <v>167</v>
      </c>
      <c r="AU7" s="38">
        <v>2.1521898606182002</v>
      </c>
      <c r="AV7" s="52">
        <v>21.521898606181999</v>
      </c>
      <c r="AW7" s="46" t="s">
        <v>1865</v>
      </c>
      <c r="AX7" s="48">
        <v>190</v>
      </c>
      <c r="AY7" s="38">
        <v>2.17249810895914</v>
      </c>
      <c r="AZ7" s="52">
        <v>21.724981089591399</v>
      </c>
      <c r="BA7" s="46" t="s">
        <v>2915</v>
      </c>
      <c r="BB7" s="48">
        <v>198</v>
      </c>
      <c r="BC7" s="38">
        <v>2.1052287207849298</v>
      </c>
      <c r="BD7" s="52">
        <v>21.0522872078493</v>
      </c>
      <c r="BE7" s="46" t="s">
        <v>2916</v>
      </c>
      <c r="BF7" s="48">
        <v>284</v>
      </c>
      <c r="BG7" s="38">
        <v>2.9897641876375798</v>
      </c>
      <c r="BH7" s="52">
        <v>29.897641876375801</v>
      </c>
      <c r="BI7" s="46" t="s">
        <v>2917</v>
      </c>
      <c r="BJ7" s="48">
        <v>212</v>
      </c>
      <c r="BK7" s="38">
        <v>2.52837077873951</v>
      </c>
      <c r="BL7" s="52">
        <v>25.283707787395102</v>
      </c>
      <c r="BM7" s="46" t="s">
        <v>2918</v>
      </c>
      <c r="BN7" s="124">
        <v>147</v>
      </c>
      <c r="BO7" s="155">
        <v>1.9549272150000001</v>
      </c>
      <c r="BP7" s="38">
        <v>19.54927215</v>
      </c>
      <c r="BQ7" s="24" t="s">
        <v>752</v>
      </c>
      <c r="BT7"/>
    </row>
    <row r="8" spans="1:72" x14ac:dyDescent="0.35">
      <c r="A8" s="43" t="s">
        <v>2919</v>
      </c>
      <c r="B8" s="48">
        <v>1021</v>
      </c>
      <c r="C8" s="23">
        <v>2.26786156698248</v>
      </c>
      <c r="D8" s="52">
        <v>22.678615669824801</v>
      </c>
      <c r="E8" s="46" t="s">
        <v>2920</v>
      </c>
      <c r="F8" s="48">
        <v>896</v>
      </c>
      <c r="G8" s="23">
        <v>2.0220326566606599</v>
      </c>
      <c r="H8" s="52">
        <v>20.220326566606602</v>
      </c>
      <c r="I8" s="46" t="s">
        <v>2921</v>
      </c>
      <c r="J8" s="48">
        <v>1013</v>
      </c>
      <c r="K8" s="23">
        <v>2.2066277587036098</v>
      </c>
      <c r="L8" s="52">
        <v>22.066277587036101</v>
      </c>
      <c r="M8" s="46" t="s">
        <v>2922</v>
      </c>
      <c r="N8" s="48">
        <v>1068</v>
      </c>
      <c r="O8" s="23">
        <v>2.352582350549</v>
      </c>
      <c r="P8" s="52">
        <v>23.525823505489999</v>
      </c>
      <c r="Q8" s="46" t="s">
        <v>2923</v>
      </c>
      <c r="R8" s="48">
        <v>1038</v>
      </c>
      <c r="S8" s="23">
        <v>2.39255743361247</v>
      </c>
      <c r="T8" s="52">
        <v>23.925574336124701</v>
      </c>
      <c r="U8" s="46" t="s">
        <v>2924</v>
      </c>
      <c r="V8" s="48">
        <v>1217</v>
      </c>
      <c r="W8" s="23">
        <v>2.9837994832431201</v>
      </c>
      <c r="X8" s="52">
        <v>29.8379948324312</v>
      </c>
      <c r="Y8" s="46" t="s">
        <v>2925</v>
      </c>
      <c r="Z8" s="48">
        <v>1172</v>
      </c>
      <c r="AA8" s="23">
        <v>3.1425901823964599</v>
      </c>
      <c r="AB8" s="52">
        <v>31.425901823964601</v>
      </c>
      <c r="AC8" s="46" t="s">
        <v>2926</v>
      </c>
      <c r="AD8" s="48">
        <v>997</v>
      </c>
      <c r="AE8" s="23">
        <v>2.92228362452455</v>
      </c>
      <c r="AF8" s="52">
        <v>29.222836245245499</v>
      </c>
      <c r="AG8" s="46" t="s">
        <v>2679</v>
      </c>
      <c r="AH8" s="48">
        <v>1080</v>
      </c>
      <c r="AI8" s="23">
        <v>3.37548684906477</v>
      </c>
      <c r="AJ8" s="52">
        <v>33.754868490647702</v>
      </c>
      <c r="AK8" s="46" t="s">
        <v>2927</v>
      </c>
      <c r="AL8" s="48">
        <v>945</v>
      </c>
      <c r="AM8" s="23">
        <v>3.1518749615155701</v>
      </c>
      <c r="AN8" s="52">
        <v>31.518749615155699</v>
      </c>
      <c r="AO8" s="46" t="s">
        <v>2928</v>
      </c>
      <c r="AP8" s="48">
        <v>876</v>
      </c>
      <c r="AQ8" s="23">
        <v>3.0792443034791499</v>
      </c>
      <c r="AR8" s="52">
        <v>30.7924430347915</v>
      </c>
      <c r="AS8" s="46" t="s">
        <v>2929</v>
      </c>
      <c r="AT8" s="48">
        <v>770</v>
      </c>
      <c r="AU8" s="23">
        <v>2.8153089808637799</v>
      </c>
      <c r="AV8" s="52">
        <v>28.153089808637802</v>
      </c>
      <c r="AW8" s="46" t="s">
        <v>2930</v>
      </c>
      <c r="AX8" s="48">
        <v>756</v>
      </c>
      <c r="AY8" s="23">
        <v>2.7263648468708399</v>
      </c>
      <c r="AZ8" s="52">
        <v>27.2636484687084</v>
      </c>
      <c r="BA8" s="46" t="s">
        <v>2931</v>
      </c>
      <c r="BB8" s="48">
        <v>620</v>
      </c>
      <c r="BC8" s="23">
        <v>2.1127738940398899</v>
      </c>
      <c r="BD8" s="52">
        <v>21.127738940398899</v>
      </c>
      <c r="BE8" s="46" t="s">
        <v>2932</v>
      </c>
      <c r="BF8" s="48">
        <v>786</v>
      </c>
      <c r="BG8" s="23">
        <v>2.5447599313627101</v>
      </c>
      <c r="BH8" s="52">
        <v>25.447599313627101</v>
      </c>
      <c r="BI8" s="46" t="s">
        <v>2933</v>
      </c>
      <c r="BJ8" s="48">
        <v>757</v>
      </c>
      <c r="BK8" s="23">
        <v>2.48851328975055</v>
      </c>
      <c r="BL8" s="52">
        <v>24.8851328975055</v>
      </c>
      <c r="BM8" s="46" t="s">
        <v>2934</v>
      </c>
      <c r="BN8" s="124">
        <v>583</v>
      </c>
      <c r="BO8" s="155">
        <v>1.9883568700000001</v>
      </c>
      <c r="BP8" s="38">
        <v>19.883568700000001</v>
      </c>
      <c r="BQ8" s="24" t="s">
        <v>753</v>
      </c>
      <c r="BT8"/>
    </row>
    <row r="9" spans="1:72" x14ac:dyDescent="0.35">
      <c r="A9" s="43" t="s">
        <v>2935</v>
      </c>
      <c r="B9" s="48">
        <v>748</v>
      </c>
      <c r="C9" s="23">
        <v>1.78885479443991</v>
      </c>
      <c r="D9" s="52">
        <v>17.8885479443991</v>
      </c>
      <c r="E9" s="46" t="s">
        <v>2936</v>
      </c>
      <c r="F9" s="48">
        <v>727</v>
      </c>
      <c r="G9" s="23">
        <v>1.7202559178732999</v>
      </c>
      <c r="H9" s="52">
        <v>17.202559178733001</v>
      </c>
      <c r="I9" s="46" t="s">
        <v>2937</v>
      </c>
      <c r="J9" s="48">
        <v>837</v>
      </c>
      <c r="K9" s="23">
        <v>1.9525158761917301</v>
      </c>
      <c r="L9" s="52">
        <v>19.5251587619173</v>
      </c>
      <c r="M9" s="46" t="s">
        <v>2938</v>
      </c>
      <c r="N9" s="48">
        <v>878</v>
      </c>
      <c r="O9" s="23">
        <v>2.02250376539381</v>
      </c>
      <c r="P9" s="52">
        <v>20.225037653938099</v>
      </c>
      <c r="Q9" s="46" t="s">
        <v>2939</v>
      </c>
      <c r="R9" s="48">
        <v>918</v>
      </c>
      <c r="S9" s="23">
        <v>2.1130576124255001</v>
      </c>
      <c r="T9" s="52">
        <v>21.130576124255001</v>
      </c>
      <c r="U9" s="46" t="s">
        <v>2940</v>
      </c>
      <c r="V9" s="48">
        <v>1208</v>
      </c>
      <c r="W9" s="23">
        <v>2.8482608269823002</v>
      </c>
      <c r="X9" s="52">
        <v>28.482608269823</v>
      </c>
      <c r="Y9" s="46" t="s">
        <v>2941</v>
      </c>
      <c r="Z9" s="48">
        <v>1208</v>
      </c>
      <c r="AA9" s="23">
        <v>2.9621805149485998</v>
      </c>
      <c r="AB9" s="52">
        <v>29.621805149486001</v>
      </c>
      <c r="AC9" s="46" t="s">
        <v>2942</v>
      </c>
      <c r="AD9" s="48">
        <v>1251</v>
      </c>
      <c r="AE9" s="23">
        <v>3.1982112199928001</v>
      </c>
      <c r="AF9" s="52">
        <v>31.982112199928</v>
      </c>
      <c r="AG9" s="46" t="s">
        <v>2943</v>
      </c>
      <c r="AH9" s="48">
        <v>1308</v>
      </c>
      <c r="AI9" s="23">
        <v>3.4276176807340599</v>
      </c>
      <c r="AJ9" s="52">
        <v>34.276176807340597</v>
      </c>
      <c r="AK9" s="46" t="s">
        <v>2944</v>
      </c>
      <c r="AL9" s="48">
        <v>1264</v>
      </c>
      <c r="AM9" s="23">
        <v>3.38104908817435</v>
      </c>
      <c r="AN9" s="52">
        <v>33.810490881743497</v>
      </c>
      <c r="AO9" s="46" t="s">
        <v>2945</v>
      </c>
      <c r="AP9" s="48">
        <v>1183</v>
      </c>
      <c r="AQ9" s="23">
        <v>3.3042420804757802</v>
      </c>
      <c r="AR9" s="52">
        <v>33.042420804757803</v>
      </c>
      <c r="AS9" s="46" t="s">
        <v>2946</v>
      </c>
      <c r="AT9" s="48">
        <v>945</v>
      </c>
      <c r="AU9" s="23">
        <v>2.8235667267311402</v>
      </c>
      <c r="AV9" s="52">
        <v>28.235667267311399</v>
      </c>
      <c r="AW9" s="46" t="s">
        <v>2947</v>
      </c>
      <c r="AX9" s="48">
        <v>892</v>
      </c>
      <c r="AY9" s="23">
        <v>2.8063823659671701</v>
      </c>
      <c r="AZ9" s="52">
        <v>28.063823659671701</v>
      </c>
      <c r="BA9" s="46" t="s">
        <v>2948</v>
      </c>
      <c r="BB9" s="48">
        <v>607</v>
      </c>
      <c r="BC9" s="23">
        <v>1.95465962516906</v>
      </c>
      <c r="BD9" s="52">
        <v>19.546596251690602</v>
      </c>
      <c r="BE9" s="46" t="s">
        <v>2949</v>
      </c>
      <c r="BF9" s="48">
        <v>724</v>
      </c>
      <c r="BG9" s="23">
        <v>2.3553612492991198</v>
      </c>
      <c r="BH9" s="52">
        <v>23.553612492991199</v>
      </c>
      <c r="BI9" s="46" t="s">
        <v>2950</v>
      </c>
      <c r="BJ9" s="48">
        <v>674</v>
      </c>
      <c r="BK9" s="23">
        <v>2.2492388729996899</v>
      </c>
      <c r="BL9" s="52">
        <v>22.4923887299969</v>
      </c>
      <c r="BM9" s="46" t="s">
        <v>2951</v>
      </c>
      <c r="BN9" s="124">
        <v>579</v>
      </c>
      <c r="BO9" s="155">
        <v>1.981717752</v>
      </c>
      <c r="BP9" s="38">
        <v>19.817177520000001</v>
      </c>
      <c r="BQ9" s="24" t="s">
        <v>754</v>
      </c>
      <c r="BT9"/>
    </row>
    <row r="10" spans="1:72" x14ac:dyDescent="0.35">
      <c r="A10" s="43" t="s">
        <v>2952</v>
      </c>
      <c r="B10" s="48">
        <v>466</v>
      </c>
      <c r="C10" s="23">
        <v>1.6090604606194501</v>
      </c>
      <c r="D10" s="52">
        <v>16.0906046061945</v>
      </c>
      <c r="E10" s="46" t="s">
        <v>2953</v>
      </c>
      <c r="F10" s="48">
        <v>448</v>
      </c>
      <c r="G10" s="23">
        <v>1.58253988957002</v>
      </c>
      <c r="H10" s="52">
        <v>15.8253988957002</v>
      </c>
      <c r="I10" s="46" t="s">
        <v>2954</v>
      </c>
      <c r="J10" s="48">
        <v>556</v>
      </c>
      <c r="K10" s="23">
        <v>1.88090547851453</v>
      </c>
      <c r="L10" s="52">
        <v>18.8090547851453</v>
      </c>
      <c r="M10" s="46" t="s">
        <v>2955</v>
      </c>
      <c r="N10" s="48">
        <v>635</v>
      </c>
      <c r="O10" s="23">
        <v>2.0199177840853499</v>
      </c>
      <c r="P10" s="52">
        <v>20.199177840853501</v>
      </c>
      <c r="Q10" s="46" t="s">
        <v>2956</v>
      </c>
      <c r="R10" s="48">
        <v>686</v>
      </c>
      <c r="S10" s="23">
        <v>2.0892585217289401</v>
      </c>
      <c r="T10" s="52">
        <v>20.892585217289401</v>
      </c>
      <c r="U10" s="46" t="s">
        <v>1461</v>
      </c>
      <c r="V10" s="48">
        <v>973</v>
      </c>
      <c r="W10" s="23">
        <v>2.9319524638460499</v>
      </c>
      <c r="X10" s="52">
        <v>29.3195246384605</v>
      </c>
      <c r="Y10" s="46" t="s">
        <v>2957</v>
      </c>
      <c r="Z10" s="48">
        <v>1083</v>
      </c>
      <c r="AA10" s="23">
        <v>3.3706735361786602</v>
      </c>
      <c r="AB10" s="52">
        <v>33.706735361786599</v>
      </c>
      <c r="AC10" s="46" t="s">
        <v>2958</v>
      </c>
      <c r="AD10" s="48">
        <v>987</v>
      </c>
      <c r="AE10" s="23">
        <v>3.2453719746157299</v>
      </c>
      <c r="AF10" s="52">
        <v>32.453719746157297</v>
      </c>
      <c r="AG10" s="46" t="s">
        <v>2959</v>
      </c>
      <c r="AH10" s="48">
        <v>1029</v>
      </c>
      <c r="AI10" s="23">
        <v>3.48173501125701</v>
      </c>
      <c r="AJ10" s="52">
        <v>34.817350112570097</v>
      </c>
      <c r="AK10" s="46" t="s">
        <v>2960</v>
      </c>
      <c r="AL10" s="48">
        <v>1043</v>
      </c>
      <c r="AM10" s="23">
        <v>3.5563564067659699</v>
      </c>
      <c r="AN10" s="52">
        <v>35.563564067659698</v>
      </c>
      <c r="AO10" s="46" t="s">
        <v>2961</v>
      </c>
      <c r="AP10" s="48">
        <v>982</v>
      </c>
      <c r="AQ10" s="23">
        <v>3.3741690784865699</v>
      </c>
      <c r="AR10" s="52">
        <v>33.741690784865703</v>
      </c>
      <c r="AS10" s="46" t="s">
        <v>2962</v>
      </c>
      <c r="AT10" s="48">
        <v>919</v>
      </c>
      <c r="AU10" s="23">
        <v>3.2017902367775699</v>
      </c>
      <c r="AV10" s="52">
        <v>32.017902367775697</v>
      </c>
      <c r="AW10" s="46" t="s">
        <v>2963</v>
      </c>
      <c r="AX10" s="48">
        <v>837</v>
      </c>
      <c r="AY10" s="23">
        <v>2.9410492742654801</v>
      </c>
      <c r="AZ10" s="52">
        <v>29.4104927426548</v>
      </c>
      <c r="BA10" s="46" t="s">
        <v>2964</v>
      </c>
      <c r="BB10" s="48">
        <v>618</v>
      </c>
      <c r="BC10" s="23">
        <v>2.1559682270538798</v>
      </c>
      <c r="BD10" s="52">
        <v>21.559682270538801</v>
      </c>
      <c r="BE10" s="46" t="s">
        <v>2965</v>
      </c>
      <c r="BF10" s="48">
        <v>692</v>
      </c>
      <c r="BG10" s="23">
        <v>2.4441866344010998</v>
      </c>
      <c r="BH10" s="52">
        <v>24.441866344011</v>
      </c>
      <c r="BI10" s="46" t="s">
        <v>2966</v>
      </c>
      <c r="BJ10" s="48">
        <v>661</v>
      </c>
      <c r="BK10" s="23">
        <v>2.4487551047509299</v>
      </c>
      <c r="BL10" s="52">
        <v>24.487551047509299</v>
      </c>
      <c r="BM10" s="46" t="s">
        <v>2967</v>
      </c>
      <c r="BN10" s="124">
        <v>559</v>
      </c>
      <c r="BO10" s="155">
        <v>2.2174958500000002</v>
      </c>
      <c r="BP10" s="38">
        <v>22.174958500000002</v>
      </c>
      <c r="BQ10" s="24" t="s">
        <v>755</v>
      </c>
      <c r="BT10"/>
    </row>
    <row r="11" spans="1:72" s="2" customFormat="1" ht="14" x14ac:dyDescent="0.3">
      <c r="A11" s="43" t="s">
        <v>2968</v>
      </c>
      <c r="B11" s="48">
        <v>546</v>
      </c>
      <c r="C11" s="23">
        <v>1.6076099881093999</v>
      </c>
      <c r="D11" s="52">
        <v>16.076099881093999</v>
      </c>
      <c r="E11" s="46" t="s">
        <v>2969</v>
      </c>
      <c r="F11" s="48">
        <v>479</v>
      </c>
      <c r="G11" s="23">
        <v>1.46639098735894</v>
      </c>
      <c r="H11" s="52">
        <v>14.6639098735894</v>
      </c>
      <c r="I11" s="46" t="s">
        <v>2970</v>
      </c>
      <c r="J11" s="48">
        <v>557</v>
      </c>
      <c r="K11" s="23">
        <v>1.8000303278138401</v>
      </c>
      <c r="L11" s="52">
        <v>18.0003032781384</v>
      </c>
      <c r="M11" s="46" t="s">
        <v>2971</v>
      </c>
      <c r="N11" s="48">
        <v>580</v>
      </c>
      <c r="O11" s="23">
        <v>1.99388084843068</v>
      </c>
      <c r="P11" s="52">
        <v>19.938808484306801</v>
      </c>
      <c r="Q11" s="46" t="s">
        <v>2972</v>
      </c>
      <c r="R11" s="48">
        <v>523</v>
      </c>
      <c r="S11" s="23">
        <v>1.96563108929325</v>
      </c>
      <c r="T11" s="52">
        <v>19.656310892932499</v>
      </c>
      <c r="U11" s="46" t="s">
        <v>2973</v>
      </c>
      <c r="V11" s="48">
        <v>688</v>
      </c>
      <c r="W11" s="23">
        <v>2.84251440484854</v>
      </c>
      <c r="X11" s="52">
        <v>28.4251440484854</v>
      </c>
      <c r="Y11" s="46" t="s">
        <v>2974</v>
      </c>
      <c r="Z11" s="48">
        <v>775</v>
      </c>
      <c r="AA11" s="23">
        <v>3.4456931400781099</v>
      </c>
      <c r="AB11" s="52">
        <v>34.456931400781102</v>
      </c>
      <c r="AC11" s="46" t="s">
        <v>2975</v>
      </c>
      <c r="AD11" s="48">
        <v>721</v>
      </c>
      <c r="AE11" s="23">
        <v>3.2817363476896899</v>
      </c>
      <c r="AF11" s="52">
        <v>32.817363476896901</v>
      </c>
      <c r="AG11" s="46" t="s">
        <v>2078</v>
      </c>
      <c r="AH11" s="48">
        <v>807</v>
      </c>
      <c r="AI11" s="23">
        <v>3.6030373903994599</v>
      </c>
      <c r="AJ11" s="52">
        <v>36.030373903994601</v>
      </c>
      <c r="AK11" s="46" t="s">
        <v>2976</v>
      </c>
      <c r="AL11" s="48">
        <v>853</v>
      </c>
      <c r="AM11" s="23">
        <v>3.6570083040372601</v>
      </c>
      <c r="AN11" s="52">
        <v>36.570083040372602</v>
      </c>
      <c r="AO11" s="46" t="s">
        <v>2977</v>
      </c>
      <c r="AP11" s="48">
        <v>824</v>
      </c>
      <c r="AQ11" s="23">
        <v>3.4238190668878499</v>
      </c>
      <c r="AR11" s="52">
        <v>34.238190668878502</v>
      </c>
      <c r="AS11" s="46" t="s">
        <v>2978</v>
      </c>
      <c r="AT11" s="48">
        <v>732</v>
      </c>
      <c r="AU11" s="23">
        <v>3.0083935317642201</v>
      </c>
      <c r="AV11" s="52">
        <v>30.083935317642201</v>
      </c>
      <c r="AW11" s="46" t="s">
        <v>2979</v>
      </c>
      <c r="AX11" s="48">
        <v>707</v>
      </c>
      <c r="AY11" s="23">
        <v>2.9520875958360602</v>
      </c>
      <c r="AZ11" s="52">
        <v>29.520875958360602</v>
      </c>
      <c r="BA11" s="46" t="s">
        <v>2980</v>
      </c>
      <c r="BB11" s="48">
        <v>499</v>
      </c>
      <c r="BC11" s="23">
        <v>2.0711145452523798</v>
      </c>
      <c r="BD11" s="52">
        <v>20.711145452523802</v>
      </c>
      <c r="BE11" s="46" t="s">
        <v>2981</v>
      </c>
      <c r="BF11" s="48">
        <v>566</v>
      </c>
      <c r="BG11" s="23">
        <v>2.3450223251242099</v>
      </c>
      <c r="BH11" s="52">
        <v>23.4502232512421</v>
      </c>
      <c r="BI11" s="46" t="s">
        <v>2982</v>
      </c>
      <c r="BJ11" s="48">
        <v>551</v>
      </c>
      <c r="BK11" s="23">
        <v>2.3074668118430401</v>
      </c>
      <c r="BL11" s="52">
        <v>23.074668118430399</v>
      </c>
      <c r="BM11" s="46" t="s">
        <v>2983</v>
      </c>
      <c r="BN11" s="124">
        <v>555</v>
      </c>
      <c r="BO11" s="155">
        <v>2.3804731910000001</v>
      </c>
      <c r="BP11" s="38">
        <v>23.804731910000001</v>
      </c>
      <c r="BQ11" s="24" t="s">
        <v>756</v>
      </c>
    </row>
    <row r="12" spans="1:72" s="2" customFormat="1" ht="14" x14ac:dyDescent="0.3">
      <c r="A12" s="43" t="s">
        <v>2984</v>
      </c>
      <c r="B12" s="48">
        <v>219</v>
      </c>
      <c r="C12" s="23">
        <v>1.2168330711892199</v>
      </c>
      <c r="D12" s="52">
        <v>12.1683307118922</v>
      </c>
      <c r="E12" s="46" t="s">
        <v>2985</v>
      </c>
      <c r="F12" s="48">
        <v>205</v>
      </c>
      <c r="G12" s="23">
        <v>1.1119780692055099</v>
      </c>
      <c r="H12" s="52">
        <v>11.1197806920551</v>
      </c>
      <c r="I12" s="46" t="s">
        <v>2986</v>
      </c>
      <c r="J12" s="48">
        <v>311</v>
      </c>
      <c r="K12" s="23">
        <v>1.59173855015177</v>
      </c>
      <c r="L12" s="52">
        <v>15.9173855015177</v>
      </c>
      <c r="M12" s="46" t="s">
        <v>2597</v>
      </c>
      <c r="N12" s="48">
        <v>329</v>
      </c>
      <c r="O12" s="23">
        <v>1.5993508363217499</v>
      </c>
      <c r="P12" s="52">
        <v>15.993508363217501</v>
      </c>
      <c r="Q12" s="46" t="s">
        <v>2987</v>
      </c>
      <c r="R12" s="48">
        <v>389</v>
      </c>
      <c r="S12" s="23">
        <v>1.8827322514231299</v>
      </c>
      <c r="T12" s="52">
        <v>18.827322514231302</v>
      </c>
      <c r="U12" s="46" t="s">
        <v>2988</v>
      </c>
      <c r="V12" s="48">
        <v>474</v>
      </c>
      <c r="W12" s="23">
        <v>2.44141127993819</v>
      </c>
      <c r="X12" s="52">
        <v>24.4141127993819</v>
      </c>
      <c r="Y12" s="46" t="s">
        <v>2989</v>
      </c>
      <c r="Z12" s="48">
        <v>497</v>
      </c>
      <c r="AA12" s="23">
        <v>2.82919310414285</v>
      </c>
      <c r="AB12" s="52">
        <v>28.291931041428501</v>
      </c>
      <c r="AC12" s="46" t="s">
        <v>2990</v>
      </c>
      <c r="AD12" s="48">
        <v>447</v>
      </c>
      <c r="AE12" s="23">
        <v>2.8108448013156999</v>
      </c>
      <c r="AF12" s="52">
        <v>28.108448013156998</v>
      </c>
      <c r="AG12" s="46" t="s">
        <v>2991</v>
      </c>
      <c r="AH12" s="48">
        <v>477</v>
      </c>
      <c r="AI12" s="23">
        <v>3.16930562512138</v>
      </c>
      <c r="AJ12" s="52">
        <v>31.6930562512138</v>
      </c>
      <c r="AK12" s="46" t="s">
        <v>2992</v>
      </c>
      <c r="AL12" s="48">
        <v>466</v>
      </c>
      <c r="AM12" s="23">
        <v>3.1989945715311698</v>
      </c>
      <c r="AN12" s="52">
        <v>31.989945715311698</v>
      </c>
      <c r="AO12" s="46" t="s">
        <v>2993</v>
      </c>
      <c r="AP12" s="48">
        <v>489</v>
      </c>
      <c r="AQ12" s="23">
        <v>3.39875640909115</v>
      </c>
      <c r="AR12" s="52">
        <v>33.987564090911498</v>
      </c>
      <c r="AS12" s="46" t="s">
        <v>2994</v>
      </c>
      <c r="AT12" s="48">
        <v>418</v>
      </c>
      <c r="AU12" s="23">
        <v>2.8795048565811601</v>
      </c>
      <c r="AV12" s="52">
        <v>28.795048565811602</v>
      </c>
      <c r="AW12" s="46" t="s">
        <v>2995</v>
      </c>
      <c r="AX12" s="48">
        <v>430</v>
      </c>
      <c r="AY12" s="23">
        <v>2.8184921319195499</v>
      </c>
      <c r="AZ12" s="52">
        <v>28.184921319195499</v>
      </c>
      <c r="BA12" s="46" t="s">
        <v>2996</v>
      </c>
      <c r="BB12" s="48">
        <v>343</v>
      </c>
      <c r="BC12" s="23">
        <v>2.0843071633160499</v>
      </c>
      <c r="BD12" s="52">
        <v>20.843071633160498</v>
      </c>
      <c r="BE12" s="46" t="s">
        <v>2997</v>
      </c>
      <c r="BF12" s="48">
        <v>401</v>
      </c>
      <c r="BG12" s="23">
        <v>2.3208911372324001</v>
      </c>
      <c r="BH12" s="52">
        <v>23.208911372324</v>
      </c>
      <c r="BI12" s="46" t="s">
        <v>2998</v>
      </c>
      <c r="BJ12" s="48">
        <v>380</v>
      </c>
      <c r="BK12" s="23">
        <v>2.17592388719022</v>
      </c>
      <c r="BL12" s="52">
        <v>21.759238871902198</v>
      </c>
      <c r="BM12" s="46" t="s">
        <v>2999</v>
      </c>
      <c r="BN12" s="124">
        <v>369</v>
      </c>
      <c r="BO12" s="155">
        <v>2.142809282</v>
      </c>
      <c r="BP12" s="38">
        <v>21.42809282</v>
      </c>
      <c r="BQ12" s="24" t="s">
        <v>757</v>
      </c>
    </row>
    <row r="13" spans="1:72" s="2" customFormat="1" ht="14" x14ac:dyDescent="0.3">
      <c r="A13" s="43" t="s">
        <v>3000</v>
      </c>
      <c r="B13" s="48">
        <v>91</v>
      </c>
      <c r="C13" s="23">
        <v>0.956075483897038</v>
      </c>
      <c r="D13" s="52">
        <v>9.5607548389703805</v>
      </c>
      <c r="E13" s="46" t="s">
        <v>3001</v>
      </c>
      <c r="F13" s="48">
        <v>96</v>
      </c>
      <c r="G13" s="23">
        <v>0.97794912783863797</v>
      </c>
      <c r="H13" s="52">
        <v>9.7794912783863808</v>
      </c>
      <c r="I13" s="46" t="s">
        <v>3002</v>
      </c>
      <c r="J13" s="48">
        <v>126</v>
      </c>
      <c r="K13" s="23">
        <v>1.2239225297387799</v>
      </c>
      <c r="L13" s="52">
        <v>12.239225297387801</v>
      </c>
      <c r="M13" s="46" t="s">
        <v>3003</v>
      </c>
      <c r="N13" s="48">
        <v>128</v>
      </c>
      <c r="O13" s="23">
        <v>1.2002394708559601</v>
      </c>
      <c r="P13" s="52">
        <v>12.002394708559599</v>
      </c>
      <c r="Q13" s="46" t="s">
        <v>3004</v>
      </c>
      <c r="R13" s="48">
        <v>168</v>
      </c>
      <c r="S13" s="23">
        <v>1.55635368565077</v>
      </c>
      <c r="T13" s="52">
        <v>15.563536856507699</v>
      </c>
      <c r="U13" s="46" t="s">
        <v>3005</v>
      </c>
      <c r="V13" s="48">
        <v>188</v>
      </c>
      <c r="W13" s="23">
        <v>1.77442189712128</v>
      </c>
      <c r="X13" s="52">
        <v>17.744218971212799</v>
      </c>
      <c r="Y13" s="46" t="s">
        <v>3006</v>
      </c>
      <c r="Z13" s="48">
        <v>195</v>
      </c>
      <c r="AA13" s="23">
        <v>1.8668119858902901</v>
      </c>
      <c r="AB13" s="52">
        <v>18.668119858902902</v>
      </c>
      <c r="AC13" s="46" t="s">
        <v>3007</v>
      </c>
      <c r="AD13" s="48">
        <v>187</v>
      </c>
      <c r="AE13" s="23">
        <v>1.8100322395705299</v>
      </c>
      <c r="AF13" s="52">
        <v>18.100322395705302</v>
      </c>
      <c r="AG13" s="46" t="s">
        <v>3008</v>
      </c>
      <c r="AH13" s="48">
        <v>213</v>
      </c>
      <c r="AI13" s="23">
        <v>2.0617405289492501</v>
      </c>
      <c r="AJ13" s="52">
        <v>20.617405289492499</v>
      </c>
      <c r="AK13" s="46" t="s">
        <v>3009</v>
      </c>
      <c r="AL13" s="48">
        <v>227</v>
      </c>
      <c r="AM13" s="23">
        <v>2.1166412038531299</v>
      </c>
      <c r="AN13" s="52">
        <v>21.166412038531298</v>
      </c>
      <c r="AO13" s="46" t="s">
        <v>3010</v>
      </c>
      <c r="AP13" s="48">
        <v>241</v>
      </c>
      <c r="AQ13" s="23">
        <v>2.23884863296604</v>
      </c>
      <c r="AR13" s="52">
        <v>22.388486329660399</v>
      </c>
      <c r="AS13" s="46" t="s">
        <v>3011</v>
      </c>
      <c r="AT13" s="48">
        <v>217</v>
      </c>
      <c r="AU13" s="23">
        <v>2.05640722840627</v>
      </c>
      <c r="AV13" s="52">
        <v>20.5640722840627</v>
      </c>
      <c r="AW13" s="46" t="s">
        <v>3012</v>
      </c>
      <c r="AX13" s="48">
        <v>222</v>
      </c>
      <c r="AY13" s="23">
        <v>2.1806641731837302</v>
      </c>
      <c r="AZ13" s="52">
        <v>21.806641731837299</v>
      </c>
      <c r="BA13" s="46" t="s">
        <v>3013</v>
      </c>
      <c r="BB13" s="48">
        <v>170</v>
      </c>
      <c r="BC13" s="23">
        <v>1.67013036148503</v>
      </c>
      <c r="BD13" s="52">
        <v>16.7013036148503</v>
      </c>
      <c r="BE13" s="46" t="s">
        <v>3014</v>
      </c>
      <c r="BF13" s="48">
        <v>195</v>
      </c>
      <c r="BG13" s="23">
        <v>1.98116525334747</v>
      </c>
      <c r="BH13" s="52">
        <v>19.8116525334747</v>
      </c>
      <c r="BI13" s="46" t="s">
        <v>3015</v>
      </c>
      <c r="BJ13" s="48">
        <v>156</v>
      </c>
      <c r="BK13" s="23">
        <v>1.6562132497195201</v>
      </c>
      <c r="BL13" s="52">
        <v>16.562132497195201</v>
      </c>
      <c r="BM13" s="46" t="s">
        <v>758</v>
      </c>
      <c r="BN13" s="124">
        <v>155</v>
      </c>
      <c r="BO13" s="155">
        <v>1.661704917</v>
      </c>
      <c r="BP13" s="38">
        <v>16.617049170000001</v>
      </c>
      <c r="BQ13" s="24" t="s">
        <v>758</v>
      </c>
    </row>
    <row r="14" spans="1:72" s="2" customFormat="1" ht="14" x14ac:dyDescent="0.3">
      <c r="A14" s="43" t="s">
        <v>1351</v>
      </c>
      <c r="B14" s="48">
        <v>46</v>
      </c>
      <c r="C14" s="23">
        <v>0.85387097695405101</v>
      </c>
      <c r="D14" s="52">
        <v>8.5387097695405103</v>
      </c>
      <c r="E14" s="46" t="s">
        <v>3016</v>
      </c>
      <c r="F14" s="48">
        <v>32</v>
      </c>
      <c r="G14" s="23">
        <v>0.55820194565582004</v>
      </c>
      <c r="H14" s="52">
        <v>5.5820194565582</v>
      </c>
      <c r="I14" s="46" t="s">
        <v>3017</v>
      </c>
      <c r="J14" s="48">
        <v>69</v>
      </c>
      <c r="K14" s="23">
        <v>1.10218224712474</v>
      </c>
      <c r="L14" s="52">
        <v>11.0218224712474</v>
      </c>
      <c r="M14" s="46" t="s">
        <v>3018</v>
      </c>
      <c r="N14" s="48">
        <v>61</v>
      </c>
      <c r="O14" s="23">
        <v>0.91953756421108801</v>
      </c>
      <c r="P14" s="52">
        <v>9.1953756421108803</v>
      </c>
      <c r="Q14" s="46" t="s">
        <v>3019</v>
      </c>
      <c r="R14" s="48">
        <v>84</v>
      </c>
      <c r="S14" s="23">
        <v>1.25605309469858</v>
      </c>
      <c r="T14" s="52">
        <v>12.5605309469858</v>
      </c>
      <c r="U14" s="46" t="s">
        <v>1619</v>
      </c>
      <c r="V14" s="48">
        <v>90</v>
      </c>
      <c r="W14" s="23">
        <v>1.3356774281930699</v>
      </c>
      <c r="X14" s="52">
        <v>13.356774281930701</v>
      </c>
      <c r="Y14" s="46" t="s">
        <v>1871</v>
      </c>
      <c r="Z14" s="48">
        <v>121</v>
      </c>
      <c r="AA14" s="23">
        <v>1.7821535393818499</v>
      </c>
      <c r="AB14" s="52">
        <v>17.8215353938185</v>
      </c>
      <c r="AC14" s="46" t="s">
        <v>3020</v>
      </c>
      <c r="AD14" s="48">
        <v>96</v>
      </c>
      <c r="AE14" s="23">
        <v>1.3602624608978999</v>
      </c>
      <c r="AF14" s="52">
        <v>13.602624608978999</v>
      </c>
      <c r="AG14" s="46" t="s">
        <v>3021</v>
      </c>
      <c r="AH14" s="48">
        <v>97</v>
      </c>
      <c r="AI14" s="23">
        <v>1.3214843381574699</v>
      </c>
      <c r="AJ14" s="52">
        <v>13.214843381574701</v>
      </c>
      <c r="AK14" s="46" t="s">
        <v>3022</v>
      </c>
      <c r="AL14" s="48">
        <v>127</v>
      </c>
      <c r="AM14" s="23">
        <v>1.5886456579263899</v>
      </c>
      <c r="AN14" s="52">
        <v>15.8864565792639</v>
      </c>
      <c r="AO14" s="46" t="s">
        <v>3023</v>
      </c>
      <c r="AP14" s="48">
        <v>126</v>
      </c>
      <c r="AQ14" s="23">
        <v>1.4699151972001601</v>
      </c>
      <c r="AR14" s="52">
        <v>14.6991519720016</v>
      </c>
      <c r="AS14" s="46" t="s">
        <v>3024</v>
      </c>
      <c r="AT14" s="48">
        <v>114</v>
      </c>
      <c r="AU14" s="23">
        <v>1.2399183427596101</v>
      </c>
      <c r="AV14" s="52">
        <v>12.3991834275961</v>
      </c>
      <c r="AW14" s="46" t="s">
        <v>3025</v>
      </c>
      <c r="AX14" s="48">
        <v>146</v>
      </c>
      <c r="AY14" s="23">
        <v>1.4845870454527701</v>
      </c>
      <c r="AZ14" s="52">
        <v>14.8458704545277</v>
      </c>
      <c r="BA14" s="46" t="s">
        <v>3026</v>
      </c>
      <c r="BB14" s="48">
        <v>112</v>
      </c>
      <c r="BC14" s="23">
        <v>1.02782758481892</v>
      </c>
      <c r="BD14" s="52">
        <v>10.2782758481892</v>
      </c>
      <c r="BE14" s="46" t="s">
        <v>3027</v>
      </c>
      <c r="BF14" s="48">
        <v>112</v>
      </c>
      <c r="BG14" s="23">
        <v>0.96939353021807095</v>
      </c>
      <c r="BH14" s="52">
        <v>9.6939353021807104</v>
      </c>
      <c r="BI14" s="46" t="s">
        <v>3028</v>
      </c>
      <c r="BJ14" s="48">
        <v>127</v>
      </c>
      <c r="BK14" s="23">
        <v>1.0862771160203699</v>
      </c>
      <c r="BL14" s="52">
        <v>10.8627711602037</v>
      </c>
      <c r="BM14" s="46" t="s">
        <v>3029</v>
      </c>
      <c r="BN14" s="124">
        <v>149</v>
      </c>
      <c r="BO14" s="155">
        <v>1.27259229</v>
      </c>
      <c r="BP14" s="38">
        <v>12.7259229</v>
      </c>
      <c r="BQ14" s="24" t="s">
        <v>759</v>
      </c>
    </row>
    <row r="15" spans="1:72" s="2" customFormat="1" ht="14" x14ac:dyDescent="0.3">
      <c r="A15" s="43" t="s">
        <v>3030</v>
      </c>
      <c r="B15" s="48">
        <v>3557</v>
      </c>
      <c r="C15" s="23">
        <v>1.79054277751942</v>
      </c>
      <c r="D15" s="52">
        <v>17.905427775194202</v>
      </c>
      <c r="E15" s="46" t="s">
        <v>703</v>
      </c>
      <c r="F15" s="48">
        <v>3199</v>
      </c>
      <c r="G15" s="23">
        <v>1.62096342610403</v>
      </c>
      <c r="H15" s="52">
        <v>16.2096342610403</v>
      </c>
      <c r="I15" s="46" t="s">
        <v>704</v>
      </c>
      <c r="J15" s="48">
        <v>3753</v>
      </c>
      <c r="K15" s="23">
        <v>1.8605323389952499</v>
      </c>
      <c r="L15" s="52">
        <v>18.605323389952499</v>
      </c>
      <c r="M15" s="46" t="s">
        <v>705</v>
      </c>
      <c r="N15" s="48">
        <v>3902</v>
      </c>
      <c r="O15" s="23">
        <v>1.9499702657019999</v>
      </c>
      <c r="P15" s="52">
        <v>19.499702657019998</v>
      </c>
      <c r="Q15" s="46" t="s">
        <v>706</v>
      </c>
      <c r="R15" s="48">
        <v>3944</v>
      </c>
      <c r="S15" s="23">
        <v>2.0239173727600899</v>
      </c>
      <c r="T15" s="52">
        <v>20.2391737276009</v>
      </c>
      <c r="U15" s="46" t="s">
        <v>707</v>
      </c>
      <c r="V15" s="48">
        <v>4952</v>
      </c>
      <c r="W15" s="23">
        <v>2.6538782297969301</v>
      </c>
      <c r="X15" s="52">
        <v>26.538782297969298</v>
      </c>
      <c r="Y15" s="46" t="s">
        <v>708</v>
      </c>
      <c r="Z15" s="48">
        <v>5165</v>
      </c>
      <c r="AA15" s="23">
        <v>2.9350978161945598</v>
      </c>
      <c r="AB15" s="52">
        <v>29.350978161945601</v>
      </c>
      <c r="AC15" s="46" t="s">
        <v>709</v>
      </c>
      <c r="AD15" s="48">
        <v>4858</v>
      </c>
      <c r="AE15" s="23">
        <v>2.9139562975766098</v>
      </c>
      <c r="AF15" s="52">
        <v>29.139562975766101</v>
      </c>
      <c r="AG15" s="46" t="s">
        <v>710</v>
      </c>
      <c r="AH15" s="48">
        <v>5147</v>
      </c>
      <c r="AI15" s="23">
        <v>3.1658350421616199</v>
      </c>
      <c r="AJ15" s="52">
        <v>31.658350421616198</v>
      </c>
      <c r="AK15" s="46" t="s">
        <v>711</v>
      </c>
      <c r="AL15" s="48">
        <v>5083</v>
      </c>
      <c r="AM15" s="23">
        <v>3.1555733626992</v>
      </c>
      <c r="AN15" s="52">
        <v>31.555733626992001</v>
      </c>
      <c r="AO15" s="46" t="s">
        <v>712</v>
      </c>
      <c r="AP15" s="48">
        <v>4886</v>
      </c>
      <c r="AQ15" s="23">
        <v>3.0737619637079399</v>
      </c>
      <c r="AR15" s="52">
        <v>30.737619637079401</v>
      </c>
      <c r="AS15" s="46" t="s">
        <v>713</v>
      </c>
      <c r="AT15" s="48">
        <v>4214</v>
      </c>
      <c r="AU15" s="23">
        <v>2.70343360050849</v>
      </c>
      <c r="AV15" s="52">
        <v>27.034336005084899</v>
      </c>
      <c r="AW15" s="46" t="s">
        <v>714</v>
      </c>
      <c r="AX15" s="48">
        <v>4155</v>
      </c>
      <c r="AY15" s="23">
        <v>2.6645007988816101</v>
      </c>
      <c r="AZ15" s="52">
        <v>26.645007988816101</v>
      </c>
      <c r="BA15" s="46" t="s">
        <v>715</v>
      </c>
      <c r="BB15" s="48">
        <v>3157</v>
      </c>
      <c r="BC15" s="23">
        <v>1.97196267959501</v>
      </c>
      <c r="BD15" s="52">
        <v>19.719626795950099</v>
      </c>
      <c r="BE15" s="46" t="s">
        <v>716</v>
      </c>
      <c r="BF15" s="48">
        <v>3741</v>
      </c>
      <c r="BG15" s="23">
        <v>2.3057448045990099</v>
      </c>
      <c r="BH15" s="52">
        <v>23.0574480459901</v>
      </c>
      <c r="BI15" s="46" t="s">
        <v>717</v>
      </c>
      <c r="BJ15" s="48">
        <v>3509</v>
      </c>
      <c r="BK15" s="23">
        <v>2.2178422110401002</v>
      </c>
      <c r="BL15" s="52">
        <v>22.178422110401002</v>
      </c>
      <c r="BM15" s="46" t="s">
        <v>678</v>
      </c>
      <c r="BN15" s="124">
        <v>3082</v>
      </c>
      <c r="BO15" s="169">
        <v>2.0165263969999998</v>
      </c>
      <c r="BP15" s="169">
        <v>20.165263969999998</v>
      </c>
      <c r="BQ15" s="24" t="s">
        <v>718</v>
      </c>
    </row>
    <row r="16" spans="1:72" s="2" customFormat="1" x14ac:dyDescent="0.35">
      <c r="A16" s="43"/>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row>
    <row r="18" spans="67:70" x14ac:dyDescent="0.35">
      <c r="BO18" s="42"/>
      <c r="BR18" s="42"/>
    </row>
    <row r="19" spans="67:70" x14ac:dyDescent="0.35">
      <c r="BO19" s="42"/>
      <c r="BR19" s="42"/>
    </row>
    <row r="20" spans="67:70" x14ac:dyDescent="0.35">
      <c r="BO20" s="42"/>
      <c r="BR20" s="42"/>
    </row>
  </sheetData>
  <phoneticPr fontId="25" type="noConversion"/>
  <pageMargins left="0.7" right="0.7" top="0.75" bottom="0.75" header="0.3" footer="0.3"/>
  <pageSetup paperSize="9" orientation="portrait"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4"/>
  <dimension ref="A1:BQ10"/>
  <sheetViews>
    <sheetView showGridLines="0" zoomScaleNormal="100" workbookViewId="0"/>
  </sheetViews>
  <sheetFormatPr defaultColWidth="9.26953125" defaultRowHeight="14.5" x14ac:dyDescent="0.35"/>
  <cols>
    <col min="1" max="1" width="46.54296875" customWidth="1"/>
    <col min="2" max="4" width="8" customWidth="1"/>
    <col min="5" max="5" width="11.7265625" bestFit="1" customWidth="1"/>
    <col min="6" max="6" width="8" customWidth="1"/>
    <col min="7" max="7" width="8" bestFit="1" customWidth="1"/>
    <col min="8" max="8" width="8" customWidth="1"/>
    <col min="9" max="9" width="11.7265625" bestFit="1" customWidth="1"/>
    <col min="10" max="10" width="8" customWidth="1"/>
    <col min="11" max="11" width="8" bestFit="1" customWidth="1"/>
    <col min="12" max="12" width="8" customWidth="1"/>
    <col min="13" max="13" width="11.7265625" bestFit="1" customWidth="1"/>
    <col min="14" max="14" width="8" customWidth="1"/>
    <col min="15" max="15" width="8" bestFit="1" customWidth="1"/>
    <col min="16" max="16" width="8" customWidth="1"/>
    <col min="17" max="17" width="11.7265625" bestFit="1" customWidth="1"/>
    <col min="18" max="18" width="8" customWidth="1"/>
    <col min="19" max="19" width="8" bestFit="1" customWidth="1"/>
    <col min="20" max="20" width="8" customWidth="1"/>
    <col min="21" max="21" width="11.7265625" bestFit="1" customWidth="1"/>
    <col min="22" max="22" width="8" customWidth="1"/>
    <col min="23" max="23" width="8" bestFit="1" customWidth="1"/>
    <col min="24" max="24" width="8" customWidth="1"/>
    <col min="25" max="25" width="11.7265625" bestFit="1" customWidth="1"/>
    <col min="26" max="26" width="8" customWidth="1"/>
    <col min="27" max="27" width="8" bestFit="1" customWidth="1"/>
    <col min="28" max="28" width="8" customWidth="1"/>
    <col min="29" max="29" width="11.7265625" bestFit="1" customWidth="1"/>
    <col min="30" max="30" width="8" customWidth="1"/>
    <col min="31" max="31" width="8" bestFit="1" customWidth="1"/>
    <col min="32" max="32" width="8" customWidth="1"/>
    <col min="33" max="33" width="11.7265625" bestFit="1" customWidth="1"/>
    <col min="34" max="34" width="8" customWidth="1"/>
    <col min="35" max="35" width="8" bestFit="1" customWidth="1"/>
    <col min="36" max="36" width="8" customWidth="1"/>
    <col min="37" max="37" width="11.7265625" bestFit="1" customWidth="1"/>
    <col min="38" max="38" width="8" customWidth="1"/>
    <col min="39" max="39" width="8" bestFit="1" customWidth="1"/>
    <col min="40" max="40" width="8" customWidth="1"/>
    <col min="41" max="41" width="11.7265625" bestFit="1" customWidth="1"/>
    <col min="42" max="42" width="8" customWidth="1"/>
    <col min="43" max="43" width="8" bestFit="1" customWidth="1"/>
    <col min="44" max="44" width="8" customWidth="1"/>
    <col min="45" max="45" width="11.7265625" bestFit="1" customWidth="1"/>
    <col min="46" max="46" width="8" customWidth="1"/>
    <col min="47" max="47" width="8" bestFit="1" customWidth="1"/>
    <col min="48" max="48" width="8" customWidth="1"/>
    <col min="49" max="49" width="11.7265625" bestFit="1" customWidth="1"/>
    <col min="50" max="50" width="8" customWidth="1"/>
    <col min="51" max="51" width="8" bestFit="1" customWidth="1"/>
    <col min="52" max="52" width="8" customWidth="1"/>
    <col min="53" max="53" width="11.7265625" bestFit="1" customWidth="1"/>
    <col min="54" max="54" width="8" customWidth="1"/>
    <col min="55" max="55" width="8" bestFit="1" customWidth="1"/>
    <col min="56" max="56" width="8" customWidth="1"/>
    <col min="57" max="57" width="11.7265625" bestFit="1" customWidth="1"/>
    <col min="58" max="58" width="8" customWidth="1"/>
    <col min="59" max="59" width="8" bestFit="1" customWidth="1"/>
    <col min="60" max="60" width="8" customWidth="1"/>
    <col min="61" max="61" width="11.7265625" bestFit="1" customWidth="1"/>
    <col min="62" max="62" width="8" customWidth="1"/>
    <col min="63" max="63" width="8" bestFit="1" customWidth="1"/>
    <col min="64" max="64" width="8" customWidth="1"/>
    <col min="65" max="65" width="11.7265625" bestFit="1" customWidth="1"/>
    <col min="66" max="66" width="9.81640625" customWidth="1"/>
    <col min="67" max="67" width="8.453125" customWidth="1"/>
    <col min="68" max="68" width="9" customWidth="1"/>
    <col min="69" max="69" width="12.81640625" customWidth="1"/>
    <col min="70" max="80" width="6.54296875" customWidth="1"/>
  </cols>
  <sheetData>
    <row r="1" spans="1:69" s="2" customFormat="1" ht="18" x14ac:dyDescent="0.4">
      <c r="A1" s="34" t="s">
        <v>3031</v>
      </c>
    </row>
    <row r="2" spans="1:69" s="16" customFormat="1" ht="15.5" x14ac:dyDescent="0.35">
      <c r="A2" s="15" t="s">
        <v>3199</v>
      </c>
    </row>
    <row r="3" spans="1:69" s="2" customFormat="1" ht="14" x14ac:dyDescent="0.3">
      <c r="A3" s="10" t="s">
        <v>3032</v>
      </c>
    </row>
    <row r="4" spans="1:69" s="28" customFormat="1" ht="24.65" customHeight="1" x14ac:dyDescent="0.35">
      <c r="A4" s="27" t="s">
        <v>578</v>
      </c>
    </row>
    <row r="5" spans="1:69" s="28" customFormat="1" ht="280" customHeight="1" x14ac:dyDescent="0.35">
      <c r="A5" s="141" t="s">
        <v>3033</v>
      </c>
    </row>
    <row r="6" spans="1:69" s="50" customFormat="1" ht="56" x14ac:dyDescent="0.35">
      <c r="A6" s="51" t="s">
        <v>3034</v>
      </c>
      <c r="B6" s="26" t="s">
        <v>855</v>
      </c>
      <c r="C6" s="26" t="s">
        <v>856</v>
      </c>
      <c r="D6" s="26" t="s">
        <v>857</v>
      </c>
      <c r="E6" s="26" t="s">
        <v>858</v>
      </c>
      <c r="F6" s="26" t="s">
        <v>859</v>
      </c>
      <c r="G6" s="26" t="s">
        <v>860</v>
      </c>
      <c r="H6" s="26" t="s">
        <v>861</v>
      </c>
      <c r="I6" s="26" t="s">
        <v>862</v>
      </c>
      <c r="J6" s="26" t="s">
        <v>863</v>
      </c>
      <c r="K6" s="26" t="s">
        <v>864</v>
      </c>
      <c r="L6" s="26" t="s">
        <v>865</v>
      </c>
      <c r="M6" s="26" t="s">
        <v>866</v>
      </c>
      <c r="N6" s="26" t="s">
        <v>867</v>
      </c>
      <c r="O6" s="26" t="s">
        <v>868</v>
      </c>
      <c r="P6" s="26" t="s">
        <v>869</v>
      </c>
      <c r="Q6" s="26" t="s">
        <v>870</v>
      </c>
      <c r="R6" s="26" t="s">
        <v>871</v>
      </c>
      <c r="S6" s="26" t="s">
        <v>872</v>
      </c>
      <c r="T6" s="26" t="s">
        <v>873</v>
      </c>
      <c r="U6" s="26" t="s">
        <v>874</v>
      </c>
      <c r="V6" s="26" t="s">
        <v>267</v>
      </c>
      <c r="W6" s="26" t="s">
        <v>268</v>
      </c>
      <c r="X6" s="26" t="s">
        <v>269</v>
      </c>
      <c r="Y6" s="26" t="s">
        <v>270</v>
      </c>
      <c r="Z6" s="26" t="s">
        <v>271</v>
      </c>
      <c r="AA6" s="26" t="s">
        <v>272</v>
      </c>
      <c r="AB6" s="26" t="s">
        <v>273</v>
      </c>
      <c r="AC6" s="26" t="s">
        <v>274</v>
      </c>
      <c r="AD6" s="26" t="s">
        <v>275</v>
      </c>
      <c r="AE6" s="26" t="s">
        <v>276</v>
      </c>
      <c r="AF6" s="26" t="s">
        <v>277</v>
      </c>
      <c r="AG6" s="26" t="s">
        <v>278</v>
      </c>
      <c r="AH6" s="26" t="s">
        <v>279</v>
      </c>
      <c r="AI6" s="26" t="s">
        <v>280</v>
      </c>
      <c r="AJ6" s="26" t="s">
        <v>281</v>
      </c>
      <c r="AK6" s="26" t="s">
        <v>282</v>
      </c>
      <c r="AL6" s="26" t="s">
        <v>283</v>
      </c>
      <c r="AM6" s="26" t="s">
        <v>284</v>
      </c>
      <c r="AN6" s="26" t="s">
        <v>285</v>
      </c>
      <c r="AO6" s="26" t="s">
        <v>286</v>
      </c>
      <c r="AP6" s="26" t="s">
        <v>287</v>
      </c>
      <c r="AQ6" s="26" t="s">
        <v>288</v>
      </c>
      <c r="AR6" s="26" t="s">
        <v>289</v>
      </c>
      <c r="AS6" s="26" t="s">
        <v>290</v>
      </c>
      <c r="AT6" s="26" t="s">
        <v>291</v>
      </c>
      <c r="AU6" s="26" t="s">
        <v>292</v>
      </c>
      <c r="AV6" s="26" t="s">
        <v>293</v>
      </c>
      <c r="AW6" s="26" t="s">
        <v>294</v>
      </c>
      <c r="AX6" s="26" t="s">
        <v>295</v>
      </c>
      <c r="AY6" s="26" t="s">
        <v>296</v>
      </c>
      <c r="AZ6" s="26" t="s">
        <v>297</v>
      </c>
      <c r="BA6" s="26" t="s">
        <v>298</v>
      </c>
      <c r="BB6" s="26" t="s">
        <v>299</v>
      </c>
      <c r="BC6" s="26" t="s">
        <v>300</v>
      </c>
      <c r="BD6" s="26" t="s">
        <v>301</v>
      </c>
      <c r="BE6" s="26" t="s">
        <v>302</v>
      </c>
      <c r="BF6" s="26" t="s">
        <v>303</v>
      </c>
      <c r="BG6" s="26" t="s">
        <v>304</v>
      </c>
      <c r="BH6" s="26" t="s">
        <v>305</v>
      </c>
      <c r="BI6" s="26" t="s">
        <v>306</v>
      </c>
      <c r="BJ6" s="26" t="s">
        <v>307</v>
      </c>
      <c r="BK6" s="26" t="s">
        <v>308</v>
      </c>
      <c r="BL6" s="26" t="s">
        <v>309</v>
      </c>
      <c r="BM6" s="26" t="s">
        <v>310</v>
      </c>
      <c r="BN6" s="26" t="s">
        <v>311</v>
      </c>
      <c r="BO6" s="26" t="s">
        <v>312</v>
      </c>
      <c r="BP6" s="26" t="s">
        <v>313</v>
      </c>
      <c r="BQ6" s="26" t="s">
        <v>314</v>
      </c>
    </row>
    <row r="7" spans="1:69" s="2" customFormat="1" ht="14" x14ac:dyDescent="0.3">
      <c r="A7" s="2" t="s">
        <v>3035</v>
      </c>
      <c r="B7" s="48">
        <v>1834</v>
      </c>
      <c r="C7" s="47">
        <v>1.75280855922253</v>
      </c>
      <c r="D7" s="52">
        <v>17.528085592225299</v>
      </c>
      <c r="E7" s="46" t="s">
        <v>3036</v>
      </c>
      <c r="F7" s="48">
        <v>1804</v>
      </c>
      <c r="G7" s="47">
        <v>1.58771531340993</v>
      </c>
      <c r="H7" s="52">
        <v>15.8771531340993</v>
      </c>
      <c r="I7" s="46" t="s">
        <v>3037</v>
      </c>
      <c r="J7" s="48">
        <v>2267</v>
      </c>
      <c r="K7" s="47">
        <v>1.8977344511148699</v>
      </c>
      <c r="L7" s="52">
        <v>18.977344511148701</v>
      </c>
      <c r="M7" s="46" t="s">
        <v>3038</v>
      </c>
      <c r="N7" s="48">
        <v>2497</v>
      </c>
      <c r="O7" s="47">
        <v>2.0345856367442701</v>
      </c>
      <c r="P7" s="52">
        <v>20.3458563674427</v>
      </c>
      <c r="Q7" s="46" t="s">
        <v>3039</v>
      </c>
      <c r="R7" s="48">
        <v>2541</v>
      </c>
      <c r="S7" s="47">
        <v>2.0600407106401399</v>
      </c>
      <c r="T7" s="52">
        <v>20.600407106401398</v>
      </c>
      <c r="U7" s="46" t="s">
        <v>3040</v>
      </c>
      <c r="V7" s="48">
        <v>3182</v>
      </c>
      <c r="W7" s="47">
        <v>2.6629277785610102</v>
      </c>
      <c r="X7" s="52">
        <v>26.6292777856101</v>
      </c>
      <c r="Y7" s="46" t="s">
        <v>3041</v>
      </c>
      <c r="Z7" s="48">
        <v>3427</v>
      </c>
      <c r="AA7" s="47">
        <v>3.0429930084450398</v>
      </c>
      <c r="AB7" s="52">
        <v>30.429930084450401</v>
      </c>
      <c r="AC7" s="46" t="s">
        <v>3042</v>
      </c>
      <c r="AD7" s="48">
        <v>3179</v>
      </c>
      <c r="AE7" s="47">
        <v>3.0689361461968101</v>
      </c>
      <c r="AF7" s="52">
        <v>30.689361461968101</v>
      </c>
      <c r="AG7" s="46" t="s">
        <v>3043</v>
      </c>
      <c r="AH7" s="48">
        <v>3172</v>
      </c>
      <c r="AI7" s="47">
        <v>3.3689019533193498</v>
      </c>
      <c r="AJ7" s="52">
        <v>33.689019533193502</v>
      </c>
      <c r="AK7" s="46" t="s">
        <v>3044</v>
      </c>
      <c r="AL7" s="48">
        <v>2806</v>
      </c>
      <c r="AM7" s="47">
        <v>3.22420121957148</v>
      </c>
      <c r="AN7" s="52">
        <v>32.2420121957148</v>
      </c>
      <c r="AO7" s="46" t="s">
        <v>3045</v>
      </c>
      <c r="AP7" s="48">
        <v>2511</v>
      </c>
      <c r="AQ7" s="47">
        <v>3.0925666797090798</v>
      </c>
      <c r="AR7" s="52">
        <v>30.925666797090798</v>
      </c>
      <c r="AS7" s="46" t="s">
        <v>3046</v>
      </c>
      <c r="AT7" s="48">
        <v>2061</v>
      </c>
      <c r="AU7" s="47">
        <v>2.7680148768014901</v>
      </c>
      <c r="AV7" s="52">
        <v>27.680148768014899</v>
      </c>
      <c r="AW7" s="46" t="s">
        <v>3047</v>
      </c>
      <c r="AX7" s="48">
        <v>1846</v>
      </c>
      <c r="AY7" s="47">
        <v>2.67632603490443</v>
      </c>
      <c r="AZ7" s="52">
        <v>26.763260349044302</v>
      </c>
      <c r="BA7" s="46" t="s">
        <v>3048</v>
      </c>
      <c r="BB7" s="48">
        <v>1267</v>
      </c>
      <c r="BC7" s="47">
        <v>1.9387203808508899</v>
      </c>
      <c r="BD7" s="52">
        <v>19.3872038085089</v>
      </c>
      <c r="BE7" s="46" t="s">
        <v>3049</v>
      </c>
      <c r="BF7" s="48">
        <v>1330</v>
      </c>
      <c r="BG7" s="47">
        <v>2.1669925300420898</v>
      </c>
      <c r="BH7" s="52">
        <v>21.6699253004209</v>
      </c>
      <c r="BI7" s="46" t="s">
        <v>3050</v>
      </c>
      <c r="BJ7" s="48">
        <v>1108</v>
      </c>
      <c r="BK7" s="47">
        <v>1.96767892026283</v>
      </c>
      <c r="BL7" s="52">
        <v>19.676789202628299</v>
      </c>
      <c r="BM7" s="46" t="s">
        <v>2198</v>
      </c>
      <c r="BN7" s="124">
        <v>1008</v>
      </c>
      <c r="BO7" s="38">
        <v>1.9720416741879001</v>
      </c>
      <c r="BP7" s="38">
        <v>19.720416741878999</v>
      </c>
      <c r="BQ7" s="24" t="s">
        <v>766</v>
      </c>
    </row>
    <row r="8" spans="1:69" s="2" customFormat="1" ht="14" x14ac:dyDescent="0.3">
      <c r="A8" s="2" t="s">
        <v>3051</v>
      </c>
      <c r="B8" s="48">
        <v>1725</v>
      </c>
      <c r="C8" s="47">
        <v>1.8713308771680901</v>
      </c>
      <c r="D8" s="52">
        <v>18.7133087716809</v>
      </c>
      <c r="E8" s="46" t="s">
        <v>3052</v>
      </c>
      <c r="F8" s="48">
        <v>1395</v>
      </c>
      <c r="G8" s="47">
        <v>1.6660817542228501</v>
      </c>
      <c r="H8" s="52">
        <v>16.6608175422285</v>
      </c>
      <c r="I8" s="46" t="s">
        <v>2333</v>
      </c>
      <c r="J8" s="48">
        <v>1486</v>
      </c>
      <c r="K8" s="47">
        <v>1.8013196125456401</v>
      </c>
      <c r="L8" s="52">
        <v>18.0131961254564</v>
      </c>
      <c r="M8" s="46" t="s">
        <v>3053</v>
      </c>
      <c r="N8" s="48">
        <v>1405</v>
      </c>
      <c r="O8" s="47">
        <v>1.8110212017883101</v>
      </c>
      <c r="P8" s="52">
        <v>18.1102120178831</v>
      </c>
      <c r="Q8" s="46" t="s">
        <v>3054</v>
      </c>
      <c r="R8" s="48">
        <v>1403</v>
      </c>
      <c r="S8" s="47">
        <v>1.9611912309300299</v>
      </c>
      <c r="T8" s="52">
        <v>19.611912309300301</v>
      </c>
      <c r="U8" s="46" t="s">
        <v>3055</v>
      </c>
      <c r="V8" s="48">
        <v>1788</v>
      </c>
      <c r="W8" s="47">
        <v>2.6645909972040398</v>
      </c>
      <c r="X8" s="52">
        <v>26.6459099720404</v>
      </c>
      <c r="Y8" s="46" t="s">
        <v>3056</v>
      </c>
      <c r="Z8" s="48">
        <v>1743</v>
      </c>
      <c r="AA8" s="47">
        <v>2.7511941389450798</v>
      </c>
      <c r="AB8" s="52">
        <v>27.511941389450801</v>
      </c>
      <c r="AC8" s="46" t="s">
        <v>3057</v>
      </c>
      <c r="AD8" s="48">
        <v>1681</v>
      </c>
      <c r="AE8" s="47">
        <v>2.6628210330327202</v>
      </c>
      <c r="AF8" s="52">
        <v>26.6282103303272</v>
      </c>
      <c r="AG8" s="46" t="s">
        <v>3056</v>
      </c>
      <c r="AH8" s="48">
        <v>1975</v>
      </c>
      <c r="AI8" s="47">
        <v>2.8864043889085602</v>
      </c>
      <c r="AJ8" s="52">
        <v>28.8640438890856</v>
      </c>
      <c r="AK8" s="46" t="s">
        <v>3058</v>
      </c>
      <c r="AL8" s="48">
        <v>2277</v>
      </c>
      <c r="AM8" s="47">
        <v>3.0749174163255999</v>
      </c>
      <c r="AN8" s="52">
        <v>30.749174163256001</v>
      </c>
      <c r="AO8" s="46" t="s">
        <v>3059</v>
      </c>
      <c r="AP8" s="48">
        <v>2375</v>
      </c>
      <c r="AQ8" s="47">
        <v>3.0541275482799399</v>
      </c>
      <c r="AR8" s="52">
        <v>30.541275482799399</v>
      </c>
      <c r="AS8" s="46" t="s">
        <v>3060</v>
      </c>
      <c r="AT8" s="48">
        <v>2154</v>
      </c>
      <c r="AU8" s="47">
        <v>2.6456016235275501</v>
      </c>
      <c r="AV8" s="52">
        <v>26.456016235275499</v>
      </c>
      <c r="AW8" s="46" t="s">
        <v>3061</v>
      </c>
      <c r="AX8" s="48">
        <v>2309</v>
      </c>
      <c r="AY8" s="47">
        <v>2.6551216595372802</v>
      </c>
      <c r="AZ8" s="52">
        <v>26.5512165953728</v>
      </c>
      <c r="BA8" s="46" t="s">
        <v>3062</v>
      </c>
      <c r="BB8" s="48">
        <v>1890</v>
      </c>
      <c r="BC8" s="47">
        <v>1.9948930088785399</v>
      </c>
      <c r="BD8" s="52">
        <v>19.948930088785399</v>
      </c>
      <c r="BE8" s="46" t="s">
        <v>2330</v>
      </c>
      <c r="BF8" s="48">
        <v>2411</v>
      </c>
      <c r="BG8" s="47">
        <v>2.3901687590499101</v>
      </c>
      <c r="BH8" s="52">
        <v>23.901687590499101</v>
      </c>
      <c r="BI8" s="46" t="s">
        <v>3063</v>
      </c>
      <c r="BJ8" s="48">
        <v>2401</v>
      </c>
      <c r="BK8" s="47">
        <v>2.3560733057010301</v>
      </c>
      <c r="BL8" s="52">
        <v>23.5607330570103</v>
      </c>
      <c r="BM8" s="46" t="s">
        <v>3064</v>
      </c>
      <c r="BN8" s="124">
        <v>2074</v>
      </c>
      <c r="BO8" s="38">
        <v>2.0388795161498887</v>
      </c>
      <c r="BP8" s="38">
        <v>20.388795161498887</v>
      </c>
      <c r="BQ8" s="24" t="s">
        <v>3201</v>
      </c>
    </row>
    <row r="9" spans="1:69" s="2" customFormat="1" ht="14" x14ac:dyDescent="0.3"/>
    <row r="10" spans="1:69" s="2" customFormat="1" ht="14" x14ac:dyDescent="0.3"/>
  </sheetData>
  <phoneticPr fontId="25" type="noConversion"/>
  <pageMargins left="0.7" right="0.7" top="0.75" bottom="0.75" header="0.3" footer="0.3"/>
  <pageSetup paperSize="9" orientation="portrait"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BQ12"/>
  <sheetViews>
    <sheetView showGridLines="0" zoomScaleNormal="100" workbookViewId="0"/>
  </sheetViews>
  <sheetFormatPr defaultColWidth="9.26953125" defaultRowHeight="14.5" x14ac:dyDescent="0.35"/>
  <cols>
    <col min="1" max="1" width="46.54296875" customWidth="1"/>
    <col min="2" max="3" width="8" bestFit="1" customWidth="1"/>
    <col min="4" max="4" width="8" customWidth="1"/>
    <col min="5" max="5" width="11.7265625" customWidth="1"/>
    <col min="6" max="7" width="8" bestFit="1" customWidth="1"/>
    <col min="8" max="8" width="8" customWidth="1"/>
    <col min="9" max="9" width="11.7265625" customWidth="1"/>
    <col min="10" max="11" width="8" bestFit="1" customWidth="1"/>
    <col min="12" max="12" width="8" customWidth="1"/>
    <col min="13" max="13" width="11.7265625" customWidth="1"/>
    <col min="14" max="15" width="8" bestFit="1" customWidth="1"/>
    <col min="16" max="16" width="8" customWidth="1"/>
    <col min="17" max="17" width="11.7265625" customWidth="1"/>
    <col min="18" max="19" width="8" bestFit="1" customWidth="1"/>
    <col min="20" max="20" width="8" customWidth="1"/>
    <col min="21" max="21" width="11.7265625" customWidth="1"/>
    <col min="22" max="23" width="8" bestFit="1" customWidth="1"/>
    <col min="24" max="24" width="8" customWidth="1"/>
    <col min="25" max="25" width="11.7265625" customWidth="1"/>
    <col min="26" max="27" width="8" bestFit="1" customWidth="1"/>
    <col min="28" max="28" width="8" customWidth="1"/>
    <col min="29" max="29" width="11.7265625" customWidth="1"/>
    <col min="30" max="31" width="8" bestFit="1" customWidth="1"/>
    <col min="32" max="32" width="8" customWidth="1"/>
    <col min="33" max="33" width="11.7265625" customWidth="1"/>
    <col min="34" max="35" width="8" bestFit="1" customWidth="1"/>
    <col min="36" max="36" width="8" customWidth="1"/>
    <col min="37" max="37" width="11.7265625" customWidth="1"/>
    <col min="38" max="39" width="8" bestFit="1" customWidth="1"/>
    <col min="40" max="40" width="8" customWidth="1"/>
    <col min="41" max="41" width="11.7265625" customWidth="1"/>
    <col min="42" max="43" width="8" bestFit="1" customWidth="1"/>
    <col min="44" max="44" width="8" customWidth="1"/>
    <col min="45" max="45" width="11.7265625" customWidth="1"/>
    <col min="46" max="47" width="8" bestFit="1" customWidth="1"/>
    <col min="48" max="48" width="8" customWidth="1"/>
    <col min="49" max="49" width="11.7265625" customWidth="1"/>
    <col min="50" max="51" width="8" bestFit="1" customWidth="1"/>
    <col min="52" max="52" width="8" customWidth="1"/>
    <col min="53" max="53" width="11.7265625" customWidth="1"/>
    <col min="54" max="55" width="8" bestFit="1" customWidth="1"/>
    <col min="56" max="56" width="8" customWidth="1"/>
    <col min="57" max="57" width="11.7265625" customWidth="1"/>
    <col min="58" max="59" width="8" bestFit="1" customWidth="1"/>
    <col min="60" max="60" width="8" customWidth="1"/>
    <col min="61" max="61" width="11.7265625" customWidth="1"/>
    <col min="62" max="63" width="8" bestFit="1" customWidth="1"/>
    <col min="64" max="64" width="8" customWidth="1"/>
    <col min="65" max="65" width="11.7265625" customWidth="1"/>
    <col min="69" max="69" width="11.453125" customWidth="1"/>
  </cols>
  <sheetData>
    <row r="1" spans="1:69" s="2" customFormat="1" ht="18" x14ac:dyDescent="0.4">
      <c r="A1" s="34" t="s">
        <v>47</v>
      </c>
    </row>
    <row r="2" spans="1:69" s="16" customFormat="1" ht="15.5" x14ac:dyDescent="0.35">
      <c r="A2" s="15" t="s">
        <v>3065</v>
      </c>
    </row>
    <row r="3" spans="1:69" s="2" customFormat="1" ht="14" x14ac:dyDescent="0.3">
      <c r="A3" s="10" t="s">
        <v>3066</v>
      </c>
    </row>
    <row r="4" spans="1:69" s="2" customFormat="1" ht="14" x14ac:dyDescent="0.3">
      <c r="A4" s="10" t="s">
        <v>590</v>
      </c>
    </row>
    <row r="5" spans="1:69" s="28" customFormat="1" ht="24.65" customHeight="1" x14ac:dyDescent="0.35">
      <c r="A5" s="27" t="s">
        <v>774</v>
      </c>
    </row>
    <row r="6" spans="1:69" s="28" customFormat="1" ht="280" customHeight="1" x14ac:dyDescent="0.35">
      <c r="A6" s="141" t="s">
        <v>3067</v>
      </c>
    </row>
    <row r="7" spans="1:69" s="50" customFormat="1" ht="56" x14ac:dyDescent="0.3">
      <c r="A7" s="22" t="s">
        <v>952</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26" t="s">
        <v>311</v>
      </c>
      <c r="BO7" s="26" t="s">
        <v>312</v>
      </c>
      <c r="BP7" s="26" t="s">
        <v>313</v>
      </c>
      <c r="BQ7" s="26" t="s">
        <v>314</v>
      </c>
    </row>
    <row r="8" spans="1:69" s="2" customFormat="1" ht="14" x14ac:dyDescent="0.3">
      <c r="A8" s="2" t="s">
        <v>954</v>
      </c>
      <c r="B8" s="107">
        <v>133</v>
      </c>
      <c r="C8" s="38">
        <v>0.42091476536862199</v>
      </c>
      <c r="D8" s="52">
        <v>4.2091476536862196</v>
      </c>
      <c r="E8" s="46" t="s">
        <v>1498</v>
      </c>
      <c r="F8" s="107">
        <v>103</v>
      </c>
      <c r="G8" s="38">
        <v>0.33042637093629801</v>
      </c>
      <c r="H8" s="52">
        <v>3.3042637093629801</v>
      </c>
      <c r="I8" s="46" t="s">
        <v>1539</v>
      </c>
      <c r="J8" s="107">
        <v>117</v>
      </c>
      <c r="K8" s="38">
        <v>0.37492789848106101</v>
      </c>
      <c r="L8" s="52">
        <v>3.7492789848106098</v>
      </c>
      <c r="M8" s="46" t="s">
        <v>1540</v>
      </c>
      <c r="N8" s="107">
        <v>137</v>
      </c>
      <c r="O8" s="38">
        <v>0.444386778682409</v>
      </c>
      <c r="P8" s="52">
        <v>4.4438677868240903</v>
      </c>
      <c r="Q8" s="46" t="s">
        <v>1541</v>
      </c>
      <c r="R8" s="107">
        <v>136</v>
      </c>
      <c r="S8" s="38">
        <v>0.46654123533152703</v>
      </c>
      <c r="T8" s="52">
        <v>4.6654123533152703</v>
      </c>
      <c r="U8" s="46" t="s">
        <v>1542</v>
      </c>
      <c r="V8" s="107">
        <v>168</v>
      </c>
      <c r="W8" s="38">
        <v>0.61374346984254602</v>
      </c>
      <c r="X8" s="52">
        <v>6.1374346984254604</v>
      </c>
      <c r="Y8" s="46" t="s">
        <v>1543</v>
      </c>
      <c r="Z8" s="107">
        <v>186</v>
      </c>
      <c r="AA8" s="38">
        <v>0.70956533987534098</v>
      </c>
      <c r="AB8" s="52">
        <v>7.0956533987534103</v>
      </c>
      <c r="AC8" s="46" t="s">
        <v>1544</v>
      </c>
      <c r="AD8" s="107">
        <v>205</v>
      </c>
      <c r="AE8" s="38">
        <v>0.79674485628696001</v>
      </c>
      <c r="AF8" s="52">
        <v>7.9674485628695999</v>
      </c>
      <c r="AG8" s="46" t="s">
        <v>1516</v>
      </c>
      <c r="AH8" s="107">
        <v>192</v>
      </c>
      <c r="AI8" s="38">
        <v>0.75107651291063204</v>
      </c>
      <c r="AJ8" s="52">
        <v>7.5107651291063204</v>
      </c>
      <c r="AK8" s="46" t="s">
        <v>1517</v>
      </c>
      <c r="AL8" s="107">
        <v>184</v>
      </c>
      <c r="AM8" s="38">
        <v>0.71386576816672098</v>
      </c>
      <c r="AN8" s="52">
        <v>7.13865768166721</v>
      </c>
      <c r="AO8" s="46" t="s">
        <v>1545</v>
      </c>
      <c r="AP8" s="107">
        <v>198</v>
      </c>
      <c r="AQ8" s="38">
        <v>0.760548398534451</v>
      </c>
      <c r="AR8" s="52">
        <v>7.6054839853445104</v>
      </c>
      <c r="AS8" s="46" t="s">
        <v>1546</v>
      </c>
      <c r="AT8" s="107">
        <v>159</v>
      </c>
      <c r="AU8" s="38">
        <v>0.60373104030423097</v>
      </c>
      <c r="AV8" s="52">
        <v>6.0373104030423104</v>
      </c>
      <c r="AW8" s="46" t="s">
        <v>1547</v>
      </c>
      <c r="AX8" s="107">
        <v>158</v>
      </c>
      <c r="AY8" s="38">
        <v>0.59262935275295603</v>
      </c>
      <c r="AZ8" s="52">
        <v>5.9262935275295598</v>
      </c>
      <c r="BA8" s="46" t="s">
        <v>1548</v>
      </c>
      <c r="BB8" s="107">
        <v>98</v>
      </c>
      <c r="BC8" s="38">
        <v>0.35584107249116598</v>
      </c>
      <c r="BD8" s="52">
        <v>3.5584107249116501</v>
      </c>
      <c r="BE8" s="46" t="s">
        <v>1549</v>
      </c>
      <c r="BF8" s="107">
        <v>128</v>
      </c>
      <c r="BG8" s="38">
        <v>0.45408650563765401</v>
      </c>
      <c r="BH8" s="52">
        <v>4.54086505637654</v>
      </c>
      <c r="BI8" s="46" t="s">
        <v>1550</v>
      </c>
      <c r="BJ8" s="107">
        <v>155</v>
      </c>
      <c r="BK8" s="38">
        <v>0.56011741619253896</v>
      </c>
      <c r="BL8" s="52">
        <v>5.6011741619253899</v>
      </c>
      <c r="BM8" s="46" t="s">
        <v>1551</v>
      </c>
      <c r="BN8" s="24">
        <v>151</v>
      </c>
      <c r="BO8" s="38">
        <v>0.56479619292535599</v>
      </c>
      <c r="BP8" s="38">
        <v>5.6479619292535599</v>
      </c>
      <c r="BQ8" s="24" t="s">
        <v>1551</v>
      </c>
    </row>
    <row r="9" spans="1:69" s="2" customFormat="1" ht="14" x14ac:dyDescent="0.3">
      <c r="A9" s="2" t="s">
        <v>970</v>
      </c>
      <c r="B9" s="107">
        <v>18</v>
      </c>
      <c r="C9" s="23">
        <v>0.23310255516262399</v>
      </c>
      <c r="D9" s="52">
        <v>2.3310255516262401</v>
      </c>
      <c r="E9" s="46" t="s">
        <v>1021</v>
      </c>
      <c r="F9" s="107">
        <v>19</v>
      </c>
      <c r="G9" s="23">
        <v>0.24182494615233999</v>
      </c>
      <c r="H9" s="52">
        <v>2.4182494615233998</v>
      </c>
      <c r="I9" s="46" t="s">
        <v>1936</v>
      </c>
      <c r="J9" s="107">
        <v>42</v>
      </c>
      <c r="K9" s="23">
        <v>0.52116144550712995</v>
      </c>
      <c r="L9" s="52">
        <v>5.2116144550712997</v>
      </c>
      <c r="M9" s="46" t="s">
        <v>1937</v>
      </c>
      <c r="N9" s="107">
        <v>38</v>
      </c>
      <c r="O9" s="23">
        <v>0.45938958840924798</v>
      </c>
      <c r="P9" s="52">
        <v>4.59389588409248</v>
      </c>
      <c r="Q9" s="46" t="s">
        <v>1938</v>
      </c>
      <c r="R9" s="107">
        <v>42</v>
      </c>
      <c r="S9" s="23">
        <v>0.51741293532338295</v>
      </c>
      <c r="T9" s="52">
        <v>5.1741293532338304</v>
      </c>
      <c r="U9" s="46" t="s">
        <v>1939</v>
      </c>
      <c r="V9" s="107">
        <v>32</v>
      </c>
      <c r="W9" s="23">
        <v>0.406416694347291</v>
      </c>
      <c r="X9" s="52">
        <v>4.0641669434729097</v>
      </c>
      <c r="Y9" s="46" t="s">
        <v>1940</v>
      </c>
      <c r="Z9" s="107">
        <v>36</v>
      </c>
      <c r="AA9" s="23">
        <v>0.45944513164870099</v>
      </c>
      <c r="AB9" s="52">
        <v>4.5944513164870102</v>
      </c>
      <c r="AC9" s="46" t="s">
        <v>1938</v>
      </c>
      <c r="AD9" s="107">
        <v>46</v>
      </c>
      <c r="AE9" s="23">
        <v>0.58672318047134098</v>
      </c>
      <c r="AF9" s="52">
        <v>5.8672318047134002</v>
      </c>
      <c r="AG9" s="46" t="s">
        <v>1941</v>
      </c>
      <c r="AH9" s="107">
        <v>27</v>
      </c>
      <c r="AI9" s="23">
        <v>0.35158362882384803</v>
      </c>
      <c r="AJ9" s="52">
        <v>3.5158362882384799</v>
      </c>
      <c r="AK9" s="46" t="s">
        <v>1942</v>
      </c>
      <c r="AL9" s="107">
        <v>37</v>
      </c>
      <c r="AM9" s="23">
        <v>0.49301982329185601</v>
      </c>
      <c r="AN9" s="52">
        <v>4.9301982329185599</v>
      </c>
      <c r="AO9" s="46" t="s">
        <v>1943</v>
      </c>
      <c r="AP9" s="107">
        <v>44</v>
      </c>
      <c r="AQ9" s="23">
        <v>0.60413388113771505</v>
      </c>
      <c r="AR9" s="52">
        <v>6.04133881137715</v>
      </c>
      <c r="AS9" s="46" t="s">
        <v>1920</v>
      </c>
      <c r="AT9" s="107">
        <v>49</v>
      </c>
      <c r="AU9" s="23">
        <v>0.696753587679384</v>
      </c>
      <c r="AV9" s="52">
        <v>6.96753587679384</v>
      </c>
      <c r="AW9" s="46" t="s">
        <v>1944</v>
      </c>
      <c r="AX9" s="107">
        <v>52</v>
      </c>
      <c r="AY9" s="23">
        <v>0.75153698206761599</v>
      </c>
      <c r="AZ9" s="52">
        <v>7.5153698206761597</v>
      </c>
      <c r="BA9" s="46" t="s">
        <v>1933</v>
      </c>
      <c r="BB9" s="107">
        <v>15</v>
      </c>
      <c r="BC9" s="23">
        <v>0.217942843077714</v>
      </c>
      <c r="BD9" s="52">
        <v>2.1794284307771399</v>
      </c>
      <c r="BE9" s="46" t="s">
        <v>1945</v>
      </c>
      <c r="BF9" s="107">
        <v>31</v>
      </c>
      <c r="BG9" s="23">
        <v>0.44842051385760501</v>
      </c>
      <c r="BH9" s="52">
        <v>4.4842051385760504</v>
      </c>
      <c r="BI9" s="46" t="s">
        <v>1946</v>
      </c>
      <c r="BJ9" s="107">
        <v>31</v>
      </c>
      <c r="BK9" s="23">
        <v>0.45400777333919901</v>
      </c>
      <c r="BL9" s="52">
        <v>4.5400777333919899</v>
      </c>
      <c r="BM9" s="46" t="s">
        <v>1946</v>
      </c>
      <c r="BN9" s="24">
        <v>27</v>
      </c>
      <c r="BO9" s="38">
        <v>0.40658882399646801</v>
      </c>
      <c r="BP9" s="38">
        <v>4.0658882399646803</v>
      </c>
      <c r="BQ9" s="24" t="s">
        <v>1902</v>
      </c>
    </row>
    <row r="10" spans="1:69" s="2" customFormat="1" ht="14" x14ac:dyDescent="0.3">
      <c r="A10" s="2" t="s">
        <v>987</v>
      </c>
      <c r="B10" s="107">
        <v>768</v>
      </c>
      <c r="C10" s="23">
        <v>0.66956247070161301</v>
      </c>
      <c r="D10" s="52">
        <v>6.6956247070161297</v>
      </c>
      <c r="E10" s="46" t="s">
        <v>2339</v>
      </c>
      <c r="F10" s="107">
        <v>697</v>
      </c>
      <c r="G10" s="23">
        <v>0.60818611394512101</v>
      </c>
      <c r="H10" s="52">
        <v>6.0818611394512097</v>
      </c>
      <c r="I10" s="46" t="s">
        <v>2340</v>
      </c>
      <c r="J10" s="107">
        <v>895</v>
      </c>
      <c r="K10" s="23">
        <v>0.75770995110540296</v>
      </c>
      <c r="L10" s="52">
        <v>7.5770995110540298</v>
      </c>
      <c r="M10" s="46" t="s">
        <v>2341</v>
      </c>
      <c r="N10" s="107">
        <v>986</v>
      </c>
      <c r="O10" s="23">
        <v>0.84182348239611904</v>
      </c>
      <c r="P10" s="52">
        <v>8.4182348239611908</v>
      </c>
      <c r="Q10" s="46" t="s">
        <v>2342</v>
      </c>
      <c r="R10" s="107">
        <v>979</v>
      </c>
      <c r="S10" s="23">
        <v>0.84647294073358903</v>
      </c>
      <c r="T10" s="52">
        <v>8.4647294073358896</v>
      </c>
      <c r="U10" s="46" t="s">
        <v>2298</v>
      </c>
      <c r="V10" s="107">
        <v>1100</v>
      </c>
      <c r="W10" s="23">
        <v>0.97999642267039899</v>
      </c>
      <c r="X10" s="52">
        <v>9.7999642267039793</v>
      </c>
      <c r="Y10" s="46" t="s">
        <v>2343</v>
      </c>
      <c r="Z10" s="107">
        <v>1226</v>
      </c>
      <c r="AA10" s="23">
        <v>1.16549724494236</v>
      </c>
      <c r="AB10" s="52">
        <v>11.6549724494236</v>
      </c>
      <c r="AC10" s="46" t="s">
        <v>2344</v>
      </c>
      <c r="AD10" s="107">
        <v>1046</v>
      </c>
      <c r="AE10" s="23">
        <v>1.07155746993288</v>
      </c>
      <c r="AF10" s="52">
        <v>10.715574699328799</v>
      </c>
      <c r="AG10" s="46" t="s">
        <v>2345</v>
      </c>
      <c r="AH10" s="107">
        <v>1127</v>
      </c>
      <c r="AI10" s="23">
        <v>1.1904433022024501</v>
      </c>
      <c r="AJ10" s="52">
        <v>11.9044330220245</v>
      </c>
      <c r="AK10" s="46" t="s">
        <v>2346</v>
      </c>
      <c r="AL10" s="107">
        <v>990</v>
      </c>
      <c r="AM10" s="23">
        <v>1.0605126717668001</v>
      </c>
      <c r="AN10" s="52">
        <v>10.605126717668</v>
      </c>
      <c r="AO10" s="46" t="s">
        <v>2347</v>
      </c>
      <c r="AP10" s="107">
        <v>886</v>
      </c>
      <c r="AQ10" s="23">
        <v>0.96930261210138702</v>
      </c>
      <c r="AR10" s="52">
        <v>9.6930261210138706</v>
      </c>
      <c r="AS10" s="46" t="s">
        <v>2348</v>
      </c>
      <c r="AT10" s="107">
        <v>715</v>
      </c>
      <c r="AU10" s="23">
        <v>0.80917065883641404</v>
      </c>
      <c r="AV10" s="52">
        <v>8.0917065883641399</v>
      </c>
      <c r="AW10" s="46" t="s">
        <v>2349</v>
      </c>
      <c r="AX10" s="107">
        <v>812</v>
      </c>
      <c r="AY10" s="23">
        <v>0.92087104141477105</v>
      </c>
      <c r="AZ10" s="52">
        <v>9.2087104141477099</v>
      </c>
      <c r="BA10" s="46" t="s">
        <v>2350</v>
      </c>
      <c r="BB10" s="107">
        <v>671</v>
      </c>
      <c r="BC10" s="23">
        <v>0.73599765102368098</v>
      </c>
      <c r="BD10" s="52">
        <v>7.3599765102368098</v>
      </c>
      <c r="BE10" s="46" t="s">
        <v>2351</v>
      </c>
      <c r="BF10" s="107">
        <v>785</v>
      </c>
      <c r="BG10" s="23">
        <v>0.85048257908072</v>
      </c>
      <c r="BH10" s="52">
        <v>8.5048257908071996</v>
      </c>
      <c r="BI10" s="46" t="s">
        <v>2352</v>
      </c>
      <c r="BJ10" s="107">
        <v>620</v>
      </c>
      <c r="BK10" s="23">
        <v>0.69340013832397795</v>
      </c>
      <c r="BL10" s="52">
        <v>6.9340013832397798</v>
      </c>
      <c r="BM10" s="46" t="s">
        <v>2303</v>
      </c>
      <c r="BN10" s="24">
        <v>480</v>
      </c>
      <c r="BO10" s="38">
        <v>0.55484323009260395</v>
      </c>
      <c r="BP10" s="38">
        <v>5.5484323009260397</v>
      </c>
      <c r="BQ10" s="24" t="s">
        <v>2353</v>
      </c>
    </row>
    <row r="11" spans="1:69" s="2" customFormat="1" ht="14" x14ac:dyDescent="0.3">
      <c r="A11" s="2" t="s">
        <v>995</v>
      </c>
      <c r="B11" s="107">
        <v>276</v>
      </c>
      <c r="C11" s="23">
        <v>0.618372274586244</v>
      </c>
      <c r="D11" s="52">
        <v>6.1837227458624398</v>
      </c>
      <c r="E11" s="46" t="s">
        <v>2734</v>
      </c>
      <c r="F11" s="107">
        <v>259</v>
      </c>
      <c r="G11" s="23">
        <v>0.59240726371888197</v>
      </c>
      <c r="H11" s="52">
        <v>5.9240726371888197</v>
      </c>
      <c r="I11" s="46" t="s">
        <v>2735</v>
      </c>
      <c r="J11" s="107">
        <v>352</v>
      </c>
      <c r="K11" s="23">
        <v>0.79400057606685204</v>
      </c>
      <c r="L11" s="52">
        <v>7.9400057606685204</v>
      </c>
      <c r="M11" s="46" t="s">
        <v>2736</v>
      </c>
      <c r="N11" s="107">
        <v>411</v>
      </c>
      <c r="O11" s="23">
        <v>0.93668644758640696</v>
      </c>
      <c r="P11" s="52">
        <v>9.3668644758640696</v>
      </c>
      <c r="Q11" s="46" t="s">
        <v>2737</v>
      </c>
      <c r="R11" s="107">
        <v>379</v>
      </c>
      <c r="S11" s="23">
        <v>0.90355922008186396</v>
      </c>
      <c r="T11" s="52">
        <v>9.0355922008186393</v>
      </c>
      <c r="U11" s="46" t="s">
        <v>2738</v>
      </c>
      <c r="V11" s="107">
        <v>442</v>
      </c>
      <c r="W11" s="23">
        <v>1.13035250237539</v>
      </c>
      <c r="X11" s="52">
        <v>11.303525023753901</v>
      </c>
      <c r="Y11" s="46" t="s">
        <v>2739</v>
      </c>
      <c r="Z11" s="107">
        <v>379</v>
      </c>
      <c r="AA11" s="23">
        <v>1.03174819229424</v>
      </c>
      <c r="AB11" s="52">
        <v>10.317481922942401</v>
      </c>
      <c r="AC11" s="46" t="s">
        <v>2740</v>
      </c>
      <c r="AD11" s="107">
        <v>307</v>
      </c>
      <c r="AE11" s="23">
        <v>0.86405480068934004</v>
      </c>
      <c r="AF11" s="52">
        <v>8.6405480068934004</v>
      </c>
      <c r="AG11" s="46" t="s">
        <v>2691</v>
      </c>
      <c r="AH11" s="107">
        <v>393</v>
      </c>
      <c r="AI11" s="23">
        <v>1.13367313201334</v>
      </c>
      <c r="AJ11" s="52">
        <v>11.336731320133399</v>
      </c>
      <c r="AK11" s="46" t="s">
        <v>2741</v>
      </c>
      <c r="AL11" s="107">
        <v>375</v>
      </c>
      <c r="AM11" s="23">
        <v>1.08856327511288</v>
      </c>
      <c r="AN11" s="52">
        <v>10.885632751128799</v>
      </c>
      <c r="AO11" s="46" t="s">
        <v>2742</v>
      </c>
      <c r="AP11" s="107">
        <v>321</v>
      </c>
      <c r="AQ11" s="23">
        <v>0.93762638745337701</v>
      </c>
      <c r="AR11" s="52">
        <v>9.3762638745337696</v>
      </c>
      <c r="AS11" s="46" t="s">
        <v>2696</v>
      </c>
      <c r="AT11" s="107">
        <v>297</v>
      </c>
      <c r="AU11" s="23">
        <v>0.86982184534698204</v>
      </c>
      <c r="AV11" s="52">
        <v>8.6982184534698206</v>
      </c>
      <c r="AW11" s="46" t="s">
        <v>2700</v>
      </c>
      <c r="AX11" s="107">
        <v>338</v>
      </c>
      <c r="AY11" s="23">
        <v>0.988831203318009</v>
      </c>
      <c r="AZ11" s="52">
        <v>9.8883120331800907</v>
      </c>
      <c r="BA11" s="46" t="s">
        <v>2743</v>
      </c>
      <c r="BB11" s="107">
        <v>244</v>
      </c>
      <c r="BC11" s="23">
        <v>0.70719276586040603</v>
      </c>
      <c r="BD11" s="52">
        <v>7.0719276586040598</v>
      </c>
      <c r="BE11" s="46" t="s">
        <v>2744</v>
      </c>
      <c r="BF11" s="107">
        <v>226</v>
      </c>
      <c r="BG11" s="23">
        <v>0.64859089325069397</v>
      </c>
      <c r="BH11" s="52">
        <v>6.4859089325069403</v>
      </c>
      <c r="BI11" s="46" t="s">
        <v>2745</v>
      </c>
      <c r="BJ11" s="107">
        <v>187</v>
      </c>
      <c r="BK11" s="23">
        <v>0.54516505205172106</v>
      </c>
      <c r="BL11" s="52">
        <v>5.4516505205172097</v>
      </c>
      <c r="BM11" s="46" t="s">
        <v>2746</v>
      </c>
      <c r="BN11" s="24">
        <v>134</v>
      </c>
      <c r="BO11" s="38">
        <v>0.40667393480594999</v>
      </c>
      <c r="BP11" s="38">
        <v>4.0667393480595004</v>
      </c>
      <c r="BQ11" s="24" t="s">
        <v>2747</v>
      </c>
    </row>
    <row r="12" spans="1:69" s="2" customFormat="1" ht="14" x14ac:dyDescent="0.3">
      <c r="A12" s="2" t="s">
        <v>1005</v>
      </c>
      <c r="B12" s="107">
        <v>1231</v>
      </c>
      <c r="C12" s="23">
        <v>0.61966774223401799</v>
      </c>
      <c r="D12" s="52">
        <v>6.1966774223401799</v>
      </c>
      <c r="E12" s="46" t="s">
        <v>918</v>
      </c>
      <c r="F12" s="107">
        <v>1094</v>
      </c>
      <c r="G12" s="23">
        <v>0.55434010258137301</v>
      </c>
      <c r="H12" s="52">
        <v>5.5434010258137301</v>
      </c>
      <c r="I12" s="46" t="s">
        <v>904</v>
      </c>
      <c r="J12" s="107">
        <v>1409</v>
      </c>
      <c r="K12" s="23">
        <v>0.69850521333448101</v>
      </c>
      <c r="L12" s="52">
        <v>6.9850521333448103</v>
      </c>
      <c r="M12" s="46" t="s">
        <v>919</v>
      </c>
      <c r="N12" s="107">
        <v>1572</v>
      </c>
      <c r="O12" s="23">
        <v>0.78558515061085199</v>
      </c>
      <c r="P12" s="52">
        <v>7.8558515061085199</v>
      </c>
      <c r="Q12" s="46" t="s">
        <v>920</v>
      </c>
      <c r="R12" s="107">
        <v>1536</v>
      </c>
      <c r="S12" s="23">
        <v>0.78821934192685195</v>
      </c>
      <c r="T12" s="52">
        <v>7.8821934192685204</v>
      </c>
      <c r="U12" s="46" t="s">
        <v>722</v>
      </c>
      <c r="V12" s="107">
        <v>1742</v>
      </c>
      <c r="W12" s="23">
        <v>0.93357348067573898</v>
      </c>
      <c r="X12" s="52">
        <v>9.3357348067573902</v>
      </c>
      <c r="Y12" s="46" t="s">
        <v>921</v>
      </c>
      <c r="Z12" s="107">
        <v>1827</v>
      </c>
      <c r="AA12" s="23">
        <v>1.03822337080106</v>
      </c>
      <c r="AB12" s="52">
        <v>10.382233708010601</v>
      </c>
      <c r="AC12" s="46" t="s">
        <v>922</v>
      </c>
      <c r="AD12" s="107">
        <v>1604</v>
      </c>
      <c r="AE12" s="23">
        <v>0.96212142884167995</v>
      </c>
      <c r="AF12" s="52">
        <v>9.6212142884167999</v>
      </c>
      <c r="AG12" s="46" t="s">
        <v>923</v>
      </c>
      <c r="AH12" s="107">
        <v>1739</v>
      </c>
      <c r="AI12" s="23">
        <v>1.06963029693395</v>
      </c>
      <c r="AJ12" s="52">
        <v>10.6963029693395</v>
      </c>
      <c r="AK12" s="46" t="s">
        <v>924</v>
      </c>
      <c r="AL12" s="107">
        <v>1586</v>
      </c>
      <c r="AM12" s="23">
        <v>0.98460345332302401</v>
      </c>
      <c r="AN12" s="52">
        <v>9.8460345332302399</v>
      </c>
      <c r="AO12" s="46" t="s">
        <v>925</v>
      </c>
      <c r="AP12" s="107">
        <v>1449</v>
      </c>
      <c r="AQ12" s="23">
        <v>0.911559780068115</v>
      </c>
      <c r="AR12" s="52">
        <v>9.1155978006811509</v>
      </c>
      <c r="AS12" s="46" t="s">
        <v>926</v>
      </c>
      <c r="AT12" s="107">
        <v>1220</v>
      </c>
      <c r="AU12" s="23">
        <v>0.78267417954920804</v>
      </c>
      <c r="AV12" s="52">
        <v>7.8267417954920804</v>
      </c>
      <c r="AW12" s="46" t="s">
        <v>897</v>
      </c>
      <c r="AX12" s="107">
        <v>1360</v>
      </c>
      <c r="AY12" s="23">
        <v>0.87213503886377697</v>
      </c>
      <c r="AZ12" s="52">
        <v>8.7213503886377701</v>
      </c>
      <c r="BA12" s="46" t="s">
        <v>724</v>
      </c>
      <c r="BB12" s="107">
        <v>1028</v>
      </c>
      <c r="BC12" s="23">
        <v>0.64212151872780199</v>
      </c>
      <c r="BD12" s="52">
        <v>6.4212151872780199</v>
      </c>
      <c r="BE12" s="46" t="s">
        <v>927</v>
      </c>
      <c r="BF12" s="107">
        <v>1170</v>
      </c>
      <c r="BG12" s="23">
        <v>0.721123074413483</v>
      </c>
      <c r="BH12" s="52">
        <v>7.2112307441348298</v>
      </c>
      <c r="BI12" s="46" t="s">
        <v>928</v>
      </c>
      <c r="BJ12" s="107">
        <v>993</v>
      </c>
      <c r="BK12" s="23">
        <v>0.62761963965882706</v>
      </c>
      <c r="BL12" s="52">
        <v>6.2761963965882703</v>
      </c>
      <c r="BM12" s="46" t="s">
        <v>929</v>
      </c>
      <c r="BN12" s="166">
        <v>792</v>
      </c>
      <c r="BO12" s="23">
        <v>0.51819886644272795</v>
      </c>
      <c r="BP12" s="23">
        <v>5.1819886644272799</v>
      </c>
      <c r="BQ12" s="38" t="s">
        <v>930</v>
      </c>
    </row>
  </sheetData>
  <phoneticPr fontId="25" type="noConversion"/>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70ECB-D3C9-4CB5-A24A-965A50CAA2A9}">
  <sheetPr codeName="Sheet7"/>
  <dimension ref="A1:H32"/>
  <sheetViews>
    <sheetView showGridLines="0" workbookViewId="0"/>
  </sheetViews>
  <sheetFormatPr defaultColWidth="9.26953125" defaultRowHeight="14.5" x14ac:dyDescent="0.35"/>
  <cols>
    <col min="1" max="1" width="57.54296875" customWidth="1"/>
    <col min="2" max="3" width="15.26953125" customWidth="1"/>
    <col min="4" max="4" width="17.453125" bestFit="1" customWidth="1"/>
    <col min="5" max="5" width="14.26953125" customWidth="1"/>
    <col min="6" max="6" width="12.26953125" bestFit="1" customWidth="1"/>
  </cols>
  <sheetData>
    <row r="1" spans="1:8" s="2" customFormat="1" ht="18" x14ac:dyDescent="0.4">
      <c r="A1" s="9" t="s">
        <v>33</v>
      </c>
      <c r="B1" s="34"/>
      <c r="C1" s="34"/>
    </row>
    <row r="2" spans="1:8" s="16" customFormat="1" ht="15.5" x14ac:dyDescent="0.35">
      <c r="A2" s="15" t="s">
        <v>213</v>
      </c>
      <c r="B2" s="15"/>
      <c r="C2" s="15"/>
    </row>
    <row r="3" spans="1:8" s="2" customFormat="1" ht="14" x14ac:dyDescent="0.3">
      <c r="A3" s="10" t="s">
        <v>194</v>
      </c>
      <c r="B3" s="10"/>
      <c r="C3" s="10"/>
    </row>
    <row r="4" spans="1:8" s="2" customFormat="1" ht="14" x14ac:dyDescent="0.3">
      <c r="A4" s="10" t="s">
        <v>214</v>
      </c>
    </row>
    <row r="5" spans="1:8" s="28" customFormat="1" ht="24.65" customHeight="1" x14ac:dyDescent="0.35">
      <c r="A5" s="27" t="s">
        <v>195</v>
      </c>
      <c r="B5" s="27"/>
      <c r="C5" s="27"/>
    </row>
    <row r="6" spans="1:8" s="5" customFormat="1" ht="44.15" customHeight="1" x14ac:dyDescent="0.3">
      <c r="A6" s="39" t="s">
        <v>215</v>
      </c>
      <c r="B6" s="40" t="s">
        <v>216</v>
      </c>
      <c r="C6" s="40" t="s">
        <v>217</v>
      </c>
      <c r="D6" s="25" t="s">
        <v>218</v>
      </c>
      <c r="E6" s="40" t="s">
        <v>219</v>
      </c>
      <c r="F6" s="41"/>
      <c r="G6" s="2"/>
      <c r="H6" s="2"/>
    </row>
    <row r="7" spans="1:8" s="5" customFormat="1" ht="14" x14ac:dyDescent="0.3">
      <c r="A7" s="22" t="s">
        <v>220</v>
      </c>
      <c r="B7" s="115">
        <v>19929</v>
      </c>
      <c r="C7" s="37">
        <v>13.039381825081623</v>
      </c>
      <c r="D7" s="37">
        <f>C7*10</f>
        <v>130.39381825081622</v>
      </c>
      <c r="E7" s="13" t="s">
        <v>221</v>
      </c>
      <c r="F7" s="22"/>
      <c r="G7" s="2"/>
      <c r="H7" s="2"/>
    </row>
    <row r="8" spans="1:8" s="5" customFormat="1" ht="24" customHeight="1" x14ac:dyDescent="0.3">
      <c r="A8" s="119" t="s">
        <v>222</v>
      </c>
      <c r="B8" s="124">
        <v>3951</v>
      </c>
      <c r="C8" s="38">
        <v>14.778210318248123</v>
      </c>
      <c r="D8" s="38">
        <f t="shared" ref="D8:D23" si="0">C8*10</f>
        <v>147.78210318248122</v>
      </c>
      <c r="E8" s="24" t="s">
        <v>223</v>
      </c>
      <c r="F8" s="2"/>
    </row>
    <row r="9" spans="1:8" s="5" customFormat="1" ht="14" x14ac:dyDescent="0.3">
      <c r="A9" s="119" t="s">
        <v>224</v>
      </c>
      <c r="B9" s="124">
        <v>425</v>
      </c>
      <c r="C9" s="38">
        <v>6.4000092669817485</v>
      </c>
      <c r="D9" s="38">
        <f t="shared" si="0"/>
        <v>64.000092669817491</v>
      </c>
      <c r="E9" s="24" t="s">
        <v>225</v>
      </c>
      <c r="F9" s="2"/>
    </row>
    <row r="10" spans="1:8" s="5" customFormat="1" ht="14" x14ac:dyDescent="0.3">
      <c r="A10" s="119" t="s">
        <v>226</v>
      </c>
      <c r="B10" s="124">
        <v>10636</v>
      </c>
      <c r="C10" s="38">
        <v>12.294401240572551</v>
      </c>
      <c r="D10" s="38">
        <f t="shared" si="0"/>
        <v>122.94401240572552</v>
      </c>
      <c r="E10" s="24" t="s">
        <v>227</v>
      </c>
      <c r="F10" s="2"/>
    </row>
    <row r="11" spans="1:8" s="5" customFormat="1" ht="14" x14ac:dyDescent="0.3">
      <c r="A11" s="119" t="s">
        <v>228</v>
      </c>
      <c r="B11" s="124">
        <v>4922</v>
      </c>
      <c r="C11" s="38">
        <v>14.937679904191153</v>
      </c>
      <c r="D11" s="38">
        <f t="shared" si="0"/>
        <v>149.37679904191154</v>
      </c>
      <c r="E11" s="24" t="s">
        <v>229</v>
      </c>
      <c r="F11" s="2"/>
    </row>
    <row r="12" spans="1:8" s="5" customFormat="1" ht="24" customHeight="1" x14ac:dyDescent="0.3">
      <c r="A12" s="119" t="s">
        <v>230</v>
      </c>
      <c r="B12" s="124">
        <v>15677</v>
      </c>
      <c r="C12" s="38">
        <v>11.553063048916641</v>
      </c>
      <c r="D12" s="38">
        <f t="shared" si="0"/>
        <v>115.53063048916641</v>
      </c>
      <c r="E12" s="24" t="s">
        <v>231</v>
      </c>
      <c r="F12" s="2"/>
    </row>
    <row r="13" spans="1:8" s="5" customFormat="1" ht="14" x14ac:dyDescent="0.3">
      <c r="A13" s="119" t="s">
        <v>232</v>
      </c>
      <c r="B13" s="124">
        <v>4258</v>
      </c>
      <c r="C13" s="38">
        <v>24.840355593051545</v>
      </c>
      <c r="D13" s="38">
        <f t="shared" si="0"/>
        <v>248.40355593051544</v>
      </c>
      <c r="E13" s="24" t="s">
        <v>233</v>
      </c>
      <c r="F13" s="2"/>
    </row>
    <row r="14" spans="1:8" s="5" customFormat="1" ht="24" customHeight="1" x14ac:dyDescent="0.3">
      <c r="A14" s="119" t="s">
        <v>234</v>
      </c>
      <c r="B14" s="124">
        <v>2959</v>
      </c>
      <c r="C14" s="38">
        <v>9.7973394595888781</v>
      </c>
      <c r="D14" s="38">
        <f t="shared" si="0"/>
        <v>97.973394595888777</v>
      </c>
      <c r="E14" s="24" t="s">
        <v>235</v>
      </c>
      <c r="F14" s="2"/>
    </row>
    <row r="15" spans="1:8" s="5" customFormat="1" ht="14" x14ac:dyDescent="0.3">
      <c r="A15" s="119" t="s">
        <v>236</v>
      </c>
      <c r="B15" s="151">
        <v>16977</v>
      </c>
      <c r="C15" s="150">
        <v>13.843519386798199</v>
      </c>
      <c r="D15" s="38">
        <f t="shared" si="0"/>
        <v>138.43519386798198</v>
      </c>
      <c r="E15" s="24" t="s">
        <v>237</v>
      </c>
      <c r="F15" s="2"/>
    </row>
    <row r="16" spans="1:8" s="5" customFormat="1" ht="24" customHeight="1" x14ac:dyDescent="0.3">
      <c r="A16" s="119" t="s">
        <v>238</v>
      </c>
      <c r="B16" s="124">
        <v>971</v>
      </c>
      <c r="C16" s="38">
        <v>12.913158675437069</v>
      </c>
      <c r="D16" s="38">
        <f t="shared" si="0"/>
        <v>129.13158675437069</v>
      </c>
      <c r="E16" s="24" t="s">
        <v>239</v>
      </c>
      <c r="F16" s="2"/>
    </row>
    <row r="17" spans="1:7" s="5" customFormat="1" ht="14" x14ac:dyDescent="0.3">
      <c r="A17" s="119" t="s">
        <v>240</v>
      </c>
      <c r="B17" s="124">
        <v>3706</v>
      </c>
      <c r="C17" s="38">
        <v>12.639537842794143</v>
      </c>
      <c r="D17" s="38">
        <f t="shared" si="0"/>
        <v>126.39537842794142</v>
      </c>
      <c r="E17" s="24" t="s">
        <v>241</v>
      </c>
      <c r="F17" s="2"/>
    </row>
    <row r="18" spans="1:7" s="5" customFormat="1" ht="14" x14ac:dyDescent="0.3">
      <c r="A18" s="119" t="s">
        <v>242</v>
      </c>
      <c r="B18" s="124">
        <v>3655</v>
      </c>
      <c r="C18" s="38">
        <v>12.509807225489844</v>
      </c>
      <c r="D18" s="38">
        <f t="shared" si="0"/>
        <v>125.09807225489844</v>
      </c>
      <c r="E18" s="24" t="s">
        <v>243</v>
      </c>
      <c r="F18" s="2"/>
    </row>
    <row r="19" spans="1:7" s="5" customFormat="1" ht="14" x14ac:dyDescent="0.3">
      <c r="A19" s="119" t="s">
        <v>244</v>
      </c>
      <c r="B19" s="124">
        <v>3667</v>
      </c>
      <c r="C19" s="38">
        <v>14.54661410018552</v>
      </c>
      <c r="D19" s="38">
        <f t="shared" si="0"/>
        <v>145.46614100185519</v>
      </c>
      <c r="E19" s="24" t="s">
        <v>245</v>
      </c>
      <c r="F19" s="2"/>
    </row>
    <row r="20" spans="1:7" s="5" customFormat="1" ht="14" x14ac:dyDescent="0.3">
      <c r="A20" s="119" t="s">
        <v>246</v>
      </c>
      <c r="B20" s="124">
        <v>3640</v>
      </c>
      <c r="C20" s="38">
        <v>15.612472821693817</v>
      </c>
      <c r="D20" s="38">
        <f t="shared" si="0"/>
        <v>156.12472821693817</v>
      </c>
      <c r="E20" s="24" t="s">
        <v>247</v>
      </c>
      <c r="F20" s="2"/>
    </row>
    <row r="21" spans="1:7" s="5" customFormat="1" ht="14" x14ac:dyDescent="0.3">
      <c r="A21" s="119" t="s">
        <v>248</v>
      </c>
      <c r="B21" s="124">
        <v>2781</v>
      </c>
      <c r="C21" s="38">
        <v>16.149465079400546</v>
      </c>
      <c r="D21" s="38">
        <f t="shared" si="0"/>
        <v>161.49465079400545</v>
      </c>
      <c r="E21" s="24" t="s">
        <v>249</v>
      </c>
      <c r="F21" s="2"/>
    </row>
    <row r="22" spans="1:7" s="5" customFormat="1" ht="14" x14ac:dyDescent="0.3">
      <c r="A22" s="119" t="s">
        <v>250</v>
      </c>
      <c r="B22" s="124">
        <v>1359</v>
      </c>
      <c r="C22" s="38">
        <v>14.56939988949456</v>
      </c>
      <c r="D22" s="38">
        <f t="shared" si="0"/>
        <v>145.69399889494559</v>
      </c>
      <c r="E22" s="24" t="s">
        <v>251</v>
      </c>
      <c r="F22" s="2"/>
    </row>
    <row r="23" spans="1:7" s="5" customFormat="1" ht="14" x14ac:dyDescent="0.3">
      <c r="A23" s="119" t="s">
        <v>252</v>
      </c>
      <c r="B23" s="124">
        <v>1295</v>
      </c>
      <c r="C23" s="38">
        <v>11.060449776294451</v>
      </c>
      <c r="D23" s="38">
        <f t="shared" si="0"/>
        <v>110.6044977629445</v>
      </c>
      <c r="E23" s="24" t="s">
        <v>253</v>
      </c>
      <c r="F23" s="2"/>
    </row>
    <row r="24" spans="1:7" s="5" customFormat="1" ht="24" customHeight="1" x14ac:dyDescent="0.3">
      <c r="A24" s="119" t="s">
        <v>254</v>
      </c>
      <c r="B24" s="124">
        <v>363</v>
      </c>
      <c r="C24" s="38">
        <v>4.0264848677557499</v>
      </c>
      <c r="D24" s="38">
        <f>C24*10</f>
        <v>40.264848677557495</v>
      </c>
      <c r="E24" s="24" t="s">
        <v>255</v>
      </c>
      <c r="F24" s="2"/>
    </row>
    <row r="25" spans="1:7" s="5" customFormat="1" ht="24" customHeight="1" x14ac:dyDescent="0.3">
      <c r="A25" s="119" t="s">
        <v>256</v>
      </c>
      <c r="B25" s="124">
        <v>786</v>
      </c>
      <c r="C25" s="38">
        <v>10.903503248817</v>
      </c>
      <c r="D25" s="38">
        <f>C25*10</f>
        <v>109.03503248817</v>
      </c>
      <c r="E25" s="24" t="s">
        <v>257</v>
      </c>
      <c r="F25" s="2"/>
    </row>
    <row r="26" spans="1:7" s="5" customFormat="1" ht="24" customHeight="1" x14ac:dyDescent="0.3">
      <c r="A26" s="119" t="s">
        <v>258</v>
      </c>
      <c r="B26" s="124">
        <v>348</v>
      </c>
      <c r="C26" s="38">
        <v>13.3117551872866</v>
      </c>
      <c r="D26" s="38">
        <f>C26*10</f>
        <v>133.11755187286599</v>
      </c>
      <c r="E26" s="24" t="s">
        <v>259</v>
      </c>
      <c r="F26" s="2"/>
    </row>
    <row r="27" spans="1:7" s="5" customFormat="1" ht="24" customHeight="1" x14ac:dyDescent="0.3">
      <c r="A27" s="119" t="s">
        <v>260</v>
      </c>
      <c r="B27" s="124">
        <v>18178</v>
      </c>
      <c r="C27" s="38">
        <v>13.793244342084799</v>
      </c>
      <c r="D27" s="38">
        <f>C27*10</f>
        <v>137.93244342084799</v>
      </c>
      <c r="E27" s="24" t="s">
        <v>261</v>
      </c>
      <c r="F27" s="2"/>
    </row>
    <row r="28" spans="1:7" s="5" customFormat="1" ht="24" customHeight="1" x14ac:dyDescent="0.3">
      <c r="A28" s="119" t="s">
        <v>262</v>
      </c>
      <c r="B28" s="124">
        <v>104</v>
      </c>
      <c r="C28" s="38">
        <v>8.4095291389165805</v>
      </c>
      <c r="D28" s="38">
        <f>C28*10</f>
        <v>84.095291389165808</v>
      </c>
      <c r="E28" s="24" t="s">
        <v>263</v>
      </c>
      <c r="F28" s="2"/>
    </row>
    <row r="29" spans="1:7" s="5" customFormat="1" ht="24" customHeight="1" x14ac:dyDescent="0.3">
      <c r="A29" s="119" t="s">
        <v>264</v>
      </c>
      <c r="B29" s="124">
        <v>151</v>
      </c>
      <c r="C29" s="38" t="s">
        <v>189</v>
      </c>
      <c r="D29" s="38" t="s">
        <v>189</v>
      </c>
      <c r="E29" s="24" t="s">
        <v>189</v>
      </c>
      <c r="F29" s="2"/>
    </row>
    <row r="30" spans="1:7" x14ac:dyDescent="0.35">
      <c r="G30" s="5"/>
    </row>
    <row r="31" spans="1:7" x14ac:dyDescent="0.35">
      <c r="G31" s="5"/>
    </row>
    <row r="32" spans="1:7" x14ac:dyDescent="0.35">
      <c r="G32" s="5"/>
    </row>
  </sheetData>
  <pageMargins left="0.7" right="0.7" top="0.75" bottom="0.75" header="0.3" footer="0.3"/>
  <pageSetup paperSize="9"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BQ12"/>
  <sheetViews>
    <sheetView showGridLines="0" zoomScaleNormal="100" workbookViewId="0"/>
  </sheetViews>
  <sheetFormatPr defaultColWidth="9.26953125" defaultRowHeight="14.5" x14ac:dyDescent="0.35"/>
  <cols>
    <col min="1" max="1" width="46.54296875" customWidth="1"/>
    <col min="2" max="2" width="8" bestFit="1" customWidth="1"/>
    <col min="3" max="4" width="8" customWidth="1"/>
    <col min="5" max="5" width="11.7265625" customWidth="1"/>
    <col min="6" max="6" width="8" bestFit="1" customWidth="1"/>
    <col min="7" max="8" width="8" customWidth="1"/>
    <col min="9" max="9" width="11.7265625" customWidth="1"/>
    <col min="10" max="10" width="8" bestFit="1" customWidth="1"/>
    <col min="11" max="12" width="8" customWidth="1"/>
    <col min="13" max="13" width="11.7265625" customWidth="1"/>
    <col min="14" max="14" width="8" bestFit="1" customWidth="1"/>
    <col min="15" max="16" width="8" customWidth="1"/>
    <col min="17" max="17" width="11.7265625" customWidth="1"/>
    <col min="18" max="18" width="8" bestFit="1" customWidth="1"/>
    <col min="19" max="20" width="8" customWidth="1"/>
    <col min="21" max="21" width="11.7265625" customWidth="1"/>
    <col min="22" max="22" width="8" bestFit="1" customWidth="1"/>
    <col min="23" max="24" width="8" customWidth="1"/>
    <col min="25" max="25" width="11.7265625" customWidth="1"/>
    <col min="26" max="26" width="8" bestFit="1" customWidth="1"/>
    <col min="27" max="28" width="8" customWidth="1"/>
    <col min="29" max="29" width="11.7265625" customWidth="1"/>
    <col min="30" max="30" width="8" bestFit="1" customWidth="1"/>
    <col min="31" max="32" width="8" customWidth="1"/>
    <col min="33" max="33" width="11.7265625" customWidth="1"/>
    <col min="34" max="34" width="8" bestFit="1" customWidth="1"/>
    <col min="35" max="36" width="8" customWidth="1"/>
    <col min="37" max="37" width="11.7265625" customWidth="1"/>
    <col min="38" max="38" width="8" bestFit="1" customWidth="1"/>
    <col min="39" max="40" width="8" customWidth="1"/>
    <col min="41" max="41" width="11.7265625" customWidth="1"/>
    <col min="42" max="42" width="8" bestFit="1" customWidth="1"/>
    <col min="43" max="44" width="8" customWidth="1"/>
    <col min="45" max="45" width="11.7265625" customWidth="1"/>
    <col min="46" max="46" width="8" bestFit="1" customWidth="1"/>
    <col min="47" max="48" width="8" customWidth="1"/>
    <col min="49" max="49" width="11.7265625" customWidth="1"/>
    <col min="50" max="50" width="8" bestFit="1" customWidth="1"/>
    <col min="51" max="52" width="8" customWidth="1"/>
    <col min="53" max="53" width="11.7265625" customWidth="1"/>
    <col min="54" max="54" width="8" bestFit="1" customWidth="1"/>
    <col min="55" max="56" width="8" customWidth="1"/>
    <col min="57" max="57" width="11.7265625" customWidth="1"/>
    <col min="58" max="58" width="8" bestFit="1" customWidth="1"/>
    <col min="59" max="60" width="8" customWidth="1"/>
    <col min="61" max="61" width="11.7265625" customWidth="1"/>
    <col min="62" max="62" width="8" bestFit="1" customWidth="1"/>
    <col min="63" max="64" width="8" customWidth="1"/>
    <col min="65" max="65" width="11.7265625" customWidth="1"/>
    <col min="66" max="66" width="9.81640625" bestFit="1" customWidth="1"/>
    <col min="67" max="67" width="8" customWidth="1"/>
    <col min="68" max="68" width="9.7265625" customWidth="1"/>
    <col min="69" max="69" width="13.26953125" customWidth="1"/>
    <col min="70" max="79" width="8" customWidth="1"/>
  </cols>
  <sheetData>
    <row r="1" spans="1:69" s="2" customFormat="1" ht="18" x14ac:dyDescent="0.4">
      <c r="A1" s="34" t="s">
        <v>47</v>
      </c>
    </row>
    <row r="2" spans="1:69" s="16" customFormat="1" ht="15.5" x14ac:dyDescent="0.35">
      <c r="A2" s="15" t="s">
        <v>3068</v>
      </c>
    </row>
    <row r="3" spans="1:69" s="2" customFormat="1" ht="14" x14ac:dyDescent="0.3">
      <c r="A3" s="10" t="s">
        <v>3069</v>
      </c>
    </row>
    <row r="4" spans="1:69" s="2" customFormat="1" ht="14" x14ac:dyDescent="0.3">
      <c r="A4" s="10" t="s">
        <v>590</v>
      </c>
    </row>
    <row r="5" spans="1:69" s="28" customFormat="1" ht="24.65" customHeight="1" x14ac:dyDescent="0.35">
      <c r="A5" s="27" t="s">
        <v>774</v>
      </c>
    </row>
    <row r="6" spans="1:69" s="28" customFormat="1" ht="280" customHeight="1" x14ac:dyDescent="0.35">
      <c r="A6" s="141" t="s">
        <v>3070</v>
      </c>
    </row>
    <row r="7" spans="1:69" s="50" customFormat="1" ht="56" x14ac:dyDescent="0.3">
      <c r="A7" s="22" t="s">
        <v>952</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26" t="s">
        <v>311</v>
      </c>
      <c r="BO7" s="26" t="s">
        <v>312</v>
      </c>
      <c r="BP7" s="26" t="s">
        <v>313</v>
      </c>
      <c r="BQ7" s="26" t="s">
        <v>314</v>
      </c>
    </row>
    <row r="8" spans="1:69" s="2" customFormat="1" ht="17.149999999999999" customHeight="1" x14ac:dyDescent="0.3">
      <c r="A8" s="2" t="s">
        <v>954</v>
      </c>
      <c r="B8" s="73">
        <v>123</v>
      </c>
      <c r="C8" s="38">
        <v>0.389267038649177</v>
      </c>
      <c r="D8" s="52">
        <v>3.89267038649177</v>
      </c>
      <c r="E8" s="46" t="s">
        <v>1496</v>
      </c>
      <c r="F8" s="73">
        <v>115</v>
      </c>
      <c r="G8" s="38">
        <v>0.368922647161886</v>
      </c>
      <c r="H8" s="52">
        <v>3.6892264716188601</v>
      </c>
      <c r="I8" s="46" t="s">
        <v>1497</v>
      </c>
      <c r="J8" s="73">
        <v>131</v>
      </c>
      <c r="K8" s="38">
        <v>0.41979106582067499</v>
      </c>
      <c r="L8" s="52">
        <v>4.1979106582067596</v>
      </c>
      <c r="M8" s="46" t="s">
        <v>1498</v>
      </c>
      <c r="N8" s="73">
        <v>121</v>
      </c>
      <c r="O8" s="38">
        <v>0.39248759285088702</v>
      </c>
      <c r="P8" s="52">
        <v>3.9248759285088699</v>
      </c>
      <c r="Q8" s="46" t="s">
        <v>1496</v>
      </c>
      <c r="R8" s="73">
        <v>121</v>
      </c>
      <c r="S8" s="38">
        <v>0.41508448143466697</v>
      </c>
      <c r="T8" s="52">
        <v>4.1508448143466703</v>
      </c>
      <c r="U8" s="46" t="s">
        <v>1499</v>
      </c>
      <c r="V8" s="73">
        <v>207</v>
      </c>
      <c r="W8" s="38">
        <v>0.75621963248456503</v>
      </c>
      <c r="X8" s="52">
        <v>7.5621963248456501</v>
      </c>
      <c r="Y8" s="46" t="s">
        <v>1500</v>
      </c>
      <c r="Z8" s="73">
        <v>211</v>
      </c>
      <c r="AA8" s="38">
        <v>0.80493702534245704</v>
      </c>
      <c r="AB8" s="52">
        <v>8.0493702534245699</v>
      </c>
      <c r="AC8" s="46" t="s">
        <v>1501</v>
      </c>
      <c r="AD8" s="73">
        <v>218</v>
      </c>
      <c r="AE8" s="38">
        <v>0.847270139856377</v>
      </c>
      <c r="AF8" s="52">
        <v>8.4727013985637694</v>
      </c>
      <c r="AG8" s="46" t="s">
        <v>1502</v>
      </c>
      <c r="AH8" s="73">
        <v>223</v>
      </c>
      <c r="AI8" s="38">
        <v>0.87234407489099397</v>
      </c>
      <c r="AJ8" s="52">
        <v>8.7234407489099404</v>
      </c>
      <c r="AK8" s="46" t="s">
        <v>1503</v>
      </c>
      <c r="AL8" s="73">
        <v>245</v>
      </c>
      <c r="AM8" s="38">
        <v>0.95052778913503599</v>
      </c>
      <c r="AN8" s="52">
        <v>9.5052778913503602</v>
      </c>
      <c r="AO8" s="46" t="s">
        <v>1504</v>
      </c>
      <c r="AP8" s="73">
        <v>292</v>
      </c>
      <c r="AQ8" s="38">
        <v>1.12161683016192</v>
      </c>
      <c r="AR8" s="52">
        <v>11.2161683016192</v>
      </c>
      <c r="AS8" s="46" t="s">
        <v>1505</v>
      </c>
      <c r="AT8" s="73">
        <v>215</v>
      </c>
      <c r="AU8" s="38">
        <v>0.81636587210949396</v>
      </c>
      <c r="AV8" s="52">
        <v>8.1636587210949401</v>
      </c>
      <c r="AW8" s="46" t="s">
        <v>1506</v>
      </c>
      <c r="AX8" s="73">
        <v>278</v>
      </c>
      <c r="AY8" s="38">
        <v>1.04272759535014</v>
      </c>
      <c r="AZ8" s="52">
        <v>10.4272759535014</v>
      </c>
      <c r="BA8" s="46" t="s">
        <v>1507</v>
      </c>
      <c r="BB8" s="73">
        <v>178</v>
      </c>
      <c r="BC8" s="38">
        <v>0.64632358064721895</v>
      </c>
      <c r="BD8" s="52">
        <v>6.4632358064721904</v>
      </c>
      <c r="BE8" s="46" t="s">
        <v>1508</v>
      </c>
      <c r="BF8" s="73">
        <v>212</v>
      </c>
      <c r="BG8" s="38">
        <v>0.75208077496236403</v>
      </c>
      <c r="BH8" s="52">
        <v>7.5208077496236401</v>
      </c>
      <c r="BI8" s="46" t="s">
        <v>1509</v>
      </c>
      <c r="BJ8" s="73">
        <v>255</v>
      </c>
      <c r="BK8" s="38">
        <v>0.92148349115546802</v>
      </c>
      <c r="BL8" s="52">
        <v>9.2148349115546804</v>
      </c>
      <c r="BM8" s="46" t="s">
        <v>1510</v>
      </c>
      <c r="BN8" s="55">
        <v>222</v>
      </c>
      <c r="BO8" s="23">
        <v>0.83036261499999997</v>
      </c>
      <c r="BP8" s="23">
        <v>8.3036261476443105</v>
      </c>
      <c r="BQ8" s="24" t="s">
        <v>1511</v>
      </c>
    </row>
    <row r="9" spans="1:69" s="2" customFormat="1" ht="14" x14ac:dyDescent="0.3">
      <c r="A9" s="2" t="s">
        <v>970</v>
      </c>
      <c r="B9" s="73">
        <v>14</v>
      </c>
      <c r="C9" s="23">
        <v>0.18130198734870701</v>
      </c>
      <c r="D9" s="52">
        <v>1.8130198734870699</v>
      </c>
      <c r="E9" s="46" t="s">
        <v>1890</v>
      </c>
      <c r="F9" s="73">
        <v>10</v>
      </c>
      <c r="G9" s="23">
        <v>0.12727628744860001</v>
      </c>
      <c r="H9" s="52">
        <v>1.272762874486</v>
      </c>
      <c r="I9" s="46" t="s">
        <v>972</v>
      </c>
      <c r="J9" s="73">
        <v>14</v>
      </c>
      <c r="K9" s="23">
        <v>0.17372048183571001</v>
      </c>
      <c r="L9" s="52">
        <v>1.7372048183571001</v>
      </c>
      <c r="M9" s="46" t="s">
        <v>1891</v>
      </c>
      <c r="N9" s="73">
        <v>8</v>
      </c>
      <c r="O9" s="23">
        <v>9.6713597559841602E-2</v>
      </c>
      <c r="P9" s="52">
        <v>0.96713597559841602</v>
      </c>
      <c r="Q9" s="46" t="s">
        <v>1892</v>
      </c>
      <c r="R9" s="73">
        <v>7</v>
      </c>
      <c r="S9" s="23">
        <v>8.6235489220563899E-2</v>
      </c>
      <c r="T9" s="52">
        <v>0.86235489220563899</v>
      </c>
      <c r="U9" s="46" t="s">
        <v>1893</v>
      </c>
      <c r="V9" s="73">
        <v>28</v>
      </c>
      <c r="W9" s="23">
        <v>0.35561460755387903</v>
      </c>
      <c r="X9" s="52">
        <v>3.5561460755387899</v>
      </c>
      <c r="Y9" s="46" t="s">
        <v>1894</v>
      </c>
      <c r="Z9" s="73">
        <v>24</v>
      </c>
      <c r="AA9" s="23">
        <v>0.30629675443246801</v>
      </c>
      <c r="AB9" s="52">
        <v>3.06296754432468</v>
      </c>
      <c r="AC9" s="46" t="s">
        <v>1895</v>
      </c>
      <c r="AD9" s="73">
        <v>28</v>
      </c>
      <c r="AE9" s="23">
        <v>0.35713584898255502</v>
      </c>
      <c r="AF9" s="52">
        <v>3.5713584898255499</v>
      </c>
      <c r="AG9" s="46" t="s">
        <v>1896</v>
      </c>
      <c r="AH9" s="73">
        <v>38</v>
      </c>
      <c r="AI9" s="23">
        <v>0.49482140352985998</v>
      </c>
      <c r="AJ9" s="52">
        <v>4.9482140352985997</v>
      </c>
      <c r="AK9" s="46" t="s">
        <v>1897</v>
      </c>
      <c r="AL9" s="73">
        <v>42</v>
      </c>
      <c r="AM9" s="23">
        <v>0.55964412373670103</v>
      </c>
      <c r="AN9" s="52">
        <v>5.59644123736701</v>
      </c>
      <c r="AO9" s="46" t="s">
        <v>1898</v>
      </c>
      <c r="AP9" s="73">
        <v>56</v>
      </c>
      <c r="AQ9" s="23">
        <v>0.76889766690254602</v>
      </c>
      <c r="AR9" s="52">
        <v>7.6889766690254602</v>
      </c>
      <c r="AS9" s="46" t="s">
        <v>1899</v>
      </c>
      <c r="AT9" s="73">
        <v>47</v>
      </c>
      <c r="AU9" s="23">
        <v>0.66831466573328702</v>
      </c>
      <c r="AV9" s="52">
        <v>6.6831466573328697</v>
      </c>
      <c r="AW9" s="46" t="s">
        <v>1900</v>
      </c>
      <c r="AX9" s="73">
        <v>47</v>
      </c>
      <c r="AY9" s="23">
        <v>0.67927381071495996</v>
      </c>
      <c r="AZ9" s="52">
        <v>6.7927381071496002</v>
      </c>
      <c r="BA9" s="46" t="s">
        <v>1901</v>
      </c>
      <c r="BB9" s="73">
        <v>28</v>
      </c>
      <c r="BC9" s="23">
        <v>0.406826640411734</v>
      </c>
      <c r="BD9" s="52">
        <v>4.06826640411734</v>
      </c>
      <c r="BE9" s="46" t="s">
        <v>1902</v>
      </c>
      <c r="BF9" s="73">
        <v>33</v>
      </c>
      <c r="BG9" s="23">
        <v>0.477350869590354</v>
      </c>
      <c r="BH9" s="52">
        <v>4.7735086959035398</v>
      </c>
      <c r="BI9" s="46" t="s">
        <v>1903</v>
      </c>
      <c r="BJ9" s="73">
        <v>25</v>
      </c>
      <c r="BK9" s="23">
        <v>0.36613530107999898</v>
      </c>
      <c r="BL9" s="52">
        <v>3.6613530107999899</v>
      </c>
      <c r="BM9" s="46" t="s">
        <v>1904</v>
      </c>
      <c r="BN9" s="55">
        <v>22</v>
      </c>
      <c r="BO9" s="23">
        <v>0.33129459700000002</v>
      </c>
      <c r="BP9" s="23">
        <v>3.3129459733045499</v>
      </c>
      <c r="BQ9" s="24" t="s">
        <v>1905</v>
      </c>
    </row>
    <row r="10" spans="1:69" s="2" customFormat="1" ht="14" x14ac:dyDescent="0.3">
      <c r="A10" s="2" t="s">
        <v>987</v>
      </c>
      <c r="B10" s="73">
        <v>477</v>
      </c>
      <c r="C10" s="23">
        <v>0.41586106578733001</v>
      </c>
      <c r="D10" s="52">
        <v>4.1586106578733002</v>
      </c>
      <c r="E10" s="46" t="s">
        <v>2291</v>
      </c>
      <c r="F10" s="73">
        <v>408</v>
      </c>
      <c r="G10" s="23">
        <v>0.35601138377275399</v>
      </c>
      <c r="H10" s="52">
        <v>3.5601138377275401</v>
      </c>
      <c r="I10" s="46" t="s">
        <v>2292</v>
      </c>
      <c r="J10" s="73">
        <v>518</v>
      </c>
      <c r="K10" s="23">
        <v>0.43854050801407701</v>
      </c>
      <c r="L10" s="52">
        <v>4.38540508014077</v>
      </c>
      <c r="M10" s="46" t="s">
        <v>2293</v>
      </c>
      <c r="N10" s="73">
        <v>549</v>
      </c>
      <c r="O10" s="23">
        <v>0.46872321687167301</v>
      </c>
      <c r="P10" s="52">
        <v>4.6872321687167302</v>
      </c>
      <c r="Q10" s="46" t="s">
        <v>2294</v>
      </c>
      <c r="R10" s="73">
        <v>561</v>
      </c>
      <c r="S10" s="23">
        <v>0.48505752783610201</v>
      </c>
      <c r="T10" s="52">
        <v>4.8505752783610196</v>
      </c>
      <c r="U10" s="46" t="s">
        <v>2295</v>
      </c>
      <c r="V10" s="73">
        <v>828</v>
      </c>
      <c r="W10" s="23">
        <v>0.73767003451917301</v>
      </c>
      <c r="X10" s="52">
        <v>7.3767003451917299</v>
      </c>
      <c r="Y10" s="46" t="s">
        <v>2296</v>
      </c>
      <c r="Z10" s="73">
        <v>948</v>
      </c>
      <c r="AA10" s="23">
        <v>0.901216466725411</v>
      </c>
      <c r="AB10" s="52">
        <v>9.01216466725411</v>
      </c>
      <c r="AC10" s="46" t="s">
        <v>2297</v>
      </c>
      <c r="AD10" s="73">
        <v>824</v>
      </c>
      <c r="AE10" s="23">
        <v>0.84413322679224601</v>
      </c>
      <c r="AF10" s="52">
        <v>8.4413322679224603</v>
      </c>
      <c r="AG10" s="46" t="s">
        <v>2298</v>
      </c>
      <c r="AH10" s="73">
        <v>964</v>
      </c>
      <c r="AI10" s="23">
        <v>1.01826738537992</v>
      </c>
      <c r="AJ10" s="52">
        <v>10.1826738537992</v>
      </c>
      <c r="AK10" s="46" t="s">
        <v>2299</v>
      </c>
      <c r="AL10" s="73">
        <v>1029</v>
      </c>
      <c r="AM10" s="23">
        <v>1.1022904436848799</v>
      </c>
      <c r="AN10" s="52">
        <v>11.022904436848799</v>
      </c>
      <c r="AO10" s="46" t="s">
        <v>2300</v>
      </c>
      <c r="AP10" s="73">
        <v>881</v>
      </c>
      <c r="AQ10" s="23">
        <v>0.963832507066955</v>
      </c>
      <c r="AR10" s="52">
        <v>9.6383250706695502</v>
      </c>
      <c r="AS10" s="46" t="s">
        <v>2301</v>
      </c>
      <c r="AT10" s="73">
        <v>743</v>
      </c>
      <c r="AU10" s="23">
        <v>0.84085846086077698</v>
      </c>
      <c r="AV10" s="52">
        <v>8.4085846086077698</v>
      </c>
      <c r="AW10" s="46" t="s">
        <v>2302</v>
      </c>
      <c r="AX10" s="73">
        <v>793</v>
      </c>
      <c r="AY10" s="23">
        <v>0.89932356630777499</v>
      </c>
      <c r="AZ10" s="52">
        <v>8.9932356630777495</v>
      </c>
      <c r="BA10" s="46" t="s">
        <v>2297</v>
      </c>
      <c r="BB10" s="73">
        <v>631</v>
      </c>
      <c r="BC10" s="23">
        <v>0.69212297734119599</v>
      </c>
      <c r="BD10" s="52">
        <v>6.9212297734119597</v>
      </c>
      <c r="BE10" s="46" t="s">
        <v>2303</v>
      </c>
      <c r="BF10" s="73">
        <v>734</v>
      </c>
      <c r="BG10" s="23">
        <v>0.79522829687292795</v>
      </c>
      <c r="BH10" s="52">
        <v>7.9522829687292802</v>
      </c>
      <c r="BI10" s="46" t="s">
        <v>2304</v>
      </c>
      <c r="BJ10" s="73">
        <v>708</v>
      </c>
      <c r="BK10" s="23">
        <v>0.791818222473188</v>
      </c>
      <c r="BL10" s="52">
        <v>7.91818222473188</v>
      </c>
      <c r="BM10" s="46" t="s">
        <v>2305</v>
      </c>
      <c r="BN10" s="55">
        <v>624</v>
      </c>
      <c r="BO10" s="23">
        <v>0.72129619899999997</v>
      </c>
      <c r="BP10" s="23">
        <v>7.2129619912038496</v>
      </c>
      <c r="BQ10" s="24" t="s">
        <v>2306</v>
      </c>
    </row>
    <row r="11" spans="1:69" s="2" customFormat="1" ht="14" x14ac:dyDescent="0.3">
      <c r="A11" s="2" t="s">
        <v>995</v>
      </c>
      <c r="B11" s="73">
        <v>181</v>
      </c>
      <c r="C11" s="23">
        <v>0.40552674529025401</v>
      </c>
      <c r="D11" s="52">
        <v>4.0552674529025401</v>
      </c>
      <c r="E11" s="46" t="s">
        <v>2686</v>
      </c>
      <c r="F11" s="73">
        <v>158</v>
      </c>
      <c r="G11" s="23">
        <v>0.36139130373584299</v>
      </c>
      <c r="H11" s="52">
        <v>3.6139130373584298</v>
      </c>
      <c r="I11" s="46" t="s">
        <v>2687</v>
      </c>
      <c r="J11" s="73">
        <v>230</v>
      </c>
      <c r="K11" s="23">
        <v>0.51880719458913604</v>
      </c>
      <c r="L11" s="52">
        <v>5.1880719458913598</v>
      </c>
      <c r="M11" s="46" t="s">
        <v>2688</v>
      </c>
      <c r="N11" s="73">
        <v>202</v>
      </c>
      <c r="O11" s="23">
        <v>0.46036657521278401</v>
      </c>
      <c r="P11" s="52">
        <v>4.6036657521278403</v>
      </c>
      <c r="Q11" s="46" t="s">
        <v>2689</v>
      </c>
      <c r="R11" s="73">
        <v>256</v>
      </c>
      <c r="S11" s="23">
        <v>0.61031968427693195</v>
      </c>
      <c r="T11" s="52">
        <v>6.1031968427693197</v>
      </c>
      <c r="U11" s="46" t="s">
        <v>2690</v>
      </c>
      <c r="V11" s="73">
        <v>339</v>
      </c>
      <c r="W11" s="23">
        <v>0.86694456630148797</v>
      </c>
      <c r="X11" s="52">
        <v>8.66944566301488</v>
      </c>
      <c r="Y11" s="46" t="s">
        <v>2691</v>
      </c>
      <c r="Z11" s="73">
        <v>328</v>
      </c>
      <c r="AA11" s="23">
        <v>0.89291136430741902</v>
      </c>
      <c r="AB11" s="52">
        <v>8.9291136430741904</v>
      </c>
      <c r="AC11" s="46" t="s">
        <v>2692</v>
      </c>
      <c r="AD11" s="73">
        <v>303</v>
      </c>
      <c r="AE11" s="23">
        <v>0.85279675768361496</v>
      </c>
      <c r="AF11" s="52">
        <v>8.5279675768361507</v>
      </c>
      <c r="AG11" s="46" t="s">
        <v>2693</v>
      </c>
      <c r="AH11" s="73">
        <v>349</v>
      </c>
      <c r="AI11" s="23">
        <v>1.00674789585918</v>
      </c>
      <c r="AJ11" s="52">
        <v>10.067478958591799</v>
      </c>
      <c r="AK11" s="46" t="s">
        <v>2694</v>
      </c>
      <c r="AL11" s="73">
        <v>313</v>
      </c>
      <c r="AM11" s="23">
        <v>0.90858748029421399</v>
      </c>
      <c r="AN11" s="52">
        <v>9.0858748029421399</v>
      </c>
      <c r="AO11" s="46" t="s">
        <v>2695</v>
      </c>
      <c r="AP11" s="73">
        <v>322</v>
      </c>
      <c r="AQ11" s="23">
        <v>0.94054734193142497</v>
      </c>
      <c r="AR11" s="52">
        <v>9.4054734193142497</v>
      </c>
      <c r="AS11" s="46" t="s">
        <v>2696</v>
      </c>
      <c r="AT11" s="73">
        <v>338</v>
      </c>
      <c r="AU11" s="23">
        <v>0.98989826170801298</v>
      </c>
      <c r="AV11" s="52">
        <v>9.8989826170801294</v>
      </c>
      <c r="AW11" s="46" t="s">
        <v>2697</v>
      </c>
      <c r="AX11" s="73">
        <v>333</v>
      </c>
      <c r="AY11" s="23">
        <v>0.974203522795553</v>
      </c>
      <c r="AZ11" s="52">
        <v>9.7420352279555296</v>
      </c>
      <c r="BA11" s="46" t="s">
        <v>2698</v>
      </c>
      <c r="BB11" s="73">
        <v>266</v>
      </c>
      <c r="BC11" s="23">
        <v>0.77095604802814799</v>
      </c>
      <c r="BD11" s="52">
        <v>7.7095604802814801</v>
      </c>
      <c r="BE11" s="46" t="s">
        <v>2699</v>
      </c>
      <c r="BF11" s="73">
        <v>304</v>
      </c>
      <c r="BG11" s="23">
        <v>0.87244084755845597</v>
      </c>
      <c r="BH11" s="52">
        <v>8.7244084755845606</v>
      </c>
      <c r="BI11" s="46" t="s">
        <v>2700</v>
      </c>
      <c r="BJ11" s="73">
        <v>251</v>
      </c>
      <c r="BK11" s="23">
        <v>0.73174560462557203</v>
      </c>
      <c r="BL11" s="52">
        <v>7.3174560462557201</v>
      </c>
      <c r="BM11" s="46" t="s">
        <v>2701</v>
      </c>
      <c r="BN11" s="55">
        <v>237</v>
      </c>
      <c r="BO11" s="23">
        <v>0.71926658600000004</v>
      </c>
      <c r="BP11" s="23">
        <v>7.1926658618664296</v>
      </c>
      <c r="BQ11" s="24" t="s">
        <v>2702</v>
      </c>
    </row>
    <row r="12" spans="1:69" s="2" customFormat="1" ht="14" x14ac:dyDescent="0.3">
      <c r="A12" s="2" t="s">
        <v>1005</v>
      </c>
      <c r="B12" s="107">
        <v>810</v>
      </c>
      <c r="C12" s="23">
        <v>0.40774238116129602</v>
      </c>
      <c r="D12" s="52">
        <v>4.0774238116129604</v>
      </c>
      <c r="E12" s="46" t="s">
        <v>885</v>
      </c>
      <c r="F12" s="107">
        <v>697</v>
      </c>
      <c r="G12" s="23">
        <v>0.35317646389325202</v>
      </c>
      <c r="H12" s="52">
        <v>3.5317646389325201</v>
      </c>
      <c r="I12" s="46" t="s">
        <v>886</v>
      </c>
      <c r="J12" s="107">
        <v>894</v>
      </c>
      <c r="K12" s="23">
        <v>0.44319635253444001</v>
      </c>
      <c r="L12" s="52">
        <v>4.4319635253443996</v>
      </c>
      <c r="M12" s="46" t="s">
        <v>733</v>
      </c>
      <c r="N12" s="107">
        <v>880</v>
      </c>
      <c r="O12" s="23">
        <v>0.43976776878979001</v>
      </c>
      <c r="P12" s="52">
        <v>4.3976776878979003</v>
      </c>
      <c r="Q12" s="46" t="s">
        <v>733</v>
      </c>
      <c r="R12" s="107">
        <v>945</v>
      </c>
      <c r="S12" s="23">
        <v>0.48493963419327801</v>
      </c>
      <c r="T12" s="52">
        <v>4.8493963419327804</v>
      </c>
      <c r="U12" s="46" t="s">
        <v>887</v>
      </c>
      <c r="V12" s="107">
        <v>1402</v>
      </c>
      <c r="W12" s="23">
        <v>0.75136051659436598</v>
      </c>
      <c r="X12" s="52">
        <v>7.5136051659436598</v>
      </c>
      <c r="Y12" s="46" t="s">
        <v>888</v>
      </c>
      <c r="Z12" s="107">
        <v>1511</v>
      </c>
      <c r="AA12" s="23">
        <v>0.85865107459244505</v>
      </c>
      <c r="AB12" s="52">
        <v>8.5865107459244499</v>
      </c>
      <c r="AC12" s="46" t="s">
        <v>889</v>
      </c>
      <c r="AD12" s="107">
        <v>1373</v>
      </c>
      <c r="AE12" s="23">
        <v>0.823561547256626</v>
      </c>
      <c r="AF12" s="52">
        <v>8.2356154725662591</v>
      </c>
      <c r="AG12" s="46" t="s">
        <v>890</v>
      </c>
      <c r="AH12" s="107">
        <v>1574</v>
      </c>
      <c r="AI12" s="23">
        <v>0.96814151085338895</v>
      </c>
      <c r="AJ12" s="52">
        <v>9.6814151085338906</v>
      </c>
      <c r="AK12" s="46" t="s">
        <v>891</v>
      </c>
      <c r="AL12" s="107">
        <v>1629</v>
      </c>
      <c r="AM12" s="23">
        <v>1.01129825060732</v>
      </c>
      <c r="AN12" s="52">
        <v>10.1129825060732</v>
      </c>
      <c r="AO12" s="46" t="s">
        <v>892</v>
      </c>
      <c r="AP12" s="107">
        <v>1551</v>
      </c>
      <c r="AQ12" s="23">
        <v>0.97572754926545602</v>
      </c>
      <c r="AR12" s="52">
        <v>9.7572754926545606</v>
      </c>
      <c r="AS12" s="46" t="s">
        <v>893</v>
      </c>
      <c r="AT12" s="107">
        <v>1343</v>
      </c>
      <c r="AU12" s="23">
        <v>0.86158313371687401</v>
      </c>
      <c r="AV12" s="52">
        <v>8.6158313371687392</v>
      </c>
      <c r="AW12" s="46" t="s">
        <v>894</v>
      </c>
      <c r="AX12" s="107">
        <v>1451</v>
      </c>
      <c r="AY12" s="23">
        <v>0.93049113337598599</v>
      </c>
      <c r="AZ12" s="52">
        <v>9.3049113337598595</v>
      </c>
      <c r="BA12" s="46" t="s">
        <v>895</v>
      </c>
      <c r="BB12" s="107">
        <v>1103</v>
      </c>
      <c r="BC12" s="23">
        <v>0.68896890579451897</v>
      </c>
      <c r="BD12" s="52">
        <v>6.8896890579451897</v>
      </c>
      <c r="BE12" s="46" t="s">
        <v>896</v>
      </c>
      <c r="BF12" s="107">
        <v>1283</v>
      </c>
      <c r="BG12" s="23">
        <v>0.79077000382264895</v>
      </c>
      <c r="BH12" s="52">
        <v>7.9077000382264897</v>
      </c>
      <c r="BI12" s="46" t="s">
        <v>722</v>
      </c>
      <c r="BJ12" s="107">
        <v>1239</v>
      </c>
      <c r="BK12" s="23">
        <v>0.78310245069213102</v>
      </c>
      <c r="BL12" s="52">
        <v>7.8310245069213096</v>
      </c>
      <c r="BM12" s="46" t="s">
        <v>897</v>
      </c>
      <c r="BN12" s="55">
        <v>1105</v>
      </c>
      <c r="BO12" s="23">
        <v>0.72299210532729097</v>
      </c>
      <c r="BP12" s="23">
        <v>7.2299210532729097</v>
      </c>
      <c r="BQ12" s="24" t="s">
        <v>898</v>
      </c>
    </row>
  </sheetData>
  <phoneticPr fontId="25" type="noConversion"/>
  <pageMargins left="0.7" right="0.7" top="0.75" bottom="0.75" header="0.3" footer="0.3"/>
  <pageSetup paperSize="9" orientation="portrait"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BQ11"/>
  <sheetViews>
    <sheetView showGridLines="0" workbookViewId="0"/>
  </sheetViews>
  <sheetFormatPr defaultColWidth="9.26953125" defaultRowHeight="14.5" x14ac:dyDescent="0.35"/>
  <cols>
    <col min="1" max="1" width="46.54296875" customWidth="1"/>
    <col min="2" max="4" width="8" customWidth="1"/>
    <col min="5" max="5" width="11.7265625" customWidth="1"/>
    <col min="6" max="6" width="8" customWidth="1"/>
    <col min="7" max="7" width="8" bestFit="1" customWidth="1"/>
    <col min="8" max="8" width="8" customWidth="1"/>
    <col min="9" max="9" width="11.7265625" customWidth="1"/>
    <col min="10" max="10" width="8" customWidth="1"/>
    <col min="11" max="11" width="8" bestFit="1" customWidth="1"/>
    <col min="12" max="12" width="8" customWidth="1"/>
    <col min="13" max="13" width="11.7265625" customWidth="1"/>
    <col min="14" max="14" width="8" customWidth="1"/>
    <col min="15" max="15" width="8" bestFit="1" customWidth="1"/>
    <col min="16" max="16" width="8" customWidth="1"/>
    <col min="17" max="17" width="11.7265625" customWidth="1"/>
    <col min="18" max="18" width="8" customWidth="1"/>
    <col min="19" max="19" width="8" bestFit="1" customWidth="1"/>
    <col min="20" max="20" width="8" customWidth="1"/>
    <col min="21" max="21" width="11.7265625" customWidth="1"/>
    <col min="22" max="22" width="8" customWidth="1"/>
    <col min="23" max="23" width="8" bestFit="1" customWidth="1"/>
    <col min="24" max="24" width="8" customWidth="1"/>
    <col min="25" max="25" width="11.7265625" customWidth="1"/>
    <col min="26" max="26" width="8" customWidth="1"/>
    <col min="27" max="27" width="8" bestFit="1" customWidth="1"/>
    <col min="28" max="28" width="8" customWidth="1"/>
    <col min="29" max="29" width="11.7265625" customWidth="1"/>
    <col min="30" max="30" width="8" customWidth="1"/>
    <col min="31" max="31" width="8" bestFit="1" customWidth="1"/>
    <col min="32" max="32" width="8" customWidth="1"/>
    <col min="33" max="33" width="11.7265625" customWidth="1"/>
    <col min="34" max="34" width="8" customWidth="1"/>
    <col min="35" max="35" width="8" bestFit="1" customWidth="1"/>
    <col min="36" max="36" width="8" customWidth="1"/>
    <col min="37" max="37" width="11.7265625" customWidth="1"/>
    <col min="38" max="38" width="8" customWidth="1"/>
    <col min="39" max="39" width="8" bestFit="1" customWidth="1"/>
    <col min="40" max="40" width="8" customWidth="1"/>
    <col min="41" max="41" width="11.7265625" customWidth="1"/>
    <col min="42" max="42" width="8" customWidth="1"/>
    <col min="43" max="43" width="8" bestFit="1" customWidth="1"/>
    <col min="44" max="44" width="8" customWidth="1"/>
    <col min="45" max="45" width="11.7265625" customWidth="1"/>
    <col min="46" max="46" width="8" customWidth="1"/>
    <col min="47" max="47" width="8" bestFit="1" customWidth="1"/>
    <col min="48" max="48" width="8" customWidth="1"/>
    <col min="49" max="49" width="11.7265625" customWidth="1"/>
    <col min="50" max="50" width="8" customWidth="1"/>
    <col min="51" max="51" width="8" bestFit="1" customWidth="1"/>
    <col min="52" max="52" width="8" customWidth="1"/>
    <col min="53" max="53" width="11.7265625" customWidth="1"/>
    <col min="54" max="54" width="8" customWidth="1"/>
    <col min="55" max="55" width="8" bestFit="1" customWidth="1"/>
    <col min="56" max="56" width="8" customWidth="1"/>
    <col min="57" max="57" width="11.7265625" customWidth="1"/>
    <col min="58" max="58" width="8" customWidth="1"/>
    <col min="59" max="59" width="8" bestFit="1" customWidth="1"/>
    <col min="60" max="60" width="8" customWidth="1"/>
    <col min="61" max="61" width="11.7265625" customWidth="1"/>
    <col min="62" max="62" width="8" customWidth="1"/>
    <col min="63" max="63" width="8" bestFit="1" customWidth="1"/>
    <col min="64" max="64" width="8" customWidth="1"/>
    <col min="65" max="65" width="11.7265625" customWidth="1"/>
    <col min="67" max="67" width="10.26953125" bestFit="1" customWidth="1"/>
    <col min="69" max="69" width="10.54296875" customWidth="1"/>
    <col min="70" max="70" width="10.26953125" customWidth="1"/>
    <col min="73" max="73" width="9.7265625" customWidth="1"/>
  </cols>
  <sheetData>
    <row r="1" spans="1:69" ht="18" customHeight="1" x14ac:dyDescent="0.4">
      <c r="A1" s="34" t="s">
        <v>47</v>
      </c>
    </row>
    <row r="2" spans="1:69" s="16" customFormat="1" ht="15.5" x14ac:dyDescent="0.35">
      <c r="A2" s="15" t="s">
        <v>3071</v>
      </c>
    </row>
    <row r="3" spans="1:69" s="2" customFormat="1" ht="14" x14ac:dyDescent="0.3">
      <c r="A3" s="10" t="s">
        <v>3072</v>
      </c>
    </row>
    <row r="4" spans="1:69" s="2" customFormat="1" ht="14" x14ac:dyDescent="0.3">
      <c r="A4" s="10" t="s">
        <v>951</v>
      </c>
    </row>
    <row r="5" spans="1:69" s="2" customFormat="1" ht="14" x14ac:dyDescent="0.3">
      <c r="A5" s="10" t="s">
        <v>590</v>
      </c>
    </row>
    <row r="6" spans="1:69" s="28" customFormat="1" ht="24.65" customHeight="1" x14ac:dyDescent="0.35">
      <c r="A6" s="27" t="s">
        <v>774</v>
      </c>
    </row>
    <row r="7" spans="1:69" s="28" customFormat="1" ht="280" customHeight="1" x14ac:dyDescent="0.35">
      <c r="A7" s="141" t="s">
        <v>3073</v>
      </c>
    </row>
    <row r="8" spans="1:69" s="50" customFormat="1" ht="56" x14ac:dyDescent="0.35">
      <c r="A8" s="51" t="s">
        <v>3074</v>
      </c>
      <c r="B8" s="26" t="s">
        <v>855</v>
      </c>
      <c r="C8" s="26" t="s">
        <v>856</v>
      </c>
      <c r="D8" s="26" t="s">
        <v>857</v>
      </c>
      <c r="E8" s="26" t="s">
        <v>858</v>
      </c>
      <c r="F8" s="26" t="s">
        <v>859</v>
      </c>
      <c r="G8" s="26" t="s">
        <v>860</v>
      </c>
      <c r="H8" s="26" t="s">
        <v>861</v>
      </c>
      <c r="I8" s="26" t="s">
        <v>862</v>
      </c>
      <c r="J8" s="26" t="s">
        <v>863</v>
      </c>
      <c r="K8" s="26" t="s">
        <v>864</v>
      </c>
      <c r="L8" s="26" t="s">
        <v>865</v>
      </c>
      <c r="M8" s="26" t="s">
        <v>866</v>
      </c>
      <c r="N8" s="26" t="s">
        <v>867</v>
      </c>
      <c r="O8" s="26" t="s">
        <v>868</v>
      </c>
      <c r="P8" s="26" t="s">
        <v>869</v>
      </c>
      <c r="Q8" s="26" t="s">
        <v>870</v>
      </c>
      <c r="R8" s="26" t="s">
        <v>871</v>
      </c>
      <c r="S8" s="26" t="s">
        <v>872</v>
      </c>
      <c r="T8" s="26" t="s">
        <v>873</v>
      </c>
      <c r="U8" s="26" t="s">
        <v>874</v>
      </c>
      <c r="V8" s="26" t="s">
        <v>267</v>
      </c>
      <c r="W8" s="26" t="s">
        <v>268</v>
      </c>
      <c r="X8" s="26" t="s">
        <v>269</v>
      </c>
      <c r="Y8" s="26" t="s">
        <v>270</v>
      </c>
      <c r="Z8" s="26" t="s">
        <v>271</v>
      </c>
      <c r="AA8" s="26" t="s">
        <v>272</v>
      </c>
      <c r="AB8" s="26" t="s">
        <v>273</v>
      </c>
      <c r="AC8" s="26" t="s">
        <v>274</v>
      </c>
      <c r="AD8" s="26" t="s">
        <v>275</v>
      </c>
      <c r="AE8" s="26" t="s">
        <v>276</v>
      </c>
      <c r="AF8" s="26" t="s">
        <v>277</v>
      </c>
      <c r="AG8" s="26" t="s">
        <v>278</v>
      </c>
      <c r="AH8" s="26" t="s">
        <v>279</v>
      </c>
      <c r="AI8" s="26" t="s">
        <v>280</v>
      </c>
      <c r="AJ8" s="26" t="s">
        <v>281</v>
      </c>
      <c r="AK8" s="26" t="s">
        <v>282</v>
      </c>
      <c r="AL8" s="26" t="s">
        <v>283</v>
      </c>
      <c r="AM8" s="26" t="s">
        <v>284</v>
      </c>
      <c r="AN8" s="26" t="s">
        <v>285</v>
      </c>
      <c r="AO8" s="26" t="s">
        <v>286</v>
      </c>
      <c r="AP8" s="26" t="s">
        <v>287</v>
      </c>
      <c r="AQ8" s="26" t="s">
        <v>288</v>
      </c>
      <c r="AR8" s="26" t="s">
        <v>289</v>
      </c>
      <c r="AS8" s="26" t="s">
        <v>290</v>
      </c>
      <c r="AT8" s="26" t="s">
        <v>291</v>
      </c>
      <c r="AU8" s="26" t="s">
        <v>292</v>
      </c>
      <c r="AV8" s="26" t="s">
        <v>293</v>
      </c>
      <c r="AW8" s="26" t="s">
        <v>294</v>
      </c>
      <c r="AX8" s="26" t="s">
        <v>295</v>
      </c>
      <c r="AY8" s="26" t="s">
        <v>296</v>
      </c>
      <c r="AZ8" s="26" t="s">
        <v>297</v>
      </c>
      <c r="BA8" s="26" t="s">
        <v>298</v>
      </c>
      <c r="BB8" s="26" t="s">
        <v>299</v>
      </c>
      <c r="BC8" s="26" t="s">
        <v>300</v>
      </c>
      <c r="BD8" s="26" t="s">
        <v>301</v>
      </c>
      <c r="BE8" s="26" t="s">
        <v>302</v>
      </c>
      <c r="BF8" s="26" t="s">
        <v>303</v>
      </c>
      <c r="BG8" s="26" t="s">
        <v>304</v>
      </c>
      <c r="BH8" s="26" t="s">
        <v>305</v>
      </c>
      <c r="BI8" s="26" t="s">
        <v>306</v>
      </c>
      <c r="BJ8" s="26" t="s">
        <v>307</v>
      </c>
      <c r="BK8" s="26" t="s">
        <v>308</v>
      </c>
      <c r="BL8" s="26" t="s">
        <v>309</v>
      </c>
      <c r="BM8" s="26" t="s">
        <v>310</v>
      </c>
      <c r="BN8" s="26" t="s">
        <v>311</v>
      </c>
      <c r="BO8" s="26" t="s">
        <v>312</v>
      </c>
      <c r="BP8" s="26" t="s">
        <v>313</v>
      </c>
      <c r="BQ8" s="26" t="s">
        <v>314</v>
      </c>
    </row>
    <row r="9" spans="1:69" s="2" customFormat="1" ht="14" x14ac:dyDescent="0.3">
      <c r="A9" s="2" t="s">
        <v>3075</v>
      </c>
      <c r="B9" s="24">
        <v>310</v>
      </c>
      <c r="C9" s="38">
        <v>0.171705564581105</v>
      </c>
      <c r="D9" s="38">
        <v>1.71705564581105</v>
      </c>
      <c r="E9" s="24" t="s">
        <v>700</v>
      </c>
      <c r="F9" s="24">
        <v>286</v>
      </c>
      <c r="G9" s="38">
        <v>0.15949722767392699</v>
      </c>
      <c r="H9" s="38">
        <v>1.59497227673927</v>
      </c>
      <c r="I9" s="24" t="s">
        <v>876</v>
      </c>
      <c r="J9" s="24">
        <v>266</v>
      </c>
      <c r="K9" s="38">
        <v>0.14528074937642299</v>
      </c>
      <c r="L9" s="38">
        <v>1.4528074937642299</v>
      </c>
      <c r="M9" s="24" t="s">
        <v>877</v>
      </c>
      <c r="N9" s="24">
        <v>283</v>
      </c>
      <c r="O9" s="38">
        <v>0.15592630140609201</v>
      </c>
      <c r="P9" s="38">
        <v>1.55926301406092</v>
      </c>
      <c r="Q9" s="24" t="s">
        <v>698</v>
      </c>
      <c r="R9" s="24">
        <v>259</v>
      </c>
      <c r="S9" s="38">
        <v>0.14654817461125799</v>
      </c>
      <c r="T9" s="38">
        <v>1.46548174611258</v>
      </c>
      <c r="U9" s="24" t="s">
        <v>877</v>
      </c>
      <c r="V9" s="24">
        <v>261</v>
      </c>
      <c r="W9" s="38">
        <v>0.15434359167045</v>
      </c>
      <c r="X9" s="38">
        <v>1.5434359167045</v>
      </c>
      <c r="Y9" s="24" t="s">
        <v>698</v>
      </c>
      <c r="Z9" s="24">
        <v>236</v>
      </c>
      <c r="AA9" s="38">
        <v>0.148163959744606</v>
      </c>
      <c r="AB9" s="38">
        <v>1.4816395974460601</v>
      </c>
      <c r="AC9" s="24" t="s">
        <v>696</v>
      </c>
      <c r="AD9" s="24">
        <v>223</v>
      </c>
      <c r="AE9" s="38">
        <v>0.14810561222691199</v>
      </c>
      <c r="AF9" s="38">
        <v>1.4810561222691201</v>
      </c>
      <c r="AG9" s="24" t="s">
        <v>696</v>
      </c>
      <c r="AH9" s="24">
        <v>221</v>
      </c>
      <c r="AI9" s="38">
        <v>0.150677129278145</v>
      </c>
      <c r="AJ9" s="38">
        <v>1.5067712927814501</v>
      </c>
      <c r="AK9" s="24" t="s">
        <v>696</v>
      </c>
      <c r="AL9" s="24">
        <v>206</v>
      </c>
      <c r="AM9" s="38">
        <v>0.141824966384093</v>
      </c>
      <c r="AN9" s="38">
        <v>1.4182496638409301</v>
      </c>
      <c r="AO9" s="24" t="s">
        <v>701</v>
      </c>
      <c r="AP9" s="24">
        <v>152</v>
      </c>
      <c r="AQ9" s="38">
        <v>0.10620857946025</v>
      </c>
      <c r="AR9" s="38">
        <v>1.0620857946025</v>
      </c>
      <c r="AS9" s="24" t="s">
        <v>878</v>
      </c>
      <c r="AT9" s="24">
        <v>153</v>
      </c>
      <c r="AU9" s="38">
        <v>0.10929598330392599</v>
      </c>
      <c r="AV9" s="38">
        <v>1.09295983303926</v>
      </c>
      <c r="AW9" s="24" t="s">
        <v>992</v>
      </c>
      <c r="AX9" s="24">
        <v>160</v>
      </c>
      <c r="AY9" s="38">
        <v>0.11455542307025</v>
      </c>
      <c r="AZ9" s="38">
        <v>1.1455542307025</v>
      </c>
      <c r="BA9" s="24" t="s">
        <v>695</v>
      </c>
      <c r="BB9" s="24" t="s">
        <v>187</v>
      </c>
      <c r="BC9" s="38">
        <v>6.8470401312742499E-2</v>
      </c>
      <c r="BD9" s="38">
        <v>0.68470401312742502</v>
      </c>
      <c r="BE9" s="24" t="s">
        <v>879</v>
      </c>
      <c r="BF9" s="24">
        <v>116</v>
      </c>
      <c r="BG9" s="38">
        <v>8.0129865644320106E-2</v>
      </c>
      <c r="BH9" s="38">
        <v>0.80129865644320097</v>
      </c>
      <c r="BI9" s="24" t="s">
        <v>880</v>
      </c>
      <c r="BJ9" s="24">
        <v>96</v>
      </c>
      <c r="BK9" s="38">
        <v>6.8179844017002306E-2</v>
      </c>
      <c r="BL9" s="38">
        <v>0.681798440170023</v>
      </c>
      <c r="BM9" s="24" t="s">
        <v>879</v>
      </c>
      <c r="BN9" s="166">
        <v>80</v>
      </c>
      <c r="BO9" s="23">
        <v>5.8955478969735402E-2</v>
      </c>
      <c r="BP9" s="23">
        <v>0.58955478969735398</v>
      </c>
      <c r="BQ9" s="24" t="s">
        <v>881</v>
      </c>
    </row>
    <row r="10" spans="1:69" s="2" customFormat="1" ht="14" x14ac:dyDescent="0.3">
      <c r="A10" s="2" t="s">
        <v>3076</v>
      </c>
      <c r="B10" s="24">
        <v>36</v>
      </c>
      <c r="C10" s="38">
        <v>0.198749745192634</v>
      </c>
      <c r="D10" s="38">
        <v>1.98749745192634</v>
      </c>
      <c r="E10" s="24" t="s">
        <v>3077</v>
      </c>
      <c r="F10" s="24">
        <v>31</v>
      </c>
      <c r="G10" s="38">
        <v>0.171856476387858</v>
      </c>
      <c r="H10" s="38">
        <v>1.7185647638785799</v>
      </c>
      <c r="I10" s="24" t="s">
        <v>3078</v>
      </c>
      <c r="J10" s="24">
        <v>23</v>
      </c>
      <c r="K10" s="38">
        <v>0.123505235548029</v>
      </c>
      <c r="L10" s="38">
        <v>1.2350523554802899</v>
      </c>
      <c r="M10" s="24" t="s">
        <v>3079</v>
      </c>
      <c r="N10" s="24">
        <v>22</v>
      </c>
      <c r="O10" s="38">
        <v>0.118218456133099</v>
      </c>
      <c r="P10" s="38">
        <v>1.18218456133099</v>
      </c>
      <c r="Q10" s="24" t="s">
        <v>3080</v>
      </c>
      <c r="R10" s="24">
        <v>14</v>
      </c>
      <c r="S10" s="38">
        <v>7.7194857634868205E-2</v>
      </c>
      <c r="T10" s="38">
        <v>0.77194857634868197</v>
      </c>
      <c r="U10" s="24" t="s">
        <v>3081</v>
      </c>
      <c r="V10" s="24">
        <v>26</v>
      </c>
      <c r="W10" s="38">
        <v>0.148642646366831</v>
      </c>
      <c r="X10" s="38">
        <v>1.48642646366831</v>
      </c>
      <c r="Y10" s="24" t="s">
        <v>3082</v>
      </c>
      <c r="Z10" s="24">
        <v>18</v>
      </c>
      <c r="AA10" s="38">
        <v>0.107844537950677</v>
      </c>
      <c r="AB10" s="38">
        <v>1.0784453795067701</v>
      </c>
      <c r="AC10" s="24" t="s">
        <v>3083</v>
      </c>
      <c r="AD10" s="24">
        <v>18</v>
      </c>
      <c r="AE10" s="38">
        <v>0.11147794023067401</v>
      </c>
      <c r="AF10" s="38">
        <v>1.1147794023067401</v>
      </c>
      <c r="AG10" s="24" t="s">
        <v>3080</v>
      </c>
      <c r="AH10" s="24">
        <v>19</v>
      </c>
      <c r="AI10" s="38">
        <v>0.11943445127848</v>
      </c>
      <c r="AJ10" s="38">
        <v>1.1943445127848</v>
      </c>
      <c r="AK10" s="24" t="s">
        <v>3084</v>
      </c>
      <c r="AL10" s="24">
        <v>10</v>
      </c>
      <c r="AM10" s="38">
        <v>6.3168738277339903E-2</v>
      </c>
      <c r="AN10" s="38">
        <v>0.63168738277339898</v>
      </c>
      <c r="AO10" s="24" t="s">
        <v>3085</v>
      </c>
      <c r="AP10" s="24">
        <v>11</v>
      </c>
      <c r="AQ10" s="38">
        <v>6.9428260700691399E-2</v>
      </c>
      <c r="AR10" s="38">
        <v>0.69428260700691402</v>
      </c>
      <c r="AS10" s="24" t="s">
        <v>3085</v>
      </c>
      <c r="AT10" s="24">
        <v>15</v>
      </c>
      <c r="AU10" s="38">
        <v>9.4404934231229198E-2</v>
      </c>
      <c r="AV10" s="38">
        <v>0.94404934231229198</v>
      </c>
      <c r="AW10" s="24" t="s">
        <v>3086</v>
      </c>
      <c r="AX10" s="24">
        <v>18</v>
      </c>
      <c r="AY10" s="38">
        <v>0.110641436636501</v>
      </c>
      <c r="AZ10" s="38">
        <v>1.1064143663650099</v>
      </c>
      <c r="BA10" s="24" t="s">
        <v>3087</v>
      </c>
      <c r="BB10" s="24" t="s">
        <v>187</v>
      </c>
      <c r="BC10" s="38">
        <v>2.35754959932345E-2</v>
      </c>
      <c r="BD10" s="38">
        <v>0.23575495993234499</v>
      </c>
      <c r="BE10" s="24" t="s">
        <v>1555</v>
      </c>
      <c r="BF10" s="24">
        <v>12</v>
      </c>
      <c r="BG10" s="38">
        <v>6.86423338272691E-2</v>
      </c>
      <c r="BH10" s="38">
        <v>0.68642333827269097</v>
      </c>
      <c r="BI10" s="24" t="s">
        <v>3088</v>
      </c>
      <c r="BJ10" s="24">
        <v>8</v>
      </c>
      <c r="BK10" s="38">
        <v>4.5943295373242599E-2</v>
      </c>
      <c r="BL10" s="38">
        <v>0.45943295373242599</v>
      </c>
      <c r="BM10" s="24" t="s">
        <v>3089</v>
      </c>
      <c r="BN10" s="166">
        <v>8</v>
      </c>
      <c r="BO10" s="23">
        <v>4.6670466117091698E-2</v>
      </c>
      <c r="BP10" s="23">
        <v>0.46670466117091702</v>
      </c>
      <c r="BQ10" s="24" t="s">
        <v>3089</v>
      </c>
    </row>
    <row r="11" spans="1:69" s="2" customFormat="1" ht="14" x14ac:dyDescent="0.3">
      <c r="A11" s="2" t="s">
        <v>1005</v>
      </c>
      <c r="B11" s="24">
        <v>355</v>
      </c>
      <c r="C11" s="38">
        <v>0.17870190779291301</v>
      </c>
      <c r="D11" s="38">
        <v>1.78701907792913</v>
      </c>
      <c r="E11" s="24" t="s">
        <v>699</v>
      </c>
      <c r="F11" s="24">
        <v>321</v>
      </c>
      <c r="G11" s="38">
        <v>0.16265372296948899</v>
      </c>
      <c r="H11" s="38">
        <v>1.6265372296948899</v>
      </c>
      <c r="I11" s="24" t="s">
        <v>876</v>
      </c>
      <c r="J11" s="24">
        <v>290</v>
      </c>
      <c r="K11" s="38">
        <v>0.14376615462526601</v>
      </c>
      <c r="L11" s="38">
        <v>1.4376615462526601</v>
      </c>
      <c r="M11" s="24" t="s">
        <v>877</v>
      </c>
      <c r="N11" s="24">
        <v>305</v>
      </c>
      <c r="O11" s="38">
        <v>0.152419510773734</v>
      </c>
      <c r="P11" s="38">
        <v>1.5241951077373399</v>
      </c>
      <c r="Q11" s="24" t="s">
        <v>698</v>
      </c>
      <c r="R11" s="24">
        <v>273</v>
      </c>
      <c r="S11" s="38">
        <v>0.14009367210028001</v>
      </c>
      <c r="T11" s="38">
        <v>1.4009367210028001</v>
      </c>
      <c r="U11" s="24" t="s">
        <v>701</v>
      </c>
      <c r="V11" s="24">
        <v>287</v>
      </c>
      <c r="W11" s="38">
        <v>0.15380917850398201</v>
      </c>
      <c r="X11" s="38">
        <v>1.5380917850398199</v>
      </c>
      <c r="Y11" s="24" t="s">
        <v>698</v>
      </c>
      <c r="Z11" s="24">
        <v>254</v>
      </c>
      <c r="AA11" s="38">
        <v>0.14433975707907401</v>
      </c>
      <c r="AB11" s="38">
        <v>1.44339757079074</v>
      </c>
      <c r="AC11" s="24" t="s">
        <v>877</v>
      </c>
      <c r="AD11" s="24">
        <v>241</v>
      </c>
      <c r="AE11" s="38">
        <v>0.144558144857135</v>
      </c>
      <c r="AF11" s="38">
        <v>1.4455814485713501</v>
      </c>
      <c r="AG11" s="24" t="s">
        <v>877</v>
      </c>
      <c r="AH11" s="24">
        <v>240</v>
      </c>
      <c r="AI11" s="38">
        <v>0.14762005248082199</v>
      </c>
      <c r="AJ11" s="38">
        <v>1.4762005248082199</v>
      </c>
      <c r="AK11" s="24" t="s">
        <v>696</v>
      </c>
      <c r="AL11" s="24">
        <v>216</v>
      </c>
      <c r="AM11" s="38">
        <v>0.134094795660639</v>
      </c>
      <c r="AN11" s="38">
        <v>1.34094795660639</v>
      </c>
      <c r="AO11" s="24" t="s">
        <v>697</v>
      </c>
      <c r="AP11" s="24">
        <v>163</v>
      </c>
      <c r="AQ11" s="38">
        <v>0.10254261156045701</v>
      </c>
      <c r="AR11" s="38">
        <v>1.0254261156045701</v>
      </c>
      <c r="AS11" s="24" t="s">
        <v>878</v>
      </c>
      <c r="AT11" s="24">
        <v>168</v>
      </c>
      <c r="AU11" s="38">
        <v>0.107778083741202</v>
      </c>
      <c r="AV11" s="38">
        <v>1.0777808374120199</v>
      </c>
      <c r="AW11" s="24" t="s">
        <v>878</v>
      </c>
      <c r="AX11" s="24">
        <v>178</v>
      </c>
      <c r="AY11" s="38">
        <v>0.114147085968936</v>
      </c>
      <c r="AZ11" s="38">
        <v>1.1414708596893599</v>
      </c>
      <c r="BA11" s="24" t="s">
        <v>695</v>
      </c>
      <c r="BB11" s="24">
        <v>102</v>
      </c>
      <c r="BC11" s="38">
        <v>6.3712446410735202E-2</v>
      </c>
      <c r="BD11" s="38">
        <v>0.63712446410735202</v>
      </c>
      <c r="BE11" s="24" t="s">
        <v>879</v>
      </c>
      <c r="BF11" s="24">
        <v>128</v>
      </c>
      <c r="BG11" s="38">
        <v>7.8892097029851199E-2</v>
      </c>
      <c r="BH11" s="38">
        <v>0.78892097029851205</v>
      </c>
      <c r="BI11" s="24" t="s">
        <v>880</v>
      </c>
      <c r="BJ11" s="24">
        <v>104</v>
      </c>
      <c r="BK11" s="38">
        <v>6.5732570518145003E-2</v>
      </c>
      <c r="BL11" s="38">
        <v>0.65732570518144995</v>
      </c>
      <c r="BM11" s="24" t="s">
        <v>879</v>
      </c>
      <c r="BN11" s="166">
        <v>88</v>
      </c>
      <c r="BO11" s="23">
        <v>5.7577651826969799E-2</v>
      </c>
      <c r="BP11" s="23">
        <v>0.575776518269698</v>
      </c>
      <c r="BQ11" s="24" t="s">
        <v>881</v>
      </c>
    </row>
  </sheetData>
  <phoneticPr fontId="25" type="noConversion"/>
  <pageMargins left="0.7" right="0.7" top="0.75" bottom="0.75" header="0.3" footer="0.3"/>
  <pageSetup paperSize="9" orientation="portrait"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BQ10"/>
  <sheetViews>
    <sheetView showGridLines="0" workbookViewId="0"/>
  </sheetViews>
  <sheetFormatPr defaultColWidth="9.26953125" defaultRowHeight="14.5" x14ac:dyDescent="0.35"/>
  <cols>
    <col min="1" max="1" width="46.54296875" customWidth="1"/>
    <col min="2" max="4" width="8" bestFit="1" customWidth="1"/>
    <col min="5" max="5" width="11.7265625" customWidth="1"/>
    <col min="6" max="8" width="8" bestFit="1" customWidth="1"/>
    <col min="9" max="9" width="11.7265625" customWidth="1"/>
    <col min="10" max="12" width="8" bestFit="1" customWidth="1"/>
    <col min="13" max="13" width="11.7265625" customWidth="1"/>
    <col min="14" max="16" width="8" bestFit="1" customWidth="1"/>
    <col min="17" max="17" width="11.7265625" customWidth="1"/>
    <col min="18" max="20" width="8" bestFit="1" customWidth="1"/>
    <col min="21" max="21" width="11.7265625" customWidth="1"/>
    <col min="22" max="24" width="8" bestFit="1" customWidth="1"/>
    <col min="25" max="25" width="11.7265625" customWidth="1"/>
    <col min="26" max="28" width="8" bestFit="1" customWidth="1"/>
    <col min="29" max="29" width="11.7265625" customWidth="1"/>
    <col min="30" max="32" width="8" bestFit="1" customWidth="1"/>
    <col min="33" max="33" width="11.7265625" customWidth="1"/>
    <col min="34" max="36" width="8" bestFit="1" customWidth="1"/>
    <col min="37" max="37" width="11.7265625" customWidth="1"/>
    <col min="38" max="40" width="8" bestFit="1" customWidth="1"/>
    <col min="41" max="41" width="11.7265625" customWidth="1"/>
    <col min="42" max="44" width="8" bestFit="1" customWidth="1"/>
    <col min="45" max="45" width="11.7265625" customWidth="1"/>
    <col min="46" max="48" width="8" bestFit="1" customWidth="1"/>
    <col min="49" max="49" width="11.7265625" customWidth="1"/>
    <col min="50" max="52" width="8" bestFit="1" customWidth="1"/>
    <col min="53" max="53" width="11.7265625" customWidth="1"/>
    <col min="54" max="56" width="8" bestFit="1" customWidth="1"/>
    <col min="57" max="57" width="11.7265625" customWidth="1"/>
    <col min="58" max="60" width="8" bestFit="1" customWidth="1"/>
    <col min="61" max="61" width="11.7265625" customWidth="1"/>
    <col min="62" max="64" width="8" bestFit="1" customWidth="1"/>
    <col min="65" max="65" width="11.7265625" customWidth="1"/>
    <col min="66" max="66" width="8.1796875" customWidth="1"/>
    <col min="67" max="67" width="10.26953125" bestFit="1" customWidth="1"/>
    <col min="69" max="69" width="9.81640625" customWidth="1"/>
    <col min="70" max="70" width="10.7265625" customWidth="1"/>
    <col min="73" max="73" width="10" customWidth="1"/>
  </cols>
  <sheetData>
    <row r="1" spans="1:69" ht="18" customHeight="1" x14ac:dyDescent="0.4">
      <c r="A1" s="34" t="s">
        <v>47</v>
      </c>
    </row>
    <row r="2" spans="1:69" s="16" customFormat="1" ht="15.5" x14ac:dyDescent="0.35">
      <c r="A2" s="15" t="s">
        <v>3090</v>
      </c>
    </row>
    <row r="3" spans="1:69" s="2" customFormat="1" ht="14" x14ac:dyDescent="0.3">
      <c r="A3" s="10" t="s">
        <v>3091</v>
      </c>
    </row>
    <row r="4" spans="1:69" s="2" customFormat="1" ht="14" x14ac:dyDescent="0.3">
      <c r="A4" s="10" t="s">
        <v>3092</v>
      </c>
    </row>
    <row r="5" spans="1:69" s="28" customFormat="1" ht="24.65" customHeight="1" x14ac:dyDescent="0.35">
      <c r="A5" s="27" t="s">
        <v>774</v>
      </c>
    </row>
    <row r="6" spans="1:69" s="28" customFormat="1" ht="280" customHeight="1" x14ac:dyDescent="0.35">
      <c r="A6" s="141" t="s">
        <v>3093</v>
      </c>
    </row>
    <row r="7" spans="1:69" s="50" customFormat="1" ht="56" x14ac:dyDescent="0.35">
      <c r="A7" s="51" t="s">
        <v>3074</v>
      </c>
      <c r="B7" s="26" t="s">
        <v>855</v>
      </c>
      <c r="C7" s="26" t="s">
        <v>856</v>
      </c>
      <c r="D7" s="26" t="s">
        <v>857</v>
      </c>
      <c r="E7" s="26" t="s">
        <v>858</v>
      </c>
      <c r="F7" s="26" t="s">
        <v>859</v>
      </c>
      <c r="G7" s="26" t="s">
        <v>860</v>
      </c>
      <c r="H7" s="26" t="s">
        <v>861</v>
      </c>
      <c r="I7" s="26" t="s">
        <v>862</v>
      </c>
      <c r="J7" s="26" t="s">
        <v>863</v>
      </c>
      <c r="K7" s="26" t="s">
        <v>864</v>
      </c>
      <c r="L7" s="26" t="s">
        <v>865</v>
      </c>
      <c r="M7" s="26" t="s">
        <v>866</v>
      </c>
      <c r="N7" s="26" t="s">
        <v>867</v>
      </c>
      <c r="O7" s="26" t="s">
        <v>868</v>
      </c>
      <c r="P7" s="26" t="s">
        <v>869</v>
      </c>
      <c r="Q7" s="26" t="s">
        <v>870</v>
      </c>
      <c r="R7" s="26" t="s">
        <v>871</v>
      </c>
      <c r="S7" s="26" t="s">
        <v>872</v>
      </c>
      <c r="T7" s="26" t="s">
        <v>873</v>
      </c>
      <c r="U7" s="26" t="s">
        <v>874</v>
      </c>
      <c r="V7" s="26" t="s">
        <v>267</v>
      </c>
      <c r="W7" s="26" t="s">
        <v>268</v>
      </c>
      <c r="X7" s="26" t="s">
        <v>269</v>
      </c>
      <c r="Y7" s="26" t="s">
        <v>270</v>
      </c>
      <c r="Z7" s="26" t="s">
        <v>271</v>
      </c>
      <c r="AA7" s="26" t="s">
        <v>272</v>
      </c>
      <c r="AB7" s="26" t="s">
        <v>273</v>
      </c>
      <c r="AC7" s="26" t="s">
        <v>274</v>
      </c>
      <c r="AD7" s="26" t="s">
        <v>275</v>
      </c>
      <c r="AE7" s="26" t="s">
        <v>276</v>
      </c>
      <c r="AF7" s="26" t="s">
        <v>277</v>
      </c>
      <c r="AG7" s="26" t="s">
        <v>278</v>
      </c>
      <c r="AH7" s="26" t="s">
        <v>279</v>
      </c>
      <c r="AI7" s="26" t="s">
        <v>280</v>
      </c>
      <c r="AJ7" s="26" t="s">
        <v>281</v>
      </c>
      <c r="AK7" s="26" t="s">
        <v>282</v>
      </c>
      <c r="AL7" s="26" t="s">
        <v>283</v>
      </c>
      <c r="AM7" s="26" t="s">
        <v>284</v>
      </c>
      <c r="AN7" s="26" t="s">
        <v>285</v>
      </c>
      <c r="AO7" s="26" t="s">
        <v>286</v>
      </c>
      <c r="AP7" s="26" t="s">
        <v>287</v>
      </c>
      <c r="AQ7" s="26" t="s">
        <v>288</v>
      </c>
      <c r="AR7" s="26" t="s">
        <v>289</v>
      </c>
      <c r="AS7" s="26" t="s">
        <v>290</v>
      </c>
      <c r="AT7" s="26" t="s">
        <v>291</v>
      </c>
      <c r="AU7" s="26" t="s">
        <v>292</v>
      </c>
      <c r="AV7" s="26" t="s">
        <v>293</v>
      </c>
      <c r="AW7" s="26" t="s">
        <v>294</v>
      </c>
      <c r="AX7" s="26" t="s">
        <v>295</v>
      </c>
      <c r="AY7" s="26" t="s">
        <v>296</v>
      </c>
      <c r="AZ7" s="26" t="s">
        <v>297</v>
      </c>
      <c r="BA7" s="26" t="s">
        <v>298</v>
      </c>
      <c r="BB7" s="26" t="s">
        <v>299</v>
      </c>
      <c r="BC7" s="26" t="s">
        <v>300</v>
      </c>
      <c r="BD7" s="26" t="s">
        <v>301</v>
      </c>
      <c r="BE7" s="26" t="s">
        <v>302</v>
      </c>
      <c r="BF7" s="26" t="s">
        <v>303</v>
      </c>
      <c r="BG7" s="26" t="s">
        <v>304</v>
      </c>
      <c r="BH7" s="26" t="s">
        <v>305</v>
      </c>
      <c r="BI7" s="26" t="s">
        <v>306</v>
      </c>
      <c r="BJ7" s="26" t="s">
        <v>307</v>
      </c>
      <c r="BK7" s="26" t="s">
        <v>308</v>
      </c>
      <c r="BL7" s="26" t="s">
        <v>309</v>
      </c>
      <c r="BM7" s="26" t="s">
        <v>310</v>
      </c>
      <c r="BN7" s="26" t="s">
        <v>311</v>
      </c>
      <c r="BO7" s="26" t="s">
        <v>312</v>
      </c>
      <c r="BP7" s="26" t="s">
        <v>313</v>
      </c>
      <c r="BQ7" s="26" t="s">
        <v>314</v>
      </c>
    </row>
    <row r="8" spans="1:69" s="2" customFormat="1" ht="14" x14ac:dyDescent="0.3">
      <c r="A8" s="2" t="s">
        <v>3075</v>
      </c>
      <c r="B8" s="24">
        <v>156</v>
      </c>
      <c r="C8" s="38">
        <v>8.6406671208555996E-2</v>
      </c>
      <c r="D8" s="38">
        <v>0.86406671208555996</v>
      </c>
      <c r="E8" s="24" t="s">
        <v>3094</v>
      </c>
      <c r="F8" s="24">
        <v>113</v>
      </c>
      <c r="G8" s="38">
        <v>6.3018135409628404E-2</v>
      </c>
      <c r="H8" s="38">
        <v>0.63018135409628495</v>
      </c>
      <c r="I8" s="24" t="s">
        <v>881</v>
      </c>
      <c r="J8" s="24">
        <v>168</v>
      </c>
      <c r="K8" s="38">
        <v>9.1756262764056698E-2</v>
      </c>
      <c r="L8" s="38">
        <v>0.91756262764056695</v>
      </c>
      <c r="M8" s="24" t="s">
        <v>913</v>
      </c>
      <c r="N8" s="24">
        <v>229</v>
      </c>
      <c r="O8" s="38">
        <v>0.126173579583021</v>
      </c>
      <c r="P8" s="38">
        <v>1.26173579583021</v>
      </c>
      <c r="Q8" s="24" t="s">
        <v>702</v>
      </c>
      <c r="R8" s="24">
        <v>252</v>
      </c>
      <c r="S8" s="38">
        <v>0.14258741313527801</v>
      </c>
      <c r="T8" s="38">
        <v>1.4258741313527801</v>
      </c>
      <c r="U8" s="24" t="s">
        <v>701</v>
      </c>
      <c r="V8" s="24">
        <v>298</v>
      </c>
      <c r="W8" s="38">
        <v>0.17622371769269701</v>
      </c>
      <c r="X8" s="38">
        <v>1.76223717692697</v>
      </c>
      <c r="Y8" s="24" t="s">
        <v>883</v>
      </c>
      <c r="Z8" s="24">
        <v>346</v>
      </c>
      <c r="AA8" s="38">
        <v>0.217223432506922</v>
      </c>
      <c r="AB8" s="38">
        <v>2.17223432506922</v>
      </c>
      <c r="AC8" s="24" t="s">
        <v>914</v>
      </c>
      <c r="AD8" s="24">
        <v>240</v>
      </c>
      <c r="AE8" s="38">
        <v>0.159396174593987</v>
      </c>
      <c r="AF8" s="38">
        <v>1.5939617459398701</v>
      </c>
      <c r="AG8" s="24" t="s">
        <v>876</v>
      </c>
      <c r="AH8" s="24">
        <v>265</v>
      </c>
      <c r="AI8" s="38">
        <v>0.18067619574076199</v>
      </c>
      <c r="AJ8" s="38">
        <v>1.8067619574076199</v>
      </c>
      <c r="AK8" s="24" t="s">
        <v>699</v>
      </c>
      <c r="AL8" s="24">
        <v>262</v>
      </c>
      <c r="AM8" s="38">
        <v>0.18037932617782701</v>
      </c>
      <c r="AN8" s="38">
        <v>1.8037932617782699</v>
      </c>
      <c r="AO8" s="24" t="s">
        <v>699</v>
      </c>
      <c r="AP8" s="24">
        <v>274</v>
      </c>
      <c r="AQ8" s="38">
        <v>0.191454939290188</v>
      </c>
      <c r="AR8" s="38">
        <v>1.91454939290188</v>
      </c>
      <c r="AS8" s="24" t="s">
        <v>875</v>
      </c>
      <c r="AT8" s="24">
        <v>253</v>
      </c>
      <c r="AU8" s="38">
        <v>0.18073126650910601</v>
      </c>
      <c r="AV8" s="38">
        <v>1.80731266509106</v>
      </c>
      <c r="AW8" s="24" t="s">
        <v>699</v>
      </c>
      <c r="AX8" s="24">
        <v>276</v>
      </c>
      <c r="AY8" s="38">
        <v>0.19760810479618199</v>
      </c>
      <c r="AZ8" s="38">
        <v>1.97608104796182</v>
      </c>
      <c r="BA8" s="24" t="s">
        <v>1028</v>
      </c>
      <c r="BB8" s="24">
        <v>133</v>
      </c>
      <c r="BC8" s="38">
        <v>9.2924116067293394E-2</v>
      </c>
      <c r="BD8" s="38">
        <v>0.92924116067293405</v>
      </c>
      <c r="BE8" s="24" t="s">
        <v>913</v>
      </c>
      <c r="BF8" s="24">
        <v>183</v>
      </c>
      <c r="BG8" s="38">
        <v>0.12641177080095301</v>
      </c>
      <c r="BH8" s="38">
        <v>1.2641177080095301</v>
      </c>
      <c r="BI8" s="24" t="s">
        <v>702</v>
      </c>
      <c r="BJ8" s="24">
        <v>217</v>
      </c>
      <c r="BK8" s="38">
        <v>0.15411485574676601</v>
      </c>
      <c r="BL8" s="38">
        <v>1.54114855746766</v>
      </c>
      <c r="BM8" s="24" t="s">
        <v>696</v>
      </c>
      <c r="BN8" s="2">
        <v>255</v>
      </c>
      <c r="BO8" s="23">
        <v>0.187920589216031</v>
      </c>
      <c r="BP8" s="23">
        <v>1.8792058921603101</v>
      </c>
      <c r="BQ8" s="24" t="s">
        <v>988</v>
      </c>
    </row>
    <row r="9" spans="1:69" s="2" customFormat="1" ht="14" x14ac:dyDescent="0.3">
      <c r="A9" s="2" t="s">
        <v>3076</v>
      </c>
      <c r="B9" s="24">
        <v>12</v>
      </c>
      <c r="C9" s="38">
        <v>6.6249915064211407E-2</v>
      </c>
      <c r="D9" s="38">
        <v>0.66249915064211395</v>
      </c>
      <c r="E9" s="24" t="s">
        <v>3085</v>
      </c>
      <c r="F9" s="24">
        <v>24</v>
      </c>
      <c r="G9" s="38">
        <v>0.13305017526801899</v>
      </c>
      <c r="H9" s="38">
        <v>1.3305017526801901</v>
      </c>
      <c r="I9" s="24" t="s">
        <v>3095</v>
      </c>
      <c r="J9" s="24">
        <v>19</v>
      </c>
      <c r="K9" s="38">
        <v>0.10202606414837199</v>
      </c>
      <c r="L9" s="38">
        <v>1.0202606414837201</v>
      </c>
      <c r="M9" s="24" t="s">
        <v>3096</v>
      </c>
      <c r="N9" s="24">
        <v>15</v>
      </c>
      <c r="O9" s="38">
        <v>8.0603492818022093E-2</v>
      </c>
      <c r="P9" s="38">
        <v>0.80603492818022004</v>
      </c>
      <c r="Q9" s="24" t="s">
        <v>3097</v>
      </c>
      <c r="R9" s="24">
        <v>17</v>
      </c>
      <c r="S9" s="38">
        <v>9.373661284234E-2</v>
      </c>
      <c r="T9" s="38">
        <v>0.93736612842339995</v>
      </c>
      <c r="U9" s="24" t="s">
        <v>3098</v>
      </c>
      <c r="V9" s="24">
        <v>32</v>
      </c>
      <c r="W9" s="38">
        <v>0.18294479552840701</v>
      </c>
      <c r="X9" s="38">
        <v>1.8294479552840699</v>
      </c>
      <c r="Y9" s="24" t="s">
        <v>3099</v>
      </c>
      <c r="Z9" s="24">
        <v>29</v>
      </c>
      <c r="AA9" s="38">
        <v>0.17374953336498</v>
      </c>
      <c r="AB9" s="38">
        <v>1.7374953336498</v>
      </c>
      <c r="AC9" s="24" t="s">
        <v>3099</v>
      </c>
      <c r="AD9" s="24">
        <v>34</v>
      </c>
      <c r="AE9" s="38">
        <v>0.210569442657939</v>
      </c>
      <c r="AF9" s="38">
        <v>2.1056944265793902</v>
      </c>
      <c r="AG9" s="24" t="s">
        <v>3100</v>
      </c>
      <c r="AH9" s="24">
        <v>32</v>
      </c>
      <c r="AI9" s="38">
        <v>0.20115276004796701</v>
      </c>
      <c r="AJ9" s="38">
        <v>2.0115276004796701</v>
      </c>
      <c r="AK9" s="24" t="s">
        <v>3101</v>
      </c>
      <c r="AL9" s="24">
        <v>45</v>
      </c>
      <c r="AM9" s="38">
        <v>0.28425932224802902</v>
      </c>
      <c r="AN9" s="38">
        <v>2.8425932224802901</v>
      </c>
      <c r="AO9" s="24" t="s">
        <v>3102</v>
      </c>
      <c r="AP9" s="24">
        <v>25</v>
      </c>
      <c r="AQ9" s="38">
        <v>0.15779150159248001</v>
      </c>
      <c r="AR9" s="38">
        <v>1.5779150159248001</v>
      </c>
      <c r="AS9" s="24" t="s">
        <v>3103</v>
      </c>
      <c r="AT9" s="24">
        <v>48</v>
      </c>
      <c r="AU9" s="38">
        <v>0.30209578953993299</v>
      </c>
      <c r="AV9" s="38">
        <v>3.0209578953993299</v>
      </c>
      <c r="AW9" s="24" t="s">
        <v>3104</v>
      </c>
      <c r="AX9" s="24">
        <v>60</v>
      </c>
      <c r="AY9" s="38">
        <v>0.368804788788335</v>
      </c>
      <c r="AZ9" s="38">
        <v>3.68804788788335</v>
      </c>
      <c r="BA9" s="24" t="s">
        <v>3105</v>
      </c>
      <c r="BB9" s="24">
        <v>40</v>
      </c>
      <c r="BC9" s="38">
        <v>0.23575495993234499</v>
      </c>
      <c r="BD9" s="38">
        <v>2.3575495993234501</v>
      </c>
      <c r="BE9" s="24" t="s">
        <v>3106</v>
      </c>
      <c r="BF9" s="24">
        <v>46</v>
      </c>
      <c r="BG9" s="38">
        <v>0.26312894633786499</v>
      </c>
      <c r="BH9" s="38">
        <v>2.6312894633786499</v>
      </c>
      <c r="BI9" s="24" t="s">
        <v>3107</v>
      </c>
      <c r="BJ9" s="24">
        <v>60</v>
      </c>
      <c r="BK9" s="38">
        <v>0.34457471529931899</v>
      </c>
      <c r="BL9" s="38">
        <v>3.44574715299319</v>
      </c>
      <c r="BM9" s="24" t="s">
        <v>3108</v>
      </c>
      <c r="BN9" s="2">
        <v>81</v>
      </c>
      <c r="BO9" s="23">
        <v>0.472538469435553</v>
      </c>
      <c r="BP9" s="23">
        <v>4.7253846943555304</v>
      </c>
      <c r="BQ9" s="24" t="s">
        <v>3109</v>
      </c>
    </row>
    <row r="10" spans="1:69" s="2" customFormat="1" ht="14" x14ac:dyDescent="0.3">
      <c r="A10" s="2" t="s">
        <v>1005</v>
      </c>
      <c r="B10" s="24">
        <v>174</v>
      </c>
      <c r="C10" s="38">
        <v>8.7589104101315304E-2</v>
      </c>
      <c r="D10" s="38">
        <v>0.87589104101315296</v>
      </c>
      <c r="E10" s="24" t="s">
        <v>3094</v>
      </c>
      <c r="F10" s="24">
        <v>141</v>
      </c>
      <c r="G10" s="38">
        <v>7.1446027846411006E-2</v>
      </c>
      <c r="H10" s="38">
        <v>0.71446027846410998</v>
      </c>
      <c r="I10" s="24" t="s">
        <v>736</v>
      </c>
      <c r="J10" s="24">
        <v>188</v>
      </c>
      <c r="K10" s="38">
        <v>9.3200127826034304E-2</v>
      </c>
      <c r="L10" s="38">
        <v>0.93200127826034396</v>
      </c>
      <c r="M10" s="24" t="s">
        <v>913</v>
      </c>
      <c r="N10" s="24">
        <v>244</v>
      </c>
      <c r="O10" s="38">
        <v>0.121935608618987</v>
      </c>
      <c r="P10" s="38">
        <v>1.21935608618987</v>
      </c>
      <c r="Q10" s="24" t="s">
        <v>702</v>
      </c>
      <c r="R10" s="24">
        <v>269</v>
      </c>
      <c r="S10" s="38">
        <v>0.13804101756401199</v>
      </c>
      <c r="T10" s="38">
        <v>1.3804101756401299</v>
      </c>
      <c r="U10" s="24" t="s">
        <v>697</v>
      </c>
      <c r="V10" s="24">
        <v>330</v>
      </c>
      <c r="W10" s="38">
        <v>0.17685375925544999</v>
      </c>
      <c r="X10" s="38">
        <v>1.7685375925544999</v>
      </c>
      <c r="Y10" s="24" t="s">
        <v>883</v>
      </c>
      <c r="Z10" s="24">
        <v>375</v>
      </c>
      <c r="AA10" s="38">
        <v>0.21310003505768799</v>
      </c>
      <c r="AB10" s="38">
        <v>2.1310003505768802</v>
      </c>
      <c r="AC10" s="24" t="s">
        <v>735</v>
      </c>
      <c r="AD10" s="24">
        <v>274</v>
      </c>
      <c r="AE10" s="38">
        <v>0.164352413655</v>
      </c>
      <c r="AF10" s="38">
        <v>1.64352413655</v>
      </c>
      <c r="AG10" s="24" t="s">
        <v>876</v>
      </c>
      <c r="AH10" s="24">
        <v>297</v>
      </c>
      <c r="AI10" s="38">
        <v>0.18267981494501701</v>
      </c>
      <c r="AJ10" s="38">
        <v>1.8267981494501699</v>
      </c>
      <c r="AK10" s="24" t="s">
        <v>699</v>
      </c>
      <c r="AL10" s="24">
        <v>307</v>
      </c>
      <c r="AM10" s="38">
        <v>0.190588436425075</v>
      </c>
      <c r="AN10" s="38">
        <v>1.9058843642507499</v>
      </c>
      <c r="AO10" s="24" t="s">
        <v>875</v>
      </c>
      <c r="AP10" s="24">
        <v>299</v>
      </c>
      <c r="AQ10" s="38">
        <v>0.188099637156913</v>
      </c>
      <c r="AR10" s="38">
        <v>1.88099637156913</v>
      </c>
      <c r="AS10" s="24" t="s">
        <v>875</v>
      </c>
      <c r="AT10" s="24">
        <v>301</v>
      </c>
      <c r="AU10" s="38">
        <v>0.19310240003632101</v>
      </c>
      <c r="AV10" s="38">
        <v>1.93102400036321</v>
      </c>
      <c r="AW10" s="24" t="s">
        <v>875</v>
      </c>
      <c r="AX10" s="24">
        <v>336</v>
      </c>
      <c r="AY10" s="38">
        <v>0.215468656660463</v>
      </c>
      <c r="AZ10" s="38">
        <v>2.1546865666046302</v>
      </c>
      <c r="BA10" s="24" t="s">
        <v>914</v>
      </c>
      <c r="BB10" s="24">
        <v>173</v>
      </c>
      <c r="BC10" s="38">
        <v>0.10806130616722701</v>
      </c>
      <c r="BD10" s="38">
        <v>1.08061306167227</v>
      </c>
      <c r="BE10" s="24" t="s">
        <v>878</v>
      </c>
      <c r="BF10" s="24">
        <v>229</v>
      </c>
      <c r="BG10" s="38">
        <v>0.14114289234246799</v>
      </c>
      <c r="BH10" s="38">
        <v>1.41142892342468</v>
      </c>
      <c r="BI10" s="24" t="s">
        <v>701</v>
      </c>
      <c r="BJ10" s="24">
        <v>277</v>
      </c>
      <c r="BK10" s="38">
        <v>0.17507617339928999</v>
      </c>
      <c r="BL10" s="38">
        <v>1.7507617339929</v>
      </c>
      <c r="BM10" s="24" t="s">
        <v>915</v>
      </c>
      <c r="BN10" s="2">
        <v>336</v>
      </c>
      <c r="BO10" s="23">
        <v>0.21984194333933901</v>
      </c>
      <c r="BP10" s="23">
        <v>2.19841943339339</v>
      </c>
      <c r="BQ10" s="24" t="s">
        <v>916</v>
      </c>
    </row>
  </sheetData>
  <phoneticPr fontId="25" type="noConversion"/>
  <pageMargins left="0.7" right="0.7" top="0.75" bottom="0.75" header="0.3" footer="0.3"/>
  <pageSetup paperSize="9"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dimension ref="A1:AZ13"/>
  <sheetViews>
    <sheetView showGridLines="0" workbookViewId="0"/>
  </sheetViews>
  <sheetFormatPr defaultColWidth="9.26953125" defaultRowHeight="14.5" x14ac:dyDescent="0.35"/>
  <cols>
    <col min="1" max="1" width="82.453125" customWidth="1"/>
    <col min="2" max="2" width="10.453125" customWidth="1"/>
    <col min="3" max="3" width="10.453125" style="54" bestFit="1" customWidth="1"/>
    <col min="4" max="5" width="10.453125" customWidth="1"/>
    <col min="6" max="6" width="10.453125" style="54" bestFit="1" customWidth="1"/>
    <col min="7" max="8" width="10.453125" customWidth="1"/>
    <col min="9" max="9" width="10.453125" style="54" bestFit="1" customWidth="1"/>
    <col min="10" max="11" width="10.453125" customWidth="1"/>
    <col min="12" max="12" width="10.453125" style="54" bestFit="1" customWidth="1"/>
    <col min="13" max="14" width="10.453125" customWidth="1"/>
    <col min="15" max="15" width="10.453125" style="54" bestFit="1" customWidth="1"/>
    <col min="16" max="17" width="10.453125" customWidth="1"/>
    <col min="18" max="18" width="10.453125" style="54" bestFit="1" customWidth="1"/>
    <col min="19" max="20" width="10.453125" customWidth="1"/>
    <col min="21" max="21" width="10.453125" style="54" bestFit="1" customWidth="1"/>
    <col min="22" max="23" width="10.453125" customWidth="1"/>
    <col min="24" max="24" width="10.453125" style="54" bestFit="1" customWidth="1"/>
    <col min="25" max="26" width="10.453125" customWidth="1"/>
    <col min="27" max="27" width="10.453125" style="54" bestFit="1" customWidth="1"/>
    <col min="28" max="29" width="10.453125" customWidth="1"/>
    <col min="30" max="30" width="10.453125" style="54" bestFit="1" customWidth="1"/>
    <col min="31" max="32" width="10.453125" customWidth="1"/>
    <col min="33" max="33" width="10.453125" style="54" bestFit="1" customWidth="1"/>
    <col min="34" max="35" width="10.453125" customWidth="1"/>
    <col min="36" max="36" width="10.453125" style="54" bestFit="1" customWidth="1"/>
    <col min="37" max="38" width="10.453125" customWidth="1"/>
    <col min="39" max="39" width="10.453125" style="54" bestFit="1" customWidth="1"/>
    <col min="40" max="47" width="10.453125" customWidth="1"/>
    <col min="48" max="48" width="10.453125" style="54" bestFit="1" customWidth="1"/>
    <col min="49" max="49" width="10.453125" customWidth="1"/>
    <col min="50" max="50" width="9.81640625" bestFit="1" customWidth="1"/>
    <col min="51" max="51" width="11.26953125" customWidth="1"/>
    <col min="52" max="52" width="12.81640625" customWidth="1"/>
  </cols>
  <sheetData>
    <row r="1" spans="1:52" ht="18" x14ac:dyDescent="0.35">
      <c r="A1" s="33" t="s">
        <v>38</v>
      </c>
    </row>
    <row r="2" spans="1:52" s="16" customFormat="1" ht="15.5" x14ac:dyDescent="0.35">
      <c r="A2" s="15" t="s">
        <v>3110</v>
      </c>
    </row>
    <row r="3" spans="1:52" s="2" customFormat="1" ht="14" x14ac:dyDescent="0.3">
      <c r="A3" s="10" t="s">
        <v>194</v>
      </c>
    </row>
    <row r="4" spans="1:52" s="2" customFormat="1" ht="14" x14ac:dyDescent="0.3">
      <c r="A4" s="10" t="s">
        <v>951</v>
      </c>
    </row>
    <row r="5" spans="1:52" s="2" customFormat="1" ht="14" x14ac:dyDescent="0.3">
      <c r="A5" s="10" t="s">
        <v>590</v>
      </c>
    </row>
    <row r="6" spans="1:52" s="28" customFormat="1" ht="24.65" customHeight="1" x14ac:dyDescent="0.35">
      <c r="A6" s="27" t="s">
        <v>3111</v>
      </c>
    </row>
    <row r="7" spans="1:52" s="2" customFormat="1" ht="56" x14ac:dyDescent="0.3">
      <c r="A7" s="22" t="s">
        <v>592</v>
      </c>
      <c r="B7" s="75" t="s">
        <v>3112</v>
      </c>
      <c r="C7" s="75" t="s">
        <v>3113</v>
      </c>
      <c r="D7" s="75" t="s">
        <v>3114</v>
      </c>
      <c r="E7" s="75" t="s">
        <v>3115</v>
      </c>
      <c r="F7" s="75" t="s">
        <v>3116</v>
      </c>
      <c r="G7" s="75" t="s">
        <v>3117</v>
      </c>
      <c r="H7" s="75" t="s">
        <v>3118</v>
      </c>
      <c r="I7" s="75" t="s">
        <v>3119</v>
      </c>
      <c r="J7" s="75" t="s">
        <v>3120</v>
      </c>
      <c r="K7" s="75" t="s">
        <v>3121</v>
      </c>
      <c r="L7" s="75" t="s">
        <v>3122</v>
      </c>
      <c r="M7" s="75" t="s">
        <v>3123</v>
      </c>
      <c r="N7" s="75" t="s">
        <v>3124</v>
      </c>
      <c r="O7" s="75" t="s">
        <v>3125</v>
      </c>
      <c r="P7" s="75" t="s">
        <v>3126</v>
      </c>
      <c r="Q7" s="75" t="s">
        <v>3127</v>
      </c>
      <c r="R7" s="75" t="s">
        <v>3128</v>
      </c>
      <c r="S7" s="75" t="s">
        <v>3129</v>
      </c>
      <c r="T7" s="75" t="s">
        <v>3130</v>
      </c>
      <c r="U7" s="75" t="s">
        <v>3131</v>
      </c>
      <c r="V7" s="75" t="s">
        <v>3132</v>
      </c>
      <c r="W7" s="75" t="s">
        <v>3133</v>
      </c>
      <c r="X7" s="75" t="s">
        <v>3134</v>
      </c>
      <c r="Y7" s="75" t="s">
        <v>3135</v>
      </c>
      <c r="Z7" s="75" t="s">
        <v>3136</v>
      </c>
      <c r="AA7" s="75" t="s">
        <v>3137</v>
      </c>
      <c r="AB7" s="75" t="s">
        <v>3138</v>
      </c>
      <c r="AC7" s="75" t="s">
        <v>3139</v>
      </c>
      <c r="AD7" s="75" t="s">
        <v>3140</v>
      </c>
      <c r="AE7" s="75" t="s">
        <v>3141</v>
      </c>
      <c r="AF7" s="75" t="s">
        <v>3142</v>
      </c>
      <c r="AG7" s="75" t="s">
        <v>3143</v>
      </c>
      <c r="AH7" s="75" t="s">
        <v>3144</v>
      </c>
      <c r="AI7" s="75" t="s">
        <v>3145</v>
      </c>
      <c r="AJ7" s="75" t="s">
        <v>3146</v>
      </c>
      <c r="AK7" s="75" t="s">
        <v>3147</v>
      </c>
      <c r="AL7" s="75" t="s">
        <v>3148</v>
      </c>
      <c r="AM7" s="75" t="s">
        <v>3149</v>
      </c>
      <c r="AN7" s="75" t="s">
        <v>3150</v>
      </c>
      <c r="AO7" s="75" t="s">
        <v>3151</v>
      </c>
      <c r="AP7" s="75" t="s">
        <v>3152</v>
      </c>
      <c r="AQ7" s="75" t="s">
        <v>3153</v>
      </c>
      <c r="AR7" s="75" t="s">
        <v>3154</v>
      </c>
      <c r="AS7" s="75" t="s">
        <v>3155</v>
      </c>
      <c r="AT7" s="75" t="s">
        <v>3156</v>
      </c>
      <c r="AU7" s="75" t="s">
        <v>3157</v>
      </c>
      <c r="AV7" s="75" t="s">
        <v>3158</v>
      </c>
      <c r="AW7" s="75" t="s">
        <v>3159</v>
      </c>
      <c r="AX7" s="26" t="s">
        <v>3160</v>
      </c>
      <c r="AY7" s="26" t="s">
        <v>3161</v>
      </c>
      <c r="AZ7" s="26" t="s">
        <v>3162</v>
      </c>
    </row>
    <row r="8" spans="1:52" s="2" customFormat="1" ht="14" x14ac:dyDescent="0.3">
      <c r="A8" s="68" t="s">
        <v>3163</v>
      </c>
      <c r="B8" s="55">
        <v>4748</v>
      </c>
      <c r="C8" s="2">
        <v>79</v>
      </c>
      <c r="D8" s="2">
        <v>294</v>
      </c>
      <c r="E8" s="55">
        <v>4267</v>
      </c>
      <c r="F8" s="2">
        <v>79</v>
      </c>
      <c r="G8" s="2">
        <v>213</v>
      </c>
      <c r="H8" s="55">
        <v>5087</v>
      </c>
      <c r="I8" s="2">
        <v>122</v>
      </c>
      <c r="J8" s="2">
        <v>109</v>
      </c>
      <c r="K8" s="55">
        <v>5245</v>
      </c>
      <c r="L8" s="2">
        <v>97</v>
      </c>
      <c r="M8" s="2">
        <v>99</v>
      </c>
      <c r="N8" s="55">
        <v>5092</v>
      </c>
      <c r="O8" s="2">
        <v>93</v>
      </c>
      <c r="P8" s="2">
        <v>117</v>
      </c>
      <c r="Q8" s="55">
        <v>6281</v>
      </c>
      <c r="R8" s="2">
        <v>100</v>
      </c>
      <c r="S8" s="2">
        <v>126</v>
      </c>
      <c r="T8" s="55">
        <v>6246</v>
      </c>
      <c r="U8" s="2">
        <v>127</v>
      </c>
      <c r="V8" s="2">
        <v>150</v>
      </c>
      <c r="W8" s="55">
        <v>5900</v>
      </c>
      <c r="X8" s="2">
        <v>71</v>
      </c>
      <c r="Y8" s="2">
        <v>89</v>
      </c>
      <c r="Z8" s="55">
        <v>6183</v>
      </c>
      <c r="AA8" s="2">
        <v>72</v>
      </c>
      <c r="AB8" s="2">
        <v>109</v>
      </c>
      <c r="AC8" s="55">
        <v>5936</v>
      </c>
      <c r="AD8" s="2">
        <v>115</v>
      </c>
      <c r="AE8" s="2">
        <v>86</v>
      </c>
      <c r="AF8" s="55">
        <v>5804</v>
      </c>
      <c r="AG8" s="2">
        <v>88</v>
      </c>
      <c r="AH8" s="2">
        <v>68</v>
      </c>
      <c r="AI8" s="55">
        <v>4929</v>
      </c>
      <c r="AJ8" s="2">
        <v>72</v>
      </c>
      <c r="AK8" s="2">
        <v>79</v>
      </c>
      <c r="AL8" s="55">
        <v>4784</v>
      </c>
      <c r="AM8" s="2">
        <v>90</v>
      </c>
      <c r="AN8" s="2">
        <v>54</v>
      </c>
      <c r="AO8" s="55">
        <v>3534</v>
      </c>
      <c r="AP8" s="2">
        <v>50</v>
      </c>
      <c r="AQ8" s="2">
        <v>50</v>
      </c>
      <c r="AR8" s="55">
        <v>4305</v>
      </c>
      <c r="AS8" s="2">
        <v>58</v>
      </c>
      <c r="AT8" s="2">
        <v>47</v>
      </c>
      <c r="AU8" s="55">
        <v>3800</v>
      </c>
      <c r="AV8" s="2">
        <v>56</v>
      </c>
      <c r="AW8" s="2">
        <v>46</v>
      </c>
      <c r="AX8" s="55">
        <v>3291</v>
      </c>
      <c r="AY8" s="2">
        <v>55</v>
      </c>
      <c r="AZ8" s="2">
        <v>46</v>
      </c>
    </row>
    <row r="9" spans="1:52" s="2" customFormat="1" ht="14" x14ac:dyDescent="0.3">
      <c r="A9" s="35" t="s">
        <v>608</v>
      </c>
      <c r="B9" s="55">
        <v>4668</v>
      </c>
      <c r="C9" s="46" t="s">
        <v>187</v>
      </c>
      <c r="D9" s="46" t="s">
        <v>187</v>
      </c>
      <c r="E9" s="55">
        <v>4128</v>
      </c>
      <c r="F9" s="46" t="s">
        <v>187</v>
      </c>
      <c r="G9" s="46" t="s">
        <v>187</v>
      </c>
      <c r="H9" s="55">
        <v>5005</v>
      </c>
      <c r="I9" s="46" t="s">
        <v>187</v>
      </c>
      <c r="J9" s="46" t="s">
        <v>187</v>
      </c>
      <c r="K9" s="55">
        <v>5157</v>
      </c>
      <c r="L9" s="46">
        <v>94</v>
      </c>
      <c r="M9" s="46">
        <v>98</v>
      </c>
      <c r="N9" s="55">
        <v>4999</v>
      </c>
      <c r="O9" s="46" t="s">
        <v>187</v>
      </c>
      <c r="P9" s="46" t="s">
        <v>187</v>
      </c>
      <c r="Q9" s="55">
        <v>6210</v>
      </c>
      <c r="R9" s="46" t="s">
        <v>187</v>
      </c>
      <c r="S9" s="46" t="s">
        <v>187</v>
      </c>
      <c r="T9" s="55">
        <v>6158</v>
      </c>
      <c r="U9" s="46" t="s">
        <v>187</v>
      </c>
      <c r="V9" s="46" t="s">
        <v>187</v>
      </c>
      <c r="W9" s="55">
        <v>5787</v>
      </c>
      <c r="X9" s="46" t="s">
        <v>187</v>
      </c>
      <c r="Y9" s="46" t="s">
        <v>187</v>
      </c>
      <c r="Z9" s="55">
        <v>6074</v>
      </c>
      <c r="AA9" s="46" t="s">
        <v>187</v>
      </c>
      <c r="AB9" s="46" t="s">
        <v>187</v>
      </c>
      <c r="AC9" s="55">
        <v>5825</v>
      </c>
      <c r="AD9" s="46" t="s">
        <v>187</v>
      </c>
      <c r="AE9" s="46" t="s">
        <v>187</v>
      </c>
      <c r="AF9" s="55">
        <v>5694</v>
      </c>
      <c r="AG9" s="46" t="s">
        <v>187</v>
      </c>
      <c r="AH9" s="46" t="s">
        <v>187</v>
      </c>
      <c r="AI9" s="55">
        <v>4837</v>
      </c>
      <c r="AJ9" s="46" t="s">
        <v>187</v>
      </c>
      <c r="AK9" s="46" t="s">
        <v>187</v>
      </c>
      <c r="AL9" s="55">
        <v>4684</v>
      </c>
      <c r="AM9" s="46" t="s">
        <v>187</v>
      </c>
      <c r="AN9" s="46" t="s">
        <v>187</v>
      </c>
      <c r="AO9" s="55">
        <v>3458</v>
      </c>
      <c r="AP9" s="46" t="s">
        <v>187</v>
      </c>
      <c r="AQ9" s="46" t="s">
        <v>187</v>
      </c>
      <c r="AR9" s="55">
        <v>4222</v>
      </c>
      <c r="AS9" s="46" t="s">
        <v>187</v>
      </c>
      <c r="AT9" s="46" t="s">
        <v>187</v>
      </c>
      <c r="AU9" s="55">
        <v>3710</v>
      </c>
      <c r="AV9" s="46">
        <v>56</v>
      </c>
      <c r="AW9" s="46" t="s">
        <v>187</v>
      </c>
      <c r="AX9" s="55">
        <v>3207</v>
      </c>
      <c r="AY9" s="46" t="s">
        <v>187</v>
      </c>
      <c r="AZ9" s="46">
        <v>42</v>
      </c>
    </row>
    <row r="10" spans="1:52" s="2" customFormat="1" ht="14" x14ac:dyDescent="0.3">
      <c r="A10" s="35" t="s">
        <v>609</v>
      </c>
      <c r="B10" s="55">
        <v>227</v>
      </c>
      <c r="C10" s="46" t="s">
        <v>187</v>
      </c>
      <c r="D10" s="46" t="s">
        <v>187</v>
      </c>
      <c r="E10" s="55">
        <v>289</v>
      </c>
      <c r="F10" s="46" t="s">
        <v>187</v>
      </c>
      <c r="G10" s="46" t="s">
        <v>187</v>
      </c>
      <c r="H10" s="55">
        <v>257</v>
      </c>
      <c r="I10" s="46" t="s">
        <v>187</v>
      </c>
      <c r="J10" s="46" t="s">
        <v>187</v>
      </c>
      <c r="K10" s="55">
        <v>253</v>
      </c>
      <c r="L10" s="46">
        <v>6</v>
      </c>
      <c r="M10" s="46">
        <v>7</v>
      </c>
      <c r="N10" s="55">
        <v>248</v>
      </c>
      <c r="O10" s="46" t="s">
        <v>187</v>
      </c>
      <c r="P10" s="46" t="s">
        <v>187</v>
      </c>
      <c r="Q10" s="55">
        <v>249</v>
      </c>
      <c r="R10" s="46" t="s">
        <v>187</v>
      </c>
      <c r="S10" s="46" t="s">
        <v>187</v>
      </c>
      <c r="T10" s="55">
        <v>266</v>
      </c>
      <c r="U10" s="46" t="s">
        <v>187</v>
      </c>
      <c r="V10" s="46" t="s">
        <v>187</v>
      </c>
      <c r="W10" s="55">
        <v>297</v>
      </c>
      <c r="X10" s="46" t="s">
        <v>187</v>
      </c>
      <c r="Y10" s="46" t="s">
        <v>187</v>
      </c>
      <c r="Z10" s="55">
        <v>289</v>
      </c>
      <c r="AA10" s="46" t="s">
        <v>187</v>
      </c>
      <c r="AB10" s="46" t="s">
        <v>187</v>
      </c>
      <c r="AC10" s="55">
        <v>264</v>
      </c>
      <c r="AD10" s="46" t="s">
        <v>187</v>
      </c>
      <c r="AE10" s="46" t="s">
        <v>187</v>
      </c>
      <c r="AF10" s="55">
        <v>258</v>
      </c>
      <c r="AG10" s="46" t="s">
        <v>187</v>
      </c>
      <c r="AH10" s="46" t="s">
        <v>187</v>
      </c>
      <c r="AI10" s="55">
        <v>264</v>
      </c>
      <c r="AJ10" s="46" t="s">
        <v>187</v>
      </c>
      <c r="AK10" s="46" t="s">
        <v>187</v>
      </c>
      <c r="AL10" s="55">
        <v>262</v>
      </c>
      <c r="AM10" s="46" t="s">
        <v>187</v>
      </c>
      <c r="AN10" s="46" t="s">
        <v>187</v>
      </c>
      <c r="AO10" s="55">
        <v>184</v>
      </c>
      <c r="AP10" s="46" t="s">
        <v>187</v>
      </c>
      <c r="AQ10" s="46" t="s">
        <v>187</v>
      </c>
      <c r="AR10" s="55">
        <v>216</v>
      </c>
      <c r="AS10" s="46" t="s">
        <v>187</v>
      </c>
      <c r="AT10" s="46" t="s">
        <v>187</v>
      </c>
      <c r="AU10" s="55">
        <v>230</v>
      </c>
      <c r="AV10" s="46">
        <v>0</v>
      </c>
      <c r="AW10" s="46" t="s">
        <v>187</v>
      </c>
      <c r="AX10" s="55">
        <v>188</v>
      </c>
      <c r="AY10" s="46" t="s">
        <v>187</v>
      </c>
      <c r="AZ10" s="46">
        <v>5</v>
      </c>
    </row>
    <row r="11" spans="1:52" s="2" customFormat="1" ht="14" x14ac:dyDescent="0.3">
      <c r="A11" s="35" t="s">
        <v>610</v>
      </c>
      <c r="B11" s="55">
        <v>3314</v>
      </c>
      <c r="C11" s="2">
        <v>59</v>
      </c>
      <c r="D11" s="2">
        <v>184</v>
      </c>
      <c r="E11" s="55">
        <v>3015</v>
      </c>
      <c r="F11" s="2">
        <v>55</v>
      </c>
      <c r="G11" s="2">
        <v>131</v>
      </c>
      <c r="H11" s="55">
        <v>3587</v>
      </c>
      <c r="I11" s="2">
        <v>81</v>
      </c>
      <c r="J11" s="2">
        <v>85</v>
      </c>
      <c r="K11" s="55">
        <v>3767</v>
      </c>
      <c r="L11" s="2">
        <v>73</v>
      </c>
      <c r="M11" s="2">
        <v>63</v>
      </c>
      <c r="N11" s="55">
        <v>3782</v>
      </c>
      <c r="O11" s="2">
        <v>69</v>
      </c>
      <c r="P11" s="2">
        <v>93</v>
      </c>
      <c r="Q11" s="55">
        <v>4788</v>
      </c>
      <c r="R11" s="2">
        <v>70</v>
      </c>
      <c r="S11" s="2">
        <v>94</v>
      </c>
      <c r="T11" s="55">
        <v>4941</v>
      </c>
      <c r="U11" s="2">
        <v>109</v>
      </c>
      <c r="V11" s="2">
        <v>115</v>
      </c>
      <c r="W11" s="55">
        <v>4733</v>
      </c>
      <c r="X11" s="2">
        <v>59</v>
      </c>
      <c r="Y11" s="2">
        <v>67</v>
      </c>
      <c r="Z11" s="55">
        <v>5006</v>
      </c>
      <c r="AA11" s="2">
        <v>58</v>
      </c>
      <c r="AB11" s="2">
        <v>83</v>
      </c>
      <c r="AC11" s="55">
        <v>4920</v>
      </c>
      <c r="AD11" s="2">
        <v>91</v>
      </c>
      <c r="AE11" s="2">
        <v>72</v>
      </c>
      <c r="AF11" s="55">
        <v>4758</v>
      </c>
      <c r="AG11" s="2">
        <v>68</v>
      </c>
      <c r="AH11" s="2">
        <v>60</v>
      </c>
      <c r="AI11" s="55">
        <v>4087</v>
      </c>
      <c r="AJ11" s="2">
        <v>62</v>
      </c>
      <c r="AK11" s="2">
        <v>65</v>
      </c>
      <c r="AL11" s="55">
        <v>4033</v>
      </c>
      <c r="AM11" s="2">
        <v>78</v>
      </c>
      <c r="AN11" s="2">
        <v>44</v>
      </c>
      <c r="AO11" s="55">
        <v>3075</v>
      </c>
      <c r="AP11" s="2">
        <v>40</v>
      </c>
      <c r="AQ11" s="2">
        <v>42</v>
      </c>
      <c r="AR11" s="55">
        <v>3656</v>
      </c>
      <c r="AS11" s="2">
        <v>46</v>
      </c>
      <c r="AT11" s="2">
        <v>39</v>
      </c>
      <c r="AU11" s="55">
        <v>3416</v>
      </c>
      <c r="AV11" s="2">
        <v>51</v>
      </c>
      <c r="AW11" s="24" t="s">
        <v>187</v>
      </c>
      <c r="AX11" s="55">
        <v>2989</v>
      </c>
      <c r="AY11" s="2">
        <v>49</v>
      </c>
      <c r="AZ11" s="24" t="s">
        <v>187</v>
      </c>
    </row>
    <row r="12" spans="1:52" s="2" customFormat="1" ht="14" x14ac:dyDescent="0.3">
      <c r="A12" s="35" t="s">
        <v>611</v>
      </c>
      <c r="B12" s="55">
        <v>1219</v>
      </c>
      <c r="C12" s="2">
        <v>18</v>
      </c>
      <c r="D12" s="2">
        <v>106</v>
      </c>
      <c r="E12" s="55">
        <v>1198</v>
      </c>
      <c r="F12" s="2">
        <v>24</v>
      </c>
      <c r="G12" s="2">
        <v>81</v>
      </c>
      <c r="H12" s="55">
        <v>1560</v>
      </c>
      <c r="I12" s="2">
        <v>41</v>
      </c>
      <c r="J12" s="2">
        <v>25</v>
      </c>
      <c r="K12" s="55">
        <v>1525</v>
      </c>
      <c r="L12" s="2">
        <v>22</v>
      </c>
      <c r="M12" s="2">
        <v>37</v>
      </c>
      <c r="N12" s="55">
        <v>1368</v>
      </c>
      <c r="O12" s="2">
        <v>24</v>
      </c>
      <c r="P12" s="2">
        <v>27</v>
      </c>
      <c r="Q12" s="55">
        <v>1569</v>
      </c>
      <c r="R12" s="2">
        <v>30</v>
      </c>
      <c r="S12" s="2">
        <v>32</v>
      </c>
      <c r="T12" s="55">
        <v>1385</v>
      </c>
      <c r="U12" s="2">
        <v>19</v>
      </c>
      <c r="V12" s="2">
        <v>36</v>
      </c>
      <c r="W12" s="55">
        <v>1240</v>
      </c>
      <c r="X12" s="2">
        <v>12</v>
      </c>
      <c r="Y12" s="2">
        <v>22</v>
      </c>
      <c r="Z12" s="55">
        <v>1260</v>
      </c>
      <c r="AA12" s="2">
        <v>14</v>
      </c>
      <c r="AB12" s="2">
        <v>26</v>
      </c>
      <c r="AC12" s="55">
        <v>1093</v>
      </c>
      <c r="AD12" s="2">
        <v>25</v>
      </c>
      <c r="AE12" s="2">
        <v>15</v>
      </c>
      <c r="AF12" s="55">
        <v>1144</v>
      </c>
      <c r="AG12" s="2">
        <v>20</v>
      </c>
      <c r="AH12" s="2">
        <v>11</v>
      </c>
      <c r="AI12" s="55">
        <v>937</v>
      </c>
      <c r="AJ12" s="2">
        <v>11</v>
      </c>
      <c r="AK12" s="2">
        <v>14</v>
      </c>
      <c r="AL12" s="55">
        <v>822</v>
      </c>
      <c r="AM12" s="2">
        <v>11</v>
      </c>
      <c r="AN12" s="2">
        <v>12</v>
      </c>
      <c r="AO12" s="55">
        <v>493</v>
      </c>
      <c r="AP12" s="2">
        <v>12</v>
      </c>
      <c r="AQ12" s="2">
        <v>8</v>
      </c>
      <c r="AR12" s="55">
        <v>692</v>
      </c>
      <c r="AS12" s="2">
        <v>12</v>
      </c>
      <c r="AT12" s="2">
        <v>8</v>
      </c>
      <c r="AU12" s="55">
        <v>390</v>
      </c>
      <c r="AV12" s="2">
        <v>6</v>
      </c>
      <c r="AW12" s="24" t="s">
        <v>187</v>
      </c>
      <c r="AX12" s="55">
        <v>311</v>
      </c>
      <c r="AY12" s="2">
        <v>6</v>
      </c>
      <c r="AZ12" s="24" t="s">
        <v>187</v>
      </c>
    </row>
    <row r="13" spans="1:52" s="2" customFormat="1" ht="14" x14ac:dyDescent="0.3">
      <c r="A13" s="35" t="s">
        <v>612</v>
      </c>
      <c r="B13" s="55">
        <v>249</v>
      </c>
      <c r="C13" s="2">
        <v>2</v>
      </c>
      <c r="D13" s="2">
        <v>4</v>
      </c>
      <c r="E13" s="55">
        <v>135</v>
      </c>
      <c r="F13" s="2">
        <v>2</v>
      </c>
      <c r="G13" s="2">
        <v>1</v>
      </c>
      <c r="H13" s="55">
        <v>66</v>
      </c>
      <c r="I13" s="2">
        <v>2</v>
      </c>
      <c r="J13" s="2">
        <v>0</v>
      </c>
      <c r="K13" s="55">
        <v>78</v>
      </c>
      <c r="L13" s="2">
        <v>4</v>
      </c>
      <c r="M13" s="2">
        <v>4</v>
      </c>
      <c r="N13" s="55">
        <v>10</v>
      </c>
      <c r="O13" s="2">
        <v>0</v>
      </c>
      <c r="P13" s="2">
        <v>0</v>
      </c>
      <c r="Q13" s="55">
        <v>14</v>
      </c>
      <c r="R13" s="2">
        <v>0</v>
      </c>
      <c r="S13" s="2">
        <v>0</v>
      </c>
      <c r="T13" s="55">
        <v>41</v>
      </c>
      <c r="U13" s="2">
        <v>0</v>
      </c>
      <c r="V13" s="2">
        <v>0</v>
      </c>
      <c r="W13" s="55">
        <v>32</v>
      </c>
      <c r="X13" s="2">
        <v>0</v>
      </c>
      <c r="Y13" s="2">
        <v>0</v>
      </c>
      <c r="Z13" s="55">
        <v>21</v>
      </c>
      <c r="AA13" s="2">
        <v>0</v>
      </c>
      <c r="AB13" s="2">
        <v>0</v>
      </c>
      <c r="AC13" s="55">
        <v>10</v>
      </c>
      <c r="AD13" s="2">
        <v>1</v>
      </c>
      <c r="AE13" s="2">
        <v>0</v>
      </c>
      <c r="AF13" s="55">
        <v>7</v>
      </c>
      <c r="AG13" s="2">
        <v>0</v>
      </c>
      <c r="AH13" s="2">
        <v>0</v>
      </c>
      <c r="AI13" s="55">
        <v>12</v>
      </c>
      <c r="AJ13" s="2">
        <v>0</v>
      </c>
      <c r="AK13" s="2">
        <v>1</v>
      </c>
      <c r="AL13" s="55">
        <v>14</v>
      </c>
      <c r="AM13" s="2">
        <v>1</v>
      </c>
      <c r="AN13" s="2">
        <v>0</v>
      </c>
      <c r="AO13" s="55">
        <v>15</v>
      </c>
      <c r="AP13" s="2">
        <v>0</v>
      </c>
      <c r="AQ13" s="2">
        <v>0</v>
      </c>
      <c r="AR13" s="55">
        <v>28</v>
      </c>
      <c r="AS13" s="2">
        <v>0</v>
      </c>
      <c r="AT13" s="2">
        <v>0</v>
      </c>
      <c r="AU13" s="55">
        <v>35</v>
      </c>
      <c r="AV13" s="2">
        <v>0</v>
      </c>
      <c r="AW13" s="2">
        <v>0</v>
      </c>
      <c r="AX13" s="55">
        <v>22</v>
      </c>
      <c r="AY13" s="2">
        <v>0</v>
      </c>
      <c r="AZ13" s="2">
        <v>0</v>
      </c>
    </row>
  </sheetData>
  <phoneticPr fontId="25" type="noConversion"/>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AZ13"/>
  <sheetViews>
    <sheetView showGridLines="0" workbookViewId="0"/>
  </sheetViews>
  <sheetFormatPr defaultColWidth="9.26953125" defaultRowHeight="14.5" x14ac:dyDescent="0.35"/>
  <cols>
    <col min="1" max="1" width="82.26953125" customWidth="1"/>
    <col min="2" max="2" width="10.453125" customWidth="1"/>
    <col min="3" max="3" width="10.453125" bestFit="1" customWidth="1"/>
    <col min="4" max="5" width="10.453125" customWidth="1"/>
    <col min="6" max="6" width="10.453125" bestFit="1" customWidth="1"/>
    <col min="7" max="8" width="10.453125" customWidth="1"/>
    <col min="9" max="9" width="10.453125" bestFit="1" customWidth="1"/>
    <col min="10" max="11" width="10.453125" customWidth="1"/>
    <col min="12" max="12" width="10.453125" bestFit="1" customWidth="1"/>
    <col min="13" max="14" width="10.453125" customWidth="1"/>
    <col min="15" max="15" width="10.453125" bestFit="1" customWidth="1"/>
    <col min="16" max="17" width="10.453125" customWidth="1"/>
    <col min="18" max="18" width="10.453125" bestFit="1" customWidth="1"/>
    <col min="19" max="20" width="10.453125" customWidth="1"/>
    <col min="21" max="21" width="10.453125" bestFit="1" customWidth="1"/>
    <col min="22" max="23" width="10.453125" customWidth="1"/>
    <col min="24" max="24" width="10.453125" bestFit="1" customWidth="1"/>
    <col min="25" max="26" width="10.453125" customWidth="1"/>
    <col min="27" max="27" width="10.453125" bestFit="1" customWidth="1"/>
    <col min="28" max="29" width="10.453125" customWidth="1"/>
    <col min="30" max="30" width="10.453125" bestFit="1" customWidth="1"/>
    <col min="31" max="32" width="10.453125" customWidth="1"/>
    <col min="33" max="33" width="10.453125" bestFit="1" customWidth="1"/>
    <col min="34" max="35" width="10.453125" customWidth="1"/>
    <col min="36" max="36" width="10.453125" bestFit="1" customWidth="1"/>
    <col min="37" max="38" width="10.453125" customWidth="1"/>
    <col min="39" max="39" width="10.453125" bestFit="1" customWidth="1"/>
    <col min="40" max="41" width="10.453125" customWidth="1"/>
    <col min="42" max="42" width="10.453125" bestFit="1" customWidth="1"/>
    <col min="43" max="47" width="10.453125" customWidth="1"/>
    <col min="48" max="48" width="10.453125" bestFit="1" customWidth="1"/>
    <col min="49" max="49" width="10.453125" customWidth="1"/>
    <col min="51" max="51" width="10.54296875" customWidth="1"/>
    <col min="52" max="52" width="11.81640625" customWidth="1"/>
  </cols>
  <sheetData>
    <row r="1" spans="1:52" ht="18" customHeight="1" x14ac:dyDescent="0.4">
      <c r="A1" s="34" t="s">
        <v>1042</v>
      </c>
    </row>
    <row r="2" spans="1:52" s="16" customFormat="1" ht="15.5" x14ac:dyDescent="0.35">
      <c r="A2" s="15" t="s">
        <v>3164</v>
      </c>
    </row>
    <row r="3" spans="1:52" s="2" customFormat="1" ht="14" x14ac:dyDescent="0.3">
      <c r="A3" s="10" t="s">
        <v>194</v>
      </c>
    </row>
    <row r="4" spans="1:52" s="2" customFormat="1" ht="14" x14ac:dyDescent="0.3">
      <c r="A4" s="10" t="s">
        <v>951</v>
      </c>
    </row>
    <row r="5" spans="1:52" s="2" customFormat="1" ht="14" x14ac:dyDescent="0.3">
      <c r="A5" s="10" t="s">
        <v>590</v>
      </c>
    </row>
    <row r="6" spans="1:52" s="28" customFormat="1" ht="24.65" customHeight="1" x14ac:dyDescent="0.35">
      <c r="A6" s="27" t="s">
        <v>3111</v>
      </c>
    </row>
    <row r="7" spans="1:52" s="2" customFormat="1" ht="56" x14ac:dyDescent="0.3">
      <c r="A7" s="22" t="s">
        <v>592</v>
      </c>
      <c r="B7" s="75" t="s">
        <v>3112</v>
      </c>
      <c r="C7" s="75" t="s">
        <v>3113</v>
      </c>
      <c r="D7" s="75" t="s">
        <v>3114</v>
      </c>
      <c r="E7" s="75" t="s">
        <v>3115</v>
      </c>
      <c r="F7" s="75" t="s">
        <v>3116</v>
      </c>
      <c r="G7" s="75" t="s">
        <v>3117</v>
      </c>
      <c r="H7" s="75" t="s">
        <v>3118</v>
      </c>
      <c r="I7" s="75" t="s">
        <v>3119</v>
      </c>
      <c r="J7" s="75" t="s">
        <v>3120</v>
      </c>
      <c r="K7" s="75" t="s">
        <v>3121</v>
      </c>
      <c r="L7" s="75" t="s">
        <v>3122</v>
      </c>
      <c r="M7" s="75" t="s">
        <v>3123</v>
      </c>
      <c r="N7" s="75" t="s">
        <v>3124</v>
      </c>
      <c r="O7" s="75" t="s">
        <v>3125</v>
      </c>
      <c r="P7" s="75" t="s">
        <v>3126</v>
      </c>
      <c r="Q7" s="75" t="s">
        <v>3127</v>
      </c>
      <c r="R7" s="75" t="s">
        <v>3128</v>
      </c>
      <c r="S7" s="75" t="s">
        <v>3129</v>
      </c>
      <c r="T7" s="75" t="s">
        <v>3130</v>
      </c>
      <c r="U7" s="75" t="s">
        <v>3131</v>
      </c>
      <c r="V7" s="75" t="s">
        <v>3132</v>
      </c>
      <c r="W7" s="75" t="s">
        <v>3133</v>
      </c>
      <c r="X7" s="75" t="s">
        <v>3134</v>
      </c>
      <c r="Y7" s="75" t="s">
        <v>3135</v>
      </c>
      <c r="Z7" s="75" t="s">
        <v>3136</v>
      </c>
      <c r="AA7" s="75" t="s">
        <v>3137</v>
      </c>
      <c r="AB7" s="75" t="s">
        <v>3138</v>
      </c>
      <c r="AC7" s="75" t="s">
        <v>3139</v>
      </c>
      <c r="AD7" s="75" t="s">
        <v>3140</v>
      </c>
      <c r="AE7" s="75" t="s">
        <v>3141</v>
      </c>
      <c r="AF7" s="75" t="s">
        <v>3142</v>
      </c>
      <c r="AG7" s="75" t="s">
        <v>3143</v>
      </c>
      <c r="AH7" s="75" t="s">
        <v>3144</v>
      </c>
      <c r="AI7" s="75" t="s">
        <v>3145</v>
      </c>
      <c r="AJ7" s="75" t="s">
        <v>3146</v>
      </c>
      <c r="AK7" s="75" t="s">
        <v>3147</v>
      </c>
      <c r="AL7" s="75" t="s">
        <v>3148</v>
      </c>
      <c r="AM7" s="75" t="s">
        <v>3149</v>
      </c>
      <c r="AN7" s="75" t="s">
        <v>3150</v>
      </c>
      <c r="AO7" s="75" t="s">
        <v>3151</v>
      </c>
      <c r="AP7" s="75" t="s">
        <v>3152</v>
      </c>
      <c r="AQ7" s="75" t="s">
        <v>3153</v>
      </c>
      <c r="AR7" s="75" t="s">
        <v>3154</v>
      </c>
      <c r="AS7" s="75" t="s">
        <v>3155</v>
      </c>
      <c r="AT7" s="75" t="s">
        <v>3156</v>
      </c>
      <c r="AU7" s="75" t="s">
        <v>3157</v>
      </c>
      <c r="AV7" s="75" t="s">
        <v>3158</v>
      </c>
      <c r="AW7" s="75" t="s">
        <v>3159</v>
      </c>
      <c r="AX7" s="26" t="s">
        <v>3160</v>
      </c>
      <c r="AY7" s="26" t="s">
        <v>3161</v>
      </c>
      <c r="AZ7" s="26" t="s">
        <v>3165</v>
      </c>
    </row>
    <row r="8" spans="1:52" s="2" customFormat="1" ht="14" x14ac:dyDescent="0.3">
      <c r="A8" s="68" t="s">
        <v>1046</v>
      </c>
      <c r="B8" s="55">
        <v>4902</v>
      </c>
      <c r="C8" s="2">
        <v>81</v>
      </c>
      <c r="D8" s="2">
        <v>294</v>
      </c>
      <c r="E8" s="55">
        <v>4422</v>
      </c>
      <c r="F8" s="2">
        <v>81</v>
      </c>
      <c r="G8" s="2">
        <v>213</v>
      </c>
      <c r="H8" s="55">
        <v>5495</v>
      </c>
      <c r="I8" s="2">
        <v>126</v>
      </c>
      <c r="J8" s="2">
        <v>114</v>
      </c>
      <c r="K8" s="55">
        <v>5675</v>
      </c>
      <c r="L8" s="2">
        <v>104</v>
      </c>
      <c r="M8" s="2">
        <v>107</v>
      </c>
      <c r="N8" s="55">
        <v>5490</v>
      </c>
      <c r="O8" s="2">
        <v>97</v>
      </c>
      <c r="P8" s="2">
        <v>121</v>
      </c>
      <c r="Q8" s="55">
        <v>6760</v>
      </c>
      <c r="R8" s="2">
        <v>106</v>
      </c>
      <c r="S8" s="2">
        <v>136</v>
      </c>
      <c r="T8" s="55">
        <v>6840</v>
      </c>
      <c r="U8" s="2">
        <v>137</v>
      </c>
      <c r="V8" s="2">
        <v>152</v>
      </c>
      <c r="W8" s="55">
        <v>6403</v>
      </c>
      <c r="X8" s="2">
        <v>76</v>
      </c>
      <c r="Y8" s="2">
        <v>95</v>
      </c>
      <c r="Z8" s="55">
        <v>6830</v>
      </c>
      <c r="AA8" s="2">
        <v>79</v>
      </c>
      <c r="AB8" s="2">
        <v>113</v>
      </c>
      <c r="AC8" s="55">
        <v>6482</v>
      </c>
      <c r="AD8" s="2">
        <v>120</v>
      </c>
      <c r="AE8" s="2">
        <v>90</v>
      </c>
      <c r="AF8" s="55">
        <v>6469</v>
      </c>
      <c r="AG8" s="2">
        <v>93</v>
      </c>
      <c r="AH8" s="2">
        <v>77</v>
      </c>
      <c r="AI8" s="55">
        <v>5545</v>
      </c>
      <c r="AJ8" s="2">
        <v>79</v>
      </c>
      <c r="AK8" s="2">
        <v>86</v>
      </c>
      <c r="AL8" s="55">
        <v>5394</v>
      </c>
      <c r="AM8" s="2">
        <v>91</v>
      </c>
      <c r="AN8" s="2">
        <v>59</v>
      </c>
      <c r="AO8" s="55">
        <v>3886</v>
      </c>
      <c r="AP8" s="2">
        <v>57</v>
      </c>
      <c r="AQ8" s="2">
        <v>53</v>
      </c>
      <c r="AR8" s="55">
        <v>4711</v>
      </c>
      <c r="AS8" s="2">
        <v>63</v>
      </c>
      <c r="AT8" s="2">
        <v>56</v>
      </c>
      <c r="AU8" s="55">
        <v>4153</v>
      </c>
      <c r="AV8" s="2">
        <v>59</v>
      </c>
      <c r="AW8" s="2">
        <v>51</v>
      </c>
      <c r="AX8" s="2">
        <v>3561</v>
      </c>
      <c r="AY8" s="2">
        <v>58</v>
      </c>
      <c r="AZ8" s="2">
        <v>48</v>
      </c>
    </row>
    <row r="9" spans="1:52" s="2" customFormat="1" ht="14" x14ac:dyDescent="0.3">
      <c r="A9" s="35" t="s">
        <v>1047</v>
      </c>
      <c r="B9" s="55">
        <v>4671</v>
      </c>
      <c r="C9" s="46" t="s">
        <v>187</v>
      </c>
      <c r="D9" s="46" t="s">
        <v>187</v>
      </c>
      <c r="E9" s="55">
        <v>4128</v>
      </c>
      <c r="F9" s="46" t="s">
        <v>187</v>
      </c>
      <c r="G9" s="46" t="s">
        <v>187</v>
      </c>
      <c r="H9" s="55">
        <v>5213</v>
      </c>
      <c r="I9" s="46">
        <v>121</v>
      </c>
      <c r="J9" s="46">
        <v>109</v>
      </c>
      <c r="K9" s="55">
        <v>5386</v>
      </c>
      <c r="L9" s="46">
        <v>98</v>
      </c>
      <c r="M9" s="46">
        <v>98</v>
      </c>
      <c r="N9" s="55">
        <v>5196</v>
      </c>
      <c r="O9" s="46">
        <v>92</v>
      </c>
      <c r="P9" s="46">
        <v>116</v>
      </c>
      <c r="Q9" s="55">
        <v>6471</v>
      </c>
      <c r="R9" s="46" t="s">
        <v>187</v>
      </c>
      <c r="S9" s="46" t="s">
        <v>187</v>
      </c>
      <c r="T9" s="55">
        <v>6525</v>
      </c>
      <c r="U9" s="46" t="s">
        <v>187</v>
      </c>
      <c r="V9" s="46" t="s">
        <v>187</v>
      </c>
      <c r="W9" s="55">
        <v>6049</v>
      </c>
      <c r="X9" s="46" t="s">
        <v>187</v>
      </c>
      <c r="Y9" s="46" t="s">
        <v>187</v>
      </c>
      <c r="Z9" s="55">
        <v>6497</v>
      </c>
      <c r="AA9" s="46" t="s">
        <v>187</v>
      </c>
      <c r="AB9" s="46" t="s">
        <v>187</v>
      </c>
      <c r="AC9" s="55">
        <v>6178</v>
      </c>
      <c r="AD9" s="46" t="s">
        <v>187</v>
      </c>
      <c r="AE9" s="46" t="s">
        <v>187</v>
      </c>
      <c r="AF9" s="55">
        <v>6173</v>
      </c>
      <c r="AG9" s="46" t="s">
        <v>187</v>
      </c>
      <c r="AH9" s="46" t="s">
        <v>187</v>
      </c>
      <c r="AI9" s="55">
        <v>5242</v>
      </c>
      <c r="AJ9" s="46" t="s">
        <v>187</v>
      </c>
      <c r="AK9" s="46" t="s">
        <v>187</v>
      </c>
      <c r="AL9" s="55">
        <v>5087</v>
      </c>
      <c r="AM9" s="46" t="s">
        <v>187</v>
      </c>
      <c r="AN9" s="46" t="s">
        <v>187</v>
      </c>
      <c r="AO9" s="55">
        <v>3673</v>
      </c>
      <c r="AP9" s="46" t="s">
        <v>187</v>
      </c>
      <c r="AQ9" s="46" t="s">
        <v>187</v>
      </c>
      <c r="AR9" s="55">
        <v>4459</v>
      </c>
      <c r="AS9" s="46" t="s">
        <v>187</v>
      </c>
      <c r="AT9" s="46" t="s">
        <v>187</v>
      </c>
      <c r="AU9" s="55">
        <v>3895</v>
      </c>
      <c r="AV9" s="46">
        <v>59</v>
      </c>
      <c r="AW9" s="46" t="s">
        <v>187</v>
      </c>
      <c r="AX9" s="2">
        <v>3353</v>
      </c>
      <c r="AY9" s="46" t="s">
        <v>187</v>
      </c>
      <c r="AZ9" s="2">
        <v>43</v>
      </c>
    </row>
    <row r="10" spans="1:52" s="2" customFormat="1" ht="14" x14ac:dyDescent="0.3">
      <c r="A10" s="35" t="s">
        <v>1048</v>
      </c>
      <c r="B10" s="55">
        <v>231</v>
      </c>
      <c r="C10" s="46" t="s">
        <v>187</v>
      </c>
      <c r="D10" s="46" t="s">
        <v>187</v>
      </c>
      <c r="E10" s="55">
        <v>294</v>
      </c>
      <c r="F10" s="46" t="s">
        <v>187</v>
      </c>
      <c r="G10" s="46" t="s">
        <v>187</v>
      </c>
      <c r="H10" s="55">
        <v>282</v>
      </c>
      <c r="I10" s="46">
        <v>5</v>
      </c>
      <c r="J10" s="46">
        <v>5</v>
      </c>
      <c r="K10" s="55">
        <v>289</v>
      </c>
      <c r="L10" s="46">
        <v>6</v>
      </c>
      <c r="M10" s="46">
        <v>9</v>
      </c>
      <c r="N10" s="55">
        <v>294</v>
      </c>
      <c r="O10" s="46">
        <v>5</v>
      </c>
      <c r="P10" s="46">
        <v>5</v>
      </c>
      <c r="Q10" s="55">
        <v>289</v>
      </c>
      <c r="R10" s="46" t="s">
        <v>187</v>
      </c>
      <c r="S10" s="46" t="s">
        <v>187</v>
      </c>
      <c r="T10" s="55">
        <v>315</v>
      </c>
      <c r="U10" s="46" t="s">
        <v>187</v>
      </c>
      <c r="V10" s="46" t="s">
        <v>187</v>
      </c>
      <c r="W10" s="55">
        <v>354</v>
      </c>
      <c r="X10" s="46" t="s">
        <v>187</v>
      </c>
      <c r="Y10" s="46" t="s">
        <v>187</v>
      </c>
      <c r="Z10" s="55">
        <v>333</v>
      </c>
      <c r="AA10" s="46" t="s">
        <v>187</v>
      </c>
      <c r="AB10" s="46" t="s">
        <v>187</v>
      </c>
      <c r="AC10" s="55">
        <v>304</v>
      </c>
      <c r="AD10" s="46" t="s">
        <v>187</v>
      </c>
      <c r="AE10" s="46" t="s">
        <v>187</v>
      </c>
      <c r="AF10" s="55">
        <v>296</v>
      </c>
      <c r="AG10" s="46" t="s">
        <v>187</v>
      </c>
      <c r="AH10" s="46" t="s">
        <v>187</v>
      </c>
      <c r="AI10" s="55">
        <v>303</v>
      </c>
      <c r="AJ10" s="46" t="s">
        <v>187</v>
      </c>
      <c r="AK10" s="46" t="s">
        <v>187</v>
      </c>
      <c r="AL10" s="55">
        <v>307</v>
      </c>
      <c r="AM10" s="46" t="s">
        <v>187</v>
      </c>
      <c r="AN10" s="46" t="s">
        <v>187</v>
      </c>
      <c r="AO10" s="55">
        <v>213</v>
      </c>
      <c r="AP10" s="46" t="s">
        <v>187</v>
      </c>
      <c r="AQ10" s="46" t="s">
        <v>187</v>
      </c>
      <c r="AR10" s="55">
        <v>252</v>
      </c>
      <c r="AS10" s="46" t="s">
        <v>187</v>
      </c>
      <c r="AT10" s="46" t="s">
        <v>187</v>
      </c>
      <c r="AU10" s="55">
        <v>258</v>
      </c>
      <c r="AV10" s="46">
        <v>0</v>
      </c>
      <c r="AW10" s="46" t="s">
        <v>187</v>
      </c>
      <c r="AX10" s="2">
        <v>208</v>
      </c>
      <c r="AY10" s="46" t="s">
        <v>187</v>
      </c>
      <c r="AZ10" s="2">
        <v>5</v>
      </c>
    </row>
    <row r="11" spans="1:52" s="2" customFormat="1" ht="14" x14ac:dyDescent="0.3">
      <c r="A11" s="35" t="s">
        <v>1049</v>
      </c>
      <c r="B11" s="55">
        <v>3429</v>
      </c>
      <c r="C11" s="2">
        <v>61</v>
      </c>
      <c r="D11" s="2">
        <v>184</v>
      </c>
      <c r="E11" s="55">
        <v>3086</v>
      </c>
      <c r="F11" s="2">
        <v>55</v>
      </c>
      <c r="G11" s="2">
        <v>131</v>
      </c>
      <c r="H11" s="55">
        <v>3830</v>
      </c>
      <c r="I11" s="2">
        <v>83</v>
      </c>
      <c r="J11" s="2">
        <v>89</v>
      </c>
      <c r="K11" s="55">
        <v>4046</v>
      </c>
      <c r="L11" s="2">
        <v>78</v>
      </c>
      <c r="M11" s="2">
        <v>66</v>
      </c>
      <c r="N11" s="55">
        <v>4094</v>
      </c>
      <c r="O11" s="2">
        <v>73</v>
      </c>
      <c r="P11" s="2">
        <v>94</v>
      </c>
      <c r="Q11" s="55">
        <v>5158</v>
      </c>
      <c r="R11" s="2">
        <v>76</v>
      </c>
      <c r="S11" s="2">
        <v>104</v>
      </c>
      <c r="T11" s="55">
        <v>5390</v>
      </c>
      <c r="U11" s="2">
        <v>118</v>
      </c>
      <c r="V11" s="2">
        <v>116</v>
      </c>
      <c r="W11" s="55">
        <v>5109</v>
      </c>
      <c r="X11" s="2">
        <v>64</v>
      </c>
      <c r="Y11" s="2">
        <v>73</v>
      </c>
      <c r="Z11" s="55">
        <v>5518</v>
      </c>
      <c r="AA11" s="2">
        <v>64</v>
      </c>
      <c r="AB11" s="2">
        <v>87</v>
      </c>
      <c r="AC11" s="55">
        <v>5353</v>
      </c>
      <c r="AD11" s="2">
        <v>94</v>
      </c>
      <c r="AE11" s="2">
        <v>74</v>
      </c>
      <c r="AF11" s="55">
        <v>5273</v>
      </c>
      <c r="AG11" s="2">
        <v>73</v>
      </c>
      <c r="AH11" s="2">
        <v>65</v>
      </c>
      <c r="AI11" s="55">
        <v>4578</v>
      </c>
      <c r="AJ11" s="2">
        <v>68</v>
      </c>
      <c r="AK11" s="2">
        <v>71</v>
      </c>
      <c r="AL11" s="55">
        <v>4532</v>
      </c>
      <c r="AM11" s="2">
        <v>79</v>
      </c>
      <c r="AN11" s="2">
        <v>47</v>
      </c>
      <c r="AO11" s="55">
        <v>3369</v>
      </c>
      <c r="AP11" s="2">
        <v>44</v>
      </c>
      <c r="AQ11" s="2">
        <v>45</v>
      </c>
      <c r="AR11" s="55">
        <v>3973</v>
      </c>
      <c r="AS11" s="2">
        <v>51</v>
      </c>
      <c r="AT11" s="2">
        <v>47</v>
      </c>
      <c r="AU11" s="55">
        <v>3723</v>
      </c>
      <c r="AV11" s="2">
        <v>53</v>
      </c>
      <c r="AW11" s="24" t="s">
        <v>187</v>
      </c>
      <c r="AX11" s="2">
        <v>3221</v>
      </c>
      <c r="AY11" s="2">
        <v>52</v>
      </c>
      <c r="AZ11" s="24" t="s">
        <v>187</v>
      </c>
    </row>
    <row r="12" spans="1:52" s="2" customFormat="1" ht="14" x14ac:dyDescent="0.3">
      <c r="A12" s="35" t="s">
        <v>1050</v>
      </c>
      <c r="B12" s="55">
        <v>1222</v>
      </c>
      <c r="C12" s="2">
        <v>18</v>
      </c>
      <c r="D12" s="2">
        <v>106</v>
      </c>
      <c r="E12" s="55">
        <v>1198</v>
      </c>
      <c r="F12" s="2">
        <v>24</v>
      </c>
      <c r="G12" s="2">
        <v>81</v>
      </c>
      <c r="H12" s="55">
        <v>1596</v>
      </c>
      <c r="I12" s="2">
        <v>41</v>
      </c>
      <c r="J12" s="2">
        <v>25</v>
      </c>
      <c r="K12" s="55">
        <v>1544</v>
      </c>
      <c r="L12" s="2">
        <v>22</v>
      </c>
      <c r="M12" s="2">
        <v>37</v>
      </c>
      <c r="N12" s="55">
        <v>1386</v>
      </c>
      <c r="O12" s="2">
        <v>24</v>
      </c>
      <c r="P12" s="2">
        <v>27</v>
      </c>
      <c r="Q12" s="55">
        <v>1587</v>
      </c>
      <c r="R12" s="2">
        <v>30</v>
      </c>
      <c r="S12" s="2">
        <v>32</v>
      </c>
      <c r="T12" s="55">
        <v>1404</v>
      </c>
      <c r="U12" s="2">
        <v>19</v>
      </c>
      <c r="V12" s="2">
        <v>36</v>
      </c>
      <c r="W12" s="55">
        <v>1258</v>
      </c>
      <c r="X12" s="2">
        <v>12</v>
      </c>
      <c r="Y12" s="2">
        <v>22</v>
      </c>
      <c r="Z12" s="55">
        <v>1291</v>
      </c>
      <c r="AA12" s="2">
        <v>15</v>
      </c>
      <c r="AB12" s="2">
        <v>26</v>
      </c>
      <c r="AC12" s="55">
        <v>1119</v>
      </c>
      <c r="AD12" s="2">
        <v>25</v>
      </c>
      <c r="AE12" s="2">
        <v>16</v>
      </c>
      <c r="AF12" s="55">
        <v>1189</v>
      </c>
      <c r="AG12" s="2">
        <v>20</v>
      </c>
      <c r="AH12" s="2">
        <v>12</v>
      </c>
      <c r="AI12" s="55">
        <v>955</v>
      </c>
      <c r="AJ12" s="2">
        <v>11</v>
      </c>
      <c r="AK12" s="2">
        <v>14</v>
      </c>
      <c r="AL12" s="55">
        <v>848</v>
      </c>
      <c r="AM12" s="2">
        <v>11</v>
      </c>
      <c r="AN12" s="2">
        <v>12</v>
      </c>
      <c r="AO12" s="55">
        <v>502</v>
      </c>
      <c r="AP12" s="2">
        <v>13</v>
      </c>
      <c r="AQ12" s="2">
        <v>8</v>
      </c>
      <c r="AR12" s="55">
        <v>709</v>
      </c>
      <c r="AS12" s="2">
        <v>12</v>
      </c>
      <c r="AT12" s="2">
        <v>9</v>
      </c>
      <c r="AU12" s="55">
        <v>395</v>
      </c>
      <c r="AV12" s="2">
        <v>6</v>
      </c>
      <c r="AW12" s="24" t="s">
        <v>187</v>
      </c>
      <c r="AX12" s="2">
        <v>318</v>
      </c>
      <c r="AY12" s="2">
        <v>6</v>
      </c>
      <c r="AZ12" s="24" t="s">
        <v>187</v>
      </c>
    </row>
    <row r="13" spans="1:52" s="2" customFormat="1" ht="14" x14ac:dyDescent="0.3">
      <c r="A13" s="35" t="s">
        <v>612</v>
      </c>
      <c r="B13" s="55">
        <v>251</v>
      </c>
      <c r="C13" s="2">
        <v>2</v>
      </c>
      <c r="D13" s="2">
        <v>4</v>
      </c>
      <c r="E13" s="55">
        <v>138</v>
      </c>
      <c r="F13" s="2">
        <v>2</v>
      </c>
      <c r="G13" s="2">
        <v>1</v>
      </c>
      <c r="H13" s="55">
        <v>69</v>
      </c>
      <c r="I13" s="2">
        <v>2</v>
      </c>
      <c r="J13" s="2">
        <v>0</v>
      </c>
      <c r="K13" s="55">
        <v>85</v>
      </c>
      <c r="L13" s="2">
        <v>4</v>
      </c>
      <c r="M13" s="2">
        <v>4</v>
      </c>
      <c r="N13" s="55">
        <v>10</v>
      </c>
      <c r="O13" s="2">
        <v>0</v>
      </c>
      <c r="P13" s="2">
        <v>0</v>
      </c>
      <c r="Q13" s="55">
        <v>15</v>
      </c>
      <c r="R13" s="2">
        <v>0</v>
      </c>
      <c r="S13" s="2">
        <v>0</v>
      </c>
      <c r="T13" s="55">
        <v>46</v>
      </c>
      <c r="U13" s="2">
        <v>0</v>
      </c>
      <c r="V13" s="2">
        <v>0</v>
      </c>
      <c r="W13" s="55">
        <v>36</v>
      </c>
      <c r="X13" s="2">
        <v>0</v>
      </c>
      <c r="Y13" s="2">
        <v>0</v>
      </c>
      <c r="Z13" s="55">
        <v>21</v>
      </c>
      <c r="AA13" s="2">
        <v>0</v>
      </c>
      <c r="AB13" s="2">
        <v>0</v>
      </c>
      <c r="AC13" s="55">
        <v>10</v>
      </c>
      <c r="AD13" s="2">
        <v>1</v>
      </c>
      <c r="AE13" s="2">
        <v>0</v>
      </c>
      <c r="AF13" s="55">
        <v>7</v>
      </c>
      <c r="AG13" s="2">
        <v>0</v>
      </c>
      <c r="AH13" s="2">
        <v>0</v>
      </c>
      <c r="AI13" s="55">
        <v>12</v>
      </c>
      <c r="AJ13" s="2">
        <v>0</v>
      </c>
      <c r="AK13" s="2">
        <v>1</v>
      </c>
      <c r="AL13" s="55">
        <v>14</v>
      </c>
      <c r="AM13" s="2">
        <v>1</v>
      </c>
      <c r="AN13" s="2">
        <v>0</v>
      </c>
      <c r="AO13" s="55">
        <v>15</v>
      </c>
      <c r="AP13" s="2">
        <v>0</v>
      </c>
      <c r="AQ13" s="2">
        <v>0</v>
      </c>
      <c r="AR13" s="55">
        <v>29</v>
      </c>
      <c r="AS13" s="2">
        <v>0</v>
      </c>
      <c r="AT13" s="2">
        <v>0</v>
      </c>
      <c r="AU13" s="55">
        <v>35</v>
      </c>
      <c r="AV13" s="2">
        <v>0</v>
      </c>
      <c r="AW13" s="2">
        <v>0</v>
      </c>
      <c r="AX13" s="2">
        <v>22</v>
      </c>
      <c r="AY13" s="2">
        <v>0</v>
      </c>
      <c r="AZ13" s="2">
        <v>0</v>
      </c>
    </row>
  </sheetData>
  <phoneticPr fontId="25" type="noConversion"/>
  <pageMargins left="0.7" right="0.7" top="0.75" bottom="0.75" header="0.3" footer="0.3"/>
  <pageSetup paperSize="9"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dimension ref="A1:R16"/>
  <sheetViews>
    <sheetView showGridLines="0" workbookViewId="0"/>
  </sheetViews>
  <sheetFormatPr defaultColWidth="9.26953125" defaultRowHeight="14.5" x14ac:dyDescent="0.35"/>
  <cols>
    <col min="1" max="1" width="56.54296875" customWidth="1"/>
    <col min="2" max="9" width="10" customWidth="1"/>
    <col min="10" max="12" width="8.54296875" customWidth="1"/>
    <col min="13" max="15" width="8.54296875" bestFit="1" customWidth="1"/>
  </cols>
  <sheetData>
    <row r="1" spans="1:18" ht="18" x14ac:dyDescent="0.4">
      <c r="A1" s="34" t="s">
        <v>3166</v>
      </c>
    </row>
    <row r="2" spans="1:18" s="2" customFormat="1" ht="14" x14ac:dyDescent="0.3">
      <c r="A2" s="10" t="s">
        <v>194</v>
      </c>
    </row>
    <row r="3" spans="1:18" s="2" customFormat="1" ht="14" x14ac:dyDescent="0.3">
      <c r="A3" s="10" t="s">
        <v>3167</v>
      </c>
    </row>
    <row r="4" spans="1:18" s="2" customFormat="1" ht="14" x14ac:dyDescent="0.3">
      <c r="A4" s="10" t="s">
        <v>590</v>
      </c>
    </row>
    <row r="5" spans="1:18" s="28" customFormat="1" ht="24.65" customHeight="1" x14ac:dyDescent="0.35">
      <c r="A5" s="27" t="s">
        <v>3168</v>
      </c>
    </row>
    <row r="6" spans="1:18" s="2" customFormat="1" ht="31" customHeight="1" x14ac:dyDescent="0.3">
      <c r="A6" s="131" t="s">
        <v>3169</v>
      </c>
      <c r="B6" s="83" t="s">
        <v>580</v>
      </c>
      <c r="C6" s="83" t="s">
        <v>581</v>
      </c>
      <c r="D6" s="83" t="s">
        <v>582</v>
      </c>
      <c r="E6" s="83" t="s">
        <v>583</v>
      </c>
      <c r="F6" s="83" t="s">
        <v>584</v>
      </c>
      <c r="G6" s="83" t="s">
        <v>201</v>
      </c>
      <c r="H6" s="83" t="s">
        <v>202</v>
      </c>
      <c r="I6" s="83" t="s">
        <v>203</v>
      </c>
      <c r="J6" s="26" t="s">
        <v>3170</v>
      </c>
      <c r="K6" s="26" t="s">
        <v>3171</v>
      </c>
      <c r="L6" s="26" t="s">
        <v>3172</v>
      </c>
      <c r="M6" s="26" t="s">
        <v>3173</v>
      </c>
      <c r="N6" s="26" t="s">
        <v>3174</v>
      </c>
      <c r="O6" s="26" t="s">
        <v>3175</v>
      </c>
      <c r="P6" s="26" t="s">
        <v>3176</v>
      </c>
      <c r="Q6" s="26" t="s">
        <v>3177</v>
      </c>
      <c r="R6" s="26" t="s">
        <v>3178</v>
      </c>
    </row>
    <row r="7" spans="1:18" s="2" customFormat="1" ht="14" x14ac:dyDescent="0.3">
      <c r="A7" s="68" t="s">
        <v>3179</v>
      </c>
      <c r="B7" s="24">
        <v>40</v>
      </c>
      <c r="C7" s="24">
        <v>50</v>
      </c>
      <c r="D7" s="24">
        <v>29</v>
      </c>
      <c r="E7" s="24">
        <v>42</v>
      </c>
      <c r="F7" s="24">
        <v>40</v>
      </c>
      <c r="G7" s="24">
        <v>66</v>
      </c>
      <c r="H7" s="24">
        <v>45</v>
      </c>
      <c r="I7" s="24">
        <v>34</v>
      </c>
      <c r="J7" s="24">
        <v>25</v>
      </c>
      <c r="K7" s="24">
        <v>42</v>
      </c>
      <c r="L7" s="24">
        <v>28</v>
      </c>
      <c r="M7" s="24">
        <v>21</v>
      </c>
      <c r="N7" s="24">
        <v>35</v>
      </c>
      <c r="O7" s="24">
        <v>12</v>
      </c>
      <c r="P7" s="24">
        <v>22</v>
      </c>
      <c r="Q7" s="24">
        <v>16</v>
      </c>
      <c r="R7" s="24">
        <v>26</v>
      </c>
    </row>
    <row r="8" spans="1:18" s="2" customFormat="1" ht="14" x14ac:dyDescent="0.3">
      <c r="A8" s="35" t="s">
        <v>3180</v>
      </c>
      <c r="B8" s="24">
        <v>32</v>
      </c>
      <c r="C8" s="24">
        <v>44</v>
      </c>
      <c r="D8" s="24">
        <v>21</v>
      </c>
      <c r="E8" s="24">
        <v>32</v>
      </c>
      <c r="F8" s="24">
        <v>35</v>
      </c>
      <c r="G8" s="24">
        <v>54</v>
      </c>
      <c r="H8" s="24">
        <v>33</v>
      </c>
      <c r="I8" s="24">
        <v>11</v>
      </c>
      <c r="J8" s="24" t="s">
        <v>187</v>
      </c>
      <c r="K8" s="24">
        <v>0</v>
      </c>
      <c r="L8" s="24">
        <v>0</v>
      </c>
      <c r="M8" s="24">
        <v>0</v>
      </c>
      <c r="N8" s="24">
        <v>0</v>
      </c>
      <c r="O8" s="24">
        <v>0</v>
      </c>
      <c r="P8" s="24">
        <v>0</v>
      </c>
      <c r="Q8" s="24" t="s">
        <v>187</v>
      </c>
      <c r="R8" s="24">
        <v>0</v>
      </c>
    </row>
    <row r="9" spans="1:18" s="2" customFormat="1" ht="14" x14ac:dyDescent="0.3">
      <c r="A9" s="35" t="s">
        <v>3181</v>
      </c>
      <c r="B9" s="24">
        <v>8</v>
      </c>
      <c r="C9" s="24">
        <v>6</v>
      </c>
      <c r="D9" s="24">
        <v>8</v>
      </c>
      <c r="E9" s="24">
        <v>10</v>
      </c>
      <c r="F9" s="24">
        <v>5</v>
      </c>
      <c r="G9" s="24">
        <v>12</v>
      </c>
      <c r="H9" s="24">
        <v>12</v>
      </c>
      <c r="I9" s="24">
        <v>23</v>
      </c>
      <c r="J9" s="24" t="s">
        <v>187</v>
      </c>
      <c r="K9" s="24">
        <v>42</v>
      </c>
      <c r="L9" s="24">
        <v>28</v>
      </c>
      <c r="M9" s="24">
        <v>21</v>
      </c>
      <c r="N9" s="24">
        <v>35</v>
      </c>
      <c r="O9" s="24">
        <v>12</v>
      </c>
      <c r="P9" s="24">
        <v>22</v>
      </c>
      <c r="Q9" s="24" t="s">
        <v>187</v>
      </c>
      <c r="R9" s="24">
        <v>26</v>
      </c>
    </row>
    <row r="10" spans="1:18" s="2" customFormat="1" ht="14" x14ac:dyDescent="0.3">
      <c r="A10" s="22" t="s">
        <v>3182</v>
      </c>
      <c r="B10" s="24">
        <v>40</v>
      </c>
      <c r="C10" s="24">
        <v>50</v>
      </c>
      <c r="D10" s="24">
        <v>29</v>
      </c>
      <c r="E10" s="24">
        <v>42</v>
      </c>
      <c r="F10" s="24">
        <v>40</v>
      </c>
      <c r="G10" s="24">
        <v>56</v>
      </c>
      <c r="H10" s="24">
        <v>52</v>
      </c>
      <c r="I10" s="24">
        <v>34</v>
      </c>
      <c r="J10" s="24">
        <v>18</v>
      </c>
      <c r="K10" s="24">
        <v>24</v>
      </c>
      <c r="L10" s="24">
        <v>13</v>
      </c>
      <c r="M10" s="24">
        <v>9</v>
      </c>
      <c r="N10" s="24">
        <v>19</v>
      </c>
      <c r="O10" s="24">
        <v>7</v>
      </c>
      <c r="P10" s="24">
        <v>12</v>
      </c>
      <c r="Q10" s="24">
        <v>12</v>
      </c>
      <c r="R10" s="24">
        <v>13</v>
      </c>
    </row>
    <row r="11" spans="1:18" s="2" customFormat="1" ht="14" x14ac:dyDescent="0.3">
      <c r="A11" s="35" t="s">
        <v>3183</v>
      </c>
      <c r="B11" s="24">
        <v>6</v>
      </c>
      <c r="C11" s="24">
        <v>13</v>
      </c>
      <c r="D11" s="24">
        <v>5</v>
      </c>
      <c r="E11" s="24">
        <v>11</v>
      </c>
      <c r="F11" s="24">
        <v>6</v>
      </c>
      <c r="G11" s="24">
        <v>14</v>
      </c>
      <c r="H11" s="24" t="s">
        <v>187</v>
      </c>
      <c r="I11" s="24" t="s">
        <v>187</v>
      </c>
      <c r="J11" s="24" t="s">
        <v>189</v>
      </c>
      <c r="K11" s="24" t="s">
        <v>189</v>
      </c>
      <c r="L11" s="24" t="s">
        <v>189</v>
      </c>
      <c r="M11" s="24" t="s">
        <v>189</v>
      </c>
      <c r="N11" s="24" t="s">
        <v>189</v>
      </c>
      <c r="O11" s="24" t="s">
        <v>189</v>
      </c>
      <c r="P11" s="24" t="s">
        <v>189</v>
      </c>
      <c r="Q11" s="24" t="s">
        <v>189</v>
      </c>
      <c r="R11" s="24" t="s">
        <v>189</v>
      </c>
    </row>
    <row r="12" spans="1:18" s="2" customFormat="1" ht="14" x14ac:dyDescent="0.3">
      <c r="A12" s="35" t="s">
        <v>3184</v>
      </c>
      <c r="B12" s="24" t="s">
        <v>187</v>
      </c>
      <c r="C12" s="24" t="s">
        <v>187</v>
      </c>
      <c r="D12" s="24" t="s">
        <v>187</v>
      </c>
      <c r="E12" s="24" t="s">
        <v>187</v>
      </c>
      <c r="F12" s="24" t="s">
        <v>187</v>
      </c>
      <c r="G12" s="24">
        <v>0</v>
      </c>
      <c r="H12" s="24" t="s">
        <v>187</v>
      </c>
      <c r="I12" s="24">
        <v>0</v>
      </c>
      <c r="J12" s="24" t="s">
        <v>189</v>
      </c>
      <c r="K12" s="24" t="s">
        <v>189</v>
      </c>
      <c r="L12" s="24" t="s">
        <v>189</v>
      </c>
      <c r="M12" s="24" t="s">
        <v>189</v>
      </c>
      <c r="N12" s="24" t="s">
        <v>189</v>
      </c>
      <c r="O12" s="24" t="s">
        <v>189</v>
      </c>
      <c r="P12" s="24" t="s">
        <v>189</v>
      </c>
      <c r="Q12" s="24" t="s">
        <v>189</v>
      </c>
      <c r="R12" s="24" t="s">
        <v>189</v>
      </c>
    </row>
    <row r="13" spans="1:18" s="2" customFormat="1" ht="14" x14ac:dyDescent="0.3">
      <c r="A13" s="35" t="s">
        <v>3185</v>
      </c>
      <c r="B13" s="24">
        <v>27</v>
      </c>
      <c r="C13" s="24">
        <v>27</v>
      </c>
      <c r="D13" s="24">
        <v>19</v>
      </c>
      <c r="E13" s="24">
        <v>23</v>
      </c>
      <c r="F13" s="24">
        <v>27</v>
      </c>
      <c r="G13" s="24">
        <v>36</v>
      </c>
      <c r="H13" s="24">
        <v>42</v>
      </c>
      <c r="I13" s="24" t="s">
        <v>187</v>
      </c>
      <c r="J13" s="24" t="s">
        <v>189</v>
      </c>
      <c r="K13" s="24" t="s">
        <v>189</v>
      </c>
      <c r="L13" s="24" t="s">
        <v>189</v>
      </c>
      <c r="M13" s="24" t="s">
        <v>189</v>
      </c>
      <c r="N13" s="24" t="s">
        <v>189</v>
      </c>
      <c r="O13" s="24" t="s">
        <v>189</v>
      </c>
      <c r="P13" s="24" t="s">
        <v>189</v>
      </c>
      <c r="Q13" s="24" t="s">
        <v>189</v>
      </c>
      <c r="R13" s="24" t="s">
        <v>189</v>
      </c>
    </row>
    <row r="14" spans="1:18" s="2" customFormat="1" ht="14" x14ac:dyDescent="0.3">
      <c r="A14" s="35" t="s">
        <v>3186</v>
      </c>
      <c r="B14" s="24">
        <v>0</v>
      </c>
      <c r="C14" s="24">
        <v>0</v>
      </c>
      <c r="D14" s="24">
        <v>0</v>
      </c>
      <c r="E14" s="24">
        <v>0</v>
      </c>
      <c r="F14" s="24">
        <v>0</v>
      </c>
      <c r="G14" s="24">
        <v>0</v>
      </c>
      <c r="H14" s="24">
        <v>0</v>
      </c>
      <c r="I14" s="24">
        <v>0</v>
      </c>
      <c r="J14" s="24" t="s">
        <v>189</v>
      </c>
      <c r="K14" s="24" t="s">
        <v>189</v>
      </c>
      <c r="L14" s="24" t="s">
        <v>189</v>
      </c>
      <c r="M14" s="24" t="s">
        <v>189</v>
      </c>
      <c r="N14" s="24" t="s">
        <v>189</v>
      </c>
      <c r="O14" s="24" t="s">
        <v>189</v>
      </c>
      <c r="P14" s="24" t="s">
        <v>189</v>
      </c>
      <c r="Q14" s="24" t="s">
        <v>189</v>
      </c>
      <c r="R14" s="24" t="s">
        <v>189</v>
      </c>
    </row>
    <row r="15" spans="1:18" s="2" customFormat="1" ht="14" x14ac:dyDescent="0.3">
      <c r="A15" s="35" t="s">
        <v>3187</v>
      </c>
      <c r="B15" s="24" t="s">
        <v>187</v>
      </c>
      <c r="C15" s="24" t="s">
        <v>187</v>
      </c>
      <c r="D15" s="24" t="s">
        <v>187</v>
      </c>
      <c r="E15" s="24" t="s">
        <v>187</v>
      </c>
      <c r="F15" s="24" t="s">
        <v>187</v>
      </c>
      <c r="G15" s="24" t="s">
        <v>187</v>
      </c>
      <c r="H15" s="24">
        <v>0</v>
      </c>
      <c r="I15" s="24">
        <v>0</v>
      </c>
      <c r="J15" s="24" t="s">
        <v>189</v>
      </c>
      <c r="K15" s="24" t="s">
        <v>189</v>
      </c>
      <c r="L15" s="24" t="s">
        <v>189</v>
      </c>
      <c r="M15" s="24" t="s">
        <v>189</v>
      </c>
      <c r="N15" s="24" t="s">
        <v>189</v>
      </c>
      <c r="O15" s="24" t="s">
        <v>189</v>
      </c>
      <c r="P15" s="24" t="s">
        <v>189</v>
      </c>
      <c r="Q15" s="24" t="s">
        <v>189</v>
      </c>
      <c r="R15" s="24" t="s">
        <v>189</v>
      </c>
    </row>
    <row r="16" spans="1:18" s="2" customFormat="1" ht="14" x14ac:dyDescent="0.3">
      <c r="A16" s="35" t="s">
        <v>3188</v>
      </c>
      <c r="B16" s="24">
        <v>0</v>
      </c>
      <c r="C16" s="24">
        <v>0</v>
      </c>
      <c r="D16" s="24" t="s">
        <v>187</v>
      </c>
      <c r="E16" s="24">
        <v>0</v>
      </c>
      <c r="F16" s="24">
        <v>0</v>
      </c>
      <c r="G16" s="24" t="s">
        <v>187</v>
      </c>
      <c r="H16" s="24">
        <v>0</v>
      </c>
      <c r="I16" s="24">
        <v>0</v>
      </c>
      <c r="J16" s="24" t="s">
        <v>189</v>
      </c>
      <c r="K16" s="24" t="s">
        <v>189</v>
      </c>
      <c r="L16" s="24" t="s">
        <v>189</v>
      </c>
      <c r="M16" s="24" t="s">
        <v>189</v>
      </c>
      <c r="N16" s="24" t="s">
        <v>189</v>
      </c>
      <c r="O16" s="24" t="s">
        <v>189</v>
      </c>
      <c r="P16" s="24" t="s">
        <v>189</v>
      </c>
      <c r="Q16" s="24" t="s">
        <v>189</v>
      </c>
      <c r="R16" s="24" t="s">
        <v>189</v>
      </c>
    </row>
  </sheetData>
  <pageMargins left="0.7" right="0.7" top="0.75" bottom="0.75" header="0.3" footer="0.3"/>
  <pageSetup paperSize="9"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3"/>
  <dimension ref="A1:Q10"/>
  <sheetViews>
    <sheetView showGridLines="0" workbookViewId="0"/>
  </sheetViews>
  <sheetFormatPr defaultColWidth="9.26953125" defaultRowHeight="14.5" x14ac:dyDescent="0.35"/>
  <cols>
    <col min="1" max="1" width="17" customWidth="1"/>
    <col min="2" max="2" width="10" customWidth="1"/>
    <col min="3" max="3" width="10.26953125" customWidth="1"/>
    <col min="4" max="13" width="10" customWidth="1"/>
  </cols>
  <sheetData>
    <row r="1" spans="1:17" ht="18" x14ac:dyDescent="0.4">
      <c r="A1" s="34" t="s">
        <v>3189</v>
      </c>
    </row>
    <row r="2" spans="1:17" s="2" customFormat="1" ht="14" x14ac:dyDescent="0.3">
      <c r="A2" s="10" t="s">
        <v>194</v>
      </c>
    </row>
    <row r="3" spans="1:17" s="2" customFormat="1" ht="14" x14ac:dyDescent="0.3">
      <c r="A3" s="10" t="s">
        <v>3190</v>
      </c>
    </row>
    <row r="4" spans="1:17" s="28" customFormat="1" ht="24.65" customHeight="1" x14ac:dyDescent="0.35">
      <c r="A4" s="27" t="s">
        <v>3191</v>
      </c>
    </row>
    <row r="5" spans="1:17" s="2" customFormat="1" ht="32.5" customHeight="1" x14ac:dyDescent="0.35">
      <c r="A5" s="134" t="s">
        <v>3192</v>
      </c>
      <c r="B5" s="171" t="s">
        <v>581</v>
      </c>
      <c r="C5" s="171" t="s">
        <v>582</v>
      </c>
      <c r="D5" s="171" t="s">
        <v>583</v>
      </c>
      <c r="E5" s="171" t="s">
        <v>584</v>
      </c>
      <c r="F5" s="171" t="s">
        <v>201</v>
      </c>
      <c r="G5" s="171" t="s">
        <v>202</v>
      </c>
      <c r="H5" s="171" t="s">
        <v>203</v>
      </c>
      <c r="I5" s="171" t="s">
        <v>204</v>
      </c>
      <c r="J5" s="171" t="s">
        <v>205</v>
      </c>
      <c r="K5" s="171" t="s">
        <v>206</v>
      </c>
      <c r="L5" s="171" t="s">
        <v>207</v>
      </c>
      <c r="M5" s="171" t="s">
        <v>208</v>
      </c>
      <c r="N5" s="171" t="s">
        <v>209</v>
      </c>
      <c r="O5" s="171" t="s">
        <v>210</v>
      </c>
      <c r="P5" s="172" t="s">
        <v>211</v>
      </c>
      <c r="Q5" s="172"/>
    </row>
    <row r="6" spans="1:17" s="2" customFormat="1" x14ac:dyDescent="0.35">
      <c r="A6" s="134" t="s">
        <v>3193</v>
      </c>
      <c r="B6" s="134">
        <v>165</v>
      </c>
      <c r="C6" s="134">
        <v>175</v>
      </c>
      <c r="D6" s="134">
        <v>275</v>
      </c>
      <c r="E6" s="134">
        <v>315</v>
      </c>
      <c r="F6" s="134">
        <v>400</v>
      </c>
      <c r="G6" s="134">
        <v>450</v>
      </c>
      <c r="H6" s="134">
        <v>500</v>
      </c>
      <c r="I6" s="134">
        <v>555</v>
      </c>
      <c r="J6" s="134">
        <v>600</v>
      </c>
      <c r="K6" s="134">
        <v>585</v>
      </c>
      <c r="L6" s="134">
        <v>515</v>
      </c>
      <c r="M6" s="134">
        <v>475</v>
      </c>
      <c r="N6" s="134">
        <v>325</v>
      </c>
      <c r="O6" s="134">
        <v>350</v>
      </c>
      <c r="P6" s="134">
        <v>160</v>
      </c>
      <c r="Q6" s="134"/>
    </row>
    <row r="7" spans="1:17" s="2" customFormat="1" x14ac:dyDescent="0.35">
      <c r="A7" t="s">
        <v>3194</v>
      </c>
      <c r="B7">
        <v>105</v>
      </c>
      <c r="C7">
        <v>115</v>
      </c>
      <c r="D7">
        <v>200</v>
      </c>
      <c r="E7">
        <v>195</v>
      </c>
      <c r="F7">
        <v>265</v>
      </c>
      <c r="G7">
        <v>275</v>
      </c>
      <c r="H7">
        <v>280</v>
      </c>
      <c r="I7">
        <v>345</v>
      </c>
      <c r="J7">
        <v>330</v>
      </c>
      <c r="K7">
        <v>315</v>
      </c>
      <c r="L7">
        <v>255</v>
      </c>
      <c r="M7">
        <v>255</v>
      </c>
      <c r="N7">
        <v>170</v>
      </c>
      <c r="O7">
        <v>150</v>
      </c>
      <c r="P7">
        <v>80</v>
      </c>
      <c r="Q7"/>
    </row>
    <row r="8" spans="1:17" s="2" customFormat="1" x14ac:dyDescent="0.35">
      <c r="A8" t="s">
        <v>3195</v>
      </c>
      <c r="B8">
        <v>35</v>
      </c>
      <c r="C8">
        <v>25</v>
      </c>
      <c r="D8">
        <v>20</v>
      </c>
      <c r="E8">
        <v>30</v>
      </c>
      <c r="F8">
        <v>35</v>
      </c>
      <c r="G8">
        <v>40</v>
      </c>
      <c r="H8">
        <v>35</v>
      </c>
      <c r="I8">
        <v>30</v>
      </c>
      <c r="J8">
        <v>25</v>
      </c>
      <c r="K8">
        <v>25</v>
      </c>
      <c r="L8">
        <v>25</v>
      </c>
      <c r="M8">
        <v>20</v>
      </c>
      <c r="N8">
        <v>25</v>
      </c>
      <c r="O8">
        <v>30</v>
      </c>
      <c r="P8">
        <v>15</v>
      </c>
      <c r="Q8"/>
    </row>
    <row r="9" spans="1:17" s="2" customFormat="1" x14ac:dyDescent="0.35">
      <c r="A9" t="s">
        <v>3196</v>
      </c>
      <c r="B9">
        <v>25</v>
      </c>
      <c r="C9">
        <v>40</v>
      </c>
      <c r="D9">
        <v>50</v>
      </c>
      <c r="E9">
        <v>85</v>
      </c>
      <c r="F9">
        <v>100</v>
      </c>
      <c r="G9">
        <v>135</v>
      </c>
      <c r="H9">
        <v>185</v>
      </c>
      <c r="I9">
        <v>180</v>
      </c>
      <c r="J9">
        <v>240</v>
      </c>
      <c r="K9">
        <v>245</v>
      </c>
      <c r="L9">
        <v>235</v>
      </c>
      <c r="M9">
        <v>205</v>
      </c>
      <c r="N9">
        <v>130</v>
      </c>
      <c r="O9">
        <v>170</v>
      </c>
      <c r="P9">
        <v>65</v>
      </c>
      <c r="Q9"/>
    </row>
    <row r="10" spans="1:17" x14ac:dyDescent="0.35">
      <c r="A10" s="149"/>
      <c r="B10" s="2"/>
      <c r="C10" s="2"/>
      <c r="D10" s="2"/>
      <c r="E10" s="2"/>
      <c r="F10" s="2"/>
      <c r="G10" s="2"/>
      <c r="H10" s="2"/>
      <c r="I10" s="2"/>
      <c r="J10" s="2"/>
      <c r="K10" s="2"/>
      <c r="L10" s="2"/>
      <c r="M10" s="2"/>
      <c r="N10" s="2"/>
      <c r="O10" s="2"/>
      <c r="P10" s="2"/>
    </row>
  </sheetData>
  <phoneticPr fontId="25"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ED12-C120-4A1A-9C7F-842C9A03C8DE}">
  <sheetPr codeName="Sheet8"/>
  <dimension ref="A1:AX25"/>
  <sheetViews>
    <sheetView showGridLines="0" zoomScaleNormal="100" workbookViewId="0"/>
  </sheetViews>
  <sheetFormatPr defaultColWidth="9.26953125" defaultRowHeight="14.5" x14ac:dyDescent="0.35"/>
  <cols>
    <col min="1" max="1" width="55.26953125" customWidth="1"/>
    <col min="2" max="4" width="8.54296875" style="2" customWidth="1"/>
    <col min="5" max="5" width="14" style="2" customWidth="1"/>
    <col min="6" max="8" width="8.54296875" style="2" customWidth="1"/>
    <col min="9" max="9" width="14" style="2" customWidth="1"/>
    <col min="10" max="12" width="8.54296875" style="2" customWidth="1"/>
    <col min="13" max="13" width="14" style="2" customWidth="1"/>
    <col min="14" max="16" width="8.54296875" style="2" customWidth="1"/>
    <col min="17" max="17" width="14" style="2" customWidth="1"/>
    <col min="18" max="20" width="8.54296875" style="2" customWidth="1"/>
    <col min="21" max="21" width="14" style="2" customWidth="1"/>
    <col min="22" max="24" width="8.54296875" style="2" customWidth="1"/>
    <col min="25" max="25" width="14" style="2" customWidth="1"/>
    <col min="26" max="28" width="8.54296875" style="2" customWidth="1"/>
    <col min="29" max="29" width="15.54296875" style="2" customWidth="1"/>
    <col min="30" max="32" width="8.54296875" style="2" customWidth="1"/>
    <col min="33" max="33" width="14" style="2" customWidth="1"/>
    <col min="34" max="36" width="8.54296875" style="2" customWidth="1"/>
    <col min="37" max="37" width="14" style="2" customWidth="1"/>
    <col min="38" max="40" width="8.54296875" style="2" customWidth="1"/>
    <col min="41" max="41" width="14" style="2" customWidth="1"/>
    <col min="42" max="44" width="8.54296875" style="2" customWidth="1"/>
    <col min="45" max="47" width="14" style="2" customWidth="1"/>
    <col min="48" max="48" width="12.453125" style="2" customWidth="1"/>
    <col min="49" max="49" width="14.453125" style="2" customWidth="1"/>
    <col min="50" max="50" width="6.26953125" customWidth="1"/>
    <col min="51" max="51" width="12" customWidth="1"/>
  </cols>
  <sheetData>
    <row r="1" spans="1:50" s="4" customFormat="1" ht="18" x14ac:dyDescent="0.35">
      <c r="A1" s="3" t="s">
        <v>33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50" s="16" customFormat="1" ht="15.5" x14ac:dyDescent="0.35">
      <c r="A2" s="15" t="s">
        <v>265</v>
      </c>
    </row>
    <row r="3" spans="1:50" s="2" customFormat="1" ht="14" x14ac:dyDescent="0.3">
      <c r="A3" s="10" t="s">
        <v>194</v>
      </c>
    </row>
    <row r="4" spans="1:50" s="2" customFormat="1" ht="14" x14ac:dyDescent="0.3">
      <c r="A4" s="10" t="s">
        <v>266</v>
      </c>
    </row>
    <row r="5" spans="1:50" s="2" customFormat="1" ht="14" x14ac:dyDescent="0.3">
      <c r="A5" s="10"/>
    </row>
    <row r="6" spans="1:50" s="28" customFormat="1" ht="24.65" customHeight="1" x14ac:dyDescent="0.35">
      <c r="A6" s="27" t="s">
        <v>195</v>
      </c>
    </row>
    <row r="7" spans="1:50" s="50" customFormat="1" ht="63" customHeight="1" x14ac:dyDescent="0.35">
      <c r="A7" s="51" t="s">
        <v>215</v>
      </c>
      <c r="B7" s="26" t="s">
        <v>267</v>
      </c>
      <c r="C7" s="26" t="s">
        <v>268</v>
      </c>
      <c r="D7" s="26" t="s">
        <v>269</v>
      </c>
      <c r="E7" s="26" t="s">
        <v>270</v>
      </c>
      <c r="F7" s="26" t="s">
        <v>271</v>
      </c>
      <c r="G7" s="26" t="s">
        <v>272</v>
      </c>
      <c r="H7" s="26" t="s">
        <v>273</v>
      </c>
      <c r="I7" s="26" t="s">
        <v>274</v>
      </c>
      <c r="J7" s="26" t="s">
        <v>275</v>
      </c>
      <c r="K7" s="26" t="s">
        <v>276</v>
      </c>
      <c r="L7" s="26" t="s">
        <v>277</v>
      </c>
      <c r="M7" s="26" t="s">
        <v>278</v>
      </c>
      <c r="N7" s="26" t="s">
        <v>279</v>
      </c>
      <c r="O7" s="26" t="s">
        <v>280</v>
      </c>
      <c r="P7" s="26" t="s">
        <v>281</v>
      </c>
      <c r="Q7" s="26" t="s">
        <v>282</v>
      </c>
      <c r="R7" s="26" t="s">
        <v>283</v>
      </c>
      <c r="S7" s="26" t="s">
        <v>284</v>
      </c>
      <c r="T7" s="26" t="s">
        <v>285</v>
      </c>
      <c r="U7" s="26" t="s">
        <v>286</v>
      </c>
      <c r="V7" s="26" t="s">
        <v>287</v>
      </c>
      <c r="W7" s="26" t="s">
        <v>288</v>
      </c>
      <c r="X7" s="26" t="s">
        <v>289</v>
      </c>
      <c r="Y7" s="26" t="s">
        <v>290</v>
      </c>
      <c r="Z7" s="26" t="s">
        <v>291</v>
      </c>
      <c r="AA7" s="26" t="s">
        <v>292</v>
      </c>
      <c r="AB7" s="26" t="s">
        <v>293</v>
      </c>
      <c r="AC7" s="26" t="s">
        <v>294</v>
      </c>
      <c r="AD7" s="26" t="s">
        <v>295</v>
      </c>
      <c r="AE7" s="26" t="s">
        <v>296</v>
      </c>
      <c r="AF7" s="26" t="s">
        <v>297</v>
      </c>
      <c r="AG7" s="26" t="s">
        <v>298</v>
      </c>
      <c r="AH7" s="26" t="s">
        <v>299</v>
      </c>
      <c r="AI7" s="26" t="s">
        <v>300</v>
      </c>
      <c r="AJ7" s="26" t="s">
        <v>301</v>
      </c>
      <c r="AK7" s="26" t="s">
        <v>302</v>
      </c>
      <c r="AL7" s="26" t="s">
        <v>303</v>
      </c>
      <c r="AM7" s="26" t="s">
        <v>304</v>
      </c>
      <c r="AN7" s="26" t="s">
        <v>305</v>
      </c>
      <c r="AO7" s="26" t="s">
        <v>306</v>
      </c>
      <c r="AP7" s="26" t="s">
        <v>307</v>
      </c>
      <c r="AQ7" s="26" t="s">
        <v>308</v>
      </c>
      <c r="AR7" s="26" t="s">
        <v>309</v>
      </c>
      <c r="AS7" s="26" t="s">
        <v>310</v>
      </c>
      <c r="AT7" s="26" t="s">
        <v>311</v>
      </c>
      <c r="AU7" s="26" t="s">
        <v>312</v>
      </c>
      <c r="AV7" s="26" t="s">
        <v>313</v>
      </c>
      <c r="AW7" s="26" t="s">
        <v>314</v>
      </c>
    </row>
    <row r="8" spans="1:50" s="134" customFormat="1" ht="24" customHeight="1" x14ac:dyDescent="0.35">
      <c r="A8" s="133" t="s">
        <v>315</v>
      </c>
      <c r="B8" s="135">
        <v>15996</v>
      </c>
      <c r="C8" s="37">
        <v>8.5725840395459834</v>
      </c>
      <c r="D8" s="37">
        <v>85.725840395459841</v>
      </c>
      <c r="E8" s="37" t="s">
        <v>316</v>
      </c>
      <c r="F8" s="135">
        <v>17255</v>
      </c>
      <c r="G8" s="37">
        <v>9.8054429464544075</v>
      </c>
      <c r="H8" s="37">
        <v>98.054429464544086</v>
      </c>
      <c r="I8" s="37" t="s">
        <v>317</v>
      </c>
      <c r="J8" s="135">
        <v>17845</v>
      </c>
      <c r="K8" s="37">
        <v>10.703900809027294</v>
      </c>
      <c r="L8" s="37">
        <v>107.03900809027294</v>
      </c>
      <c r="M8" s="37" t="s">
        <v>318</v>
      </c>
      <c r="N8" s="135">
        <v>18384</v>
      </c>
      <c r="O8" s="37">
        <v>11.307696020030905</v>
      </c>
      <c r="P8" s="37">
        <v>113.07696020030905</v>
      </c>
      <c r="Q8" s="37" t="s">
        <v>319</v>
      </c>
      <c r="R8" s="135">
        <v>19018</v>
      </c>
      <c r="S8" s="37">
        <v>11.806550110527921</v>
      </c>
      <c r="T8" s="37">
        <v>118.06550110527921</v>
      </c>
      <c r="U8" s="37" t="s">
        <v>320</v>
      </c>
      <c r="V8" s="135">
        <v>18881</v>
      </c>
      <c r="W8" s="37">
        <v>11.877957355049075</v>
      </c>
      <c r="X8" s="37">
        <v>118.77957355049075</v>
      </c>
      <c r="Y8" s="37" t="s">
        <v>321</v>
      </c>
      <c r="Z8" s="135">
        <v>19350</v>
      </c>
      <c r="AA8" s="37">
        <v>12.413725716620624</v>
      </c>
      <c r="AB8" s="37">
        <v>124.13725716620624</v>
      </c>
      <c r="AC8" s="37" t="s">
        <v>322</v>
      </c>
      <c r="AD8" s="135">
        <v>19790</v>
      </c>
      <c r="AE8" s="37">
        <v>12.690847366995708</v>
      </c>
      <c r="AF8" s="37">
        <v>126.90847366995709</v>
      </c>
      <c r="AG8" s="37" t="s">
        <v>323</v>
      </c>
      <c r="AH8" s="135">
        <v>16735</v>
      </c>
      <c r="AI8" s="37">
        <v>10.453213634655727</v>
      </c>
      <c r="AJ8" s="37">
        <v>104.53213634655727</v>
      </c>
      <c r="AK8" s="37" t="s">
        <v>324</v>
      </c>
      <c r="AL8" s="135">
        <v>20318</v>
      </c>
      <c r="AM8" s="37">
        <v>12.522887716253953</v>
      </c>
      <c r="AN8" s="37">
        <v>125.22887716253953</v>
      </c>
      <c r="AO8" s="37" t="s">
        <v>325</v>
      </c>
      <c r="AP8" s="135">
        <v>20909</v>
      </c>
      <c r="AQ8" s="37">
        <v>13.215406897738694</v>
      </c>
      <c r="AR8" s="37">
        <v>132.15406897738694</v>
      </c>
      <c r="AS8" s="37" t="s">
        <v>326</v>
      </c>
      <c r="AT8" s="115">
        <v>19929</v>
      </c>
      <c r="AU8" s="37">
        <v>13.0393818250816</v>
      </c>
      <c r="AV8" s="37">
        <v>130.3937526234572</v>
      </c>
      <c r="AW8" s="13" t="s">
        <v>221</v>
      </c>
    </row>
    <row r="9" spans="1:50" ht="24" customHeight="1" x14ac:dyDescent="0.35">
      <c r="A9" s="43" t="s">
        <v>327</v>
      </c>
      <c r="B9" s="11">
        <v>2223</v>
      </c>
      <c r="C9" s="38">
        <v>8.1211412705951105</v>
      </c>
      <c r="D9" s="38">
        <v>81.211412705951119</v>
      </c>
      <c r="E9" s="38" t="s">
        <v>328</v>
      </c>
      <c r="F9" s="11">
        <v>2456</v>
      </c>
      <c r="G9" s="38">
        <v>9.3693143802894596</v>
      </c>
      <c r="H9" s="38">
        <v>93.69314380289461</v>
      </c>
      <c r="I9" s="38" t="s">
        <v>329</v>
      </c>
      <c r="J9" s="11">
        <v>2480</v>
      </c>
      <c r="K9" s="38">
        <v>9.6386694809349258</v>
      </c>
      <c r="L9" s="38">
        <v>96.386694809349265</v>
      </c>
      <c r="M9" s="38" t="s">
        <v>330</v>
      </c>
      <c r="N9" s="11">
        <v>2619</v>
      </c>
      <c r="O9" s="38">
        <v>10.245153058921591</v>
      </c>
      <c r="P9" s="38">
        <v>102.45153058921591</v>
      </c>
      <c r="Q9" s="38" t="s">
        <v>331</v>
      </c>
      <c r="R9" s="11">
        <v>2790</v>
      </c>
      <c r="S9" s="38">
        <v>10.824377680354068</v>
      </c>
      <c r="T9" s="38">
        <v>108.24377680354068</v>
      </c>
      <c r="U9" s="38" t="s">
        <v>332</v>
      </c>
      <c r="V9" s="11">
        <v>2947</v>
      </c>
      <c r="W9" s="38">
        <v>11.319879446873893</v>
      </c>
      <c r="X9" s="38">
        <v>113.19879446873892</v>
      </c>
      <c r="Y9" s="38" t="s">
        <v>333</v>
      </c>
      <c r="Z9" s="11">
        <v>3145</v>
      </c>
      <c r="AA9" s="38">
        <v>11.941724036206338</v>
      </c>
      <c r="AB9" s="38">
        <v>119.41724036206337</v>
      </c>
      <c r="AC9" s="38" t="s">
        <v>334</v>
      </c>
      <c r="AD9" s="11">
        <v>3439</v>
      </c>
      <c r="AE9" s="38">
        <v>12.899065469097582</v>
      </c>
      <c r="AF9" s="38">
        <v>128.99065469097582</v>
      </c>
      <c r="AG9" s="38" t="s">
        <v>335</v>
      </c>
      <c r="AH9" s="11">
        <v>3002</v>
      </c>
      <c r="AI9" s="38">
        <v>10.900356120382654</v>
      </c>
      <c r="AJ9" s="38">
        <v>109.00356120382654</v>
      </c>
      <c r="AK9" s="38" t="s">
        <v>336</v>
      </c>
      <c r="AL9" s="11">
        <v>3929</v>
      </c>
      <c r="AM9" s="38">
        <v>13.938327193341522</v>
      </c>
      <c r="AN9" s="38">
        <v>139.38327193341522</v>
      </c>
      <c r="AO9" s="38" t="s">
        <v>337</v>
      </c>
      <c r="AP9" s="11">
        <v>4196</v>
      </c>
      <c r="AQ9" s="38">
        <v>15.16292050502299</v>
      </c>
      <c r="AR9" s="38">
        <v>151.6292050502299</v>
      </c>
      <c r="AS9" s="38" t="s">
        <v>338</v>
      </c>
      <c r="AT9" s="124">
        <v>3951</v>
      </c>
      <c r="AU9" s="38">
        <v>14.778210318248123</v>
      </c>
      <c r="AV9" s="38">
        <v>147.78210318248122</v>
      </c>
      <c r="AW9" s="24" t="s">
        <v>223</v>
      </c>
    </row>
    <row r="10" spans="1:50" x14ac:dyDescent="0.35">
      <c r="A10" s="43" t="s">
        <v>339</v>
      </c>
      <c r="B10" s="11">
        <v>375</v>
      </c>
      <c r="C10" s="38">
        <v>4.7626956368823148</v>
      </c>
      <c r="D10" s="38">
        <v>47.626956368823151</v>
      </c>
      <c r="E10" s="38" t="s">
        <v>340</v>
      </c>
      <c r="F10" s="11">
        <v>425</v>
      </c>
      <c r="G10" s="38">
        <v>5.4240050264082775</v>
      </c>
      <c r="H10" s="38">
        <v>54.240050264082775</v>
      </c>
      <c r="I10" s="38" t="s">
        <v>341</v>
      </c>
      <c r="J10" s="11">
        <v>450</v>
      </c>
      <c r="K10" s="38">
        <v>5.7396832872196386</v>
      </c>
      <c r="L10" s="38">
        <v>57.396832872196384</v>
      </c>
      <c r="M10" s="38" t="s">
        <v>342</v>
      </c>
      <c r="N10" s="11">
        <v>489</v>
      </c>
      <c r="O10" s="38">
        <v>6.3675701664763507</v>
      </c>
      <c r="P10" s="38">
        <v>63.675701664763508</v>
      </c>
      <c r="Q10" s="38" t="s">
        <v>343</v>
      </c>
      <c r="R10" s="11">
        <v>553</v>
      </c>
      <c r="S10" s="38">
        <v>7.3686476291998941</v>
      </c>
      <c r="T10" s="38">
        <v>73.686476291998943</v>
      </c>
      <c r="U10" s="38" t="s">
        <v>344</v>
      </c>
      <c r="V10" s="11">
        <v>548</v>
      </c>
      <c r="W10" s="38">
        <v>7.5242128832606339</v>
      </c>
      <c r="X10" s="38">
        <v>75.24212883260634</v>
      </c>
      <c r="Y10" s="38" t="s">
        <v>345</v>
      </c>
      <c r="Z10" s="11">
        <v>556</v>
      </c>
      <c r="AA10" s="38">
        <v>7.90602030101505</v>
      </c>
      <c r="AB10" s="38">
        <v>79.060203010150502</v>
      </c>
      <c r="AC10" s="38" t="s">
        <v>346</v>
      </c>
      <c r="AD10" s="11">
        <v>572</v>
      </c>
      <c r="AE10" s="38">
        <v>8.2669068027437778</v>
      </c>
      <c r="AF10" s="38">
        <v>82.669068027437774</v>
      </c>
      <c r="AG10" s="38" t="s">
        <v>347</v>
      </c>
      <c r="AH10" s="11">
        <v>442</v>
      </c>
      <c r="AI10" s="38">
        <v>6.4220491097873103</v>
      </c>
      <c r="AJ10" s="38">
        <v>64.220491097873108</v>
      </c>
      <c r="AK10" s="38" t="s">
        <v>348</v>
      </c>
      <c r="AL10" s="11">
        <v>504</v>
      </c>
      <c r="AM10" s="38">
        <v>7.2904496444904368</v>
      </c>
      <c r="AN10" s="38">
        <v>72.904496444904368</v>
      </c>
      <c r="AO10" s="38" t="s">
        <v>349</v>
      </c>
      <c r="AP10" s="11">
        <v>423</v>
      </c>
      <c r="AQ10" s="38">
        <v>6.1950092942037971</v>
      </c>
      <c r="AR10" s="38">
        <v>61.950092942037969</v>
      </c>
      <c r="AS10" s="38" t="s">
        <v>350</v>
      </c>
      <c r="AT10" s="124">
        <v>425</v>
      </c>
      <c r="AU10" s="38">
        <v>6.4000092669817485</v>
      </c>
      <c r="AV10" s="38">
        <v>64.000092669817491</v>
      </c>
      <c r="AW10" s="24" t="s">
        <v>225</v>
      </c>
    </row>
    <row r="11" spans="1:50" x14ac:dyDescent="0.35">
      <c r="A11" s="43" t="s">
        <v>351</v>
      </c>
      <c r="B11" s="11">
        <v>9670</v>
      </c>
      <c r="C11" s="38">
        <v>8.6150594611116187</v>
      </c>
      <c r="D11" s="38">
        <v>86.150594611116176</v>
      </c>
      <c r="E11" s="38" t="s">
        <v>352</v>
      </c>
      <c r="F11" s="11">
        <v>10668</v>
      </c>
      <c r="G11" s="38">
        <v>10.141537201504953</v>
      </c>
      <c r="H11" s="38">
        <v>101.41537201504953</v>
      </c>
      <c r="I11" s="38" t="s">
        <v>353</v>
      </c>
      <c r="J11" s="11">
        <v>11086</v>
      </c>
      <c r="K11" s="38">
        <v>11.356870087644229</v>
      </c>
      <c r="L11" s="38">
        <v>113.56870087644229</v>
      </c>
      <c r="M11" s="38" t="s">
        <v>354</v>
      </c>
      <c r="N11" s="11">
        <v>11300</v>
      </c>
      <c r="O11" s="38">
        <v>11.936121841071634</v>
      </c>
      <c r="P11" s="38">
        <v>119.36121841071635</v>
      </c>
      <c r="Q11" s="38" t="s">
        <v>355</v>
      </c>
      <c r="R11" s="11">
        <v>11548</v>
      </c>
      <c r="S11" s="38">
        <v>12.370505387437333</v>
      </c>
      <c r="T11" s="38">
        <v>123.70505387437333</v>
      </c>
      <c r="U11" s="38" t="s">
        <v>356</v>
      </c>
      <c r="V11" s="11">
        <v>11187</v>
      </c>
      <c r="W11" s="38">
        <v>12.23881300403862</v>
      </c>
      <c r="X11" s="38">
        <v>122.3881300403862</v>
      </c>
      <c r="Y11" s="38" t="s">
        <v>357</v>
      </c>
      <c r="Z11" s="11">
        <v>11037</v>
      </c>
      <c r="AA11" s="38">
        <v>12.490652533674819</v>
      </c>
      <c r="AB11" s="38">
        <v>124.90652533674819</v>
      </c>
      <c r="AC11" s="38" t="s">
        <v>358</v>
      </c>
      <c r="AD11" s="11">
        <v>10906</v>
      </c>
      <c r="AE11" s="38">
        <v>12.368250711415627</v>
      </c>
      <c r="AF11" s="38">
        <v>123.68250711415627</v>
      </c>
      <c r="AG11" s="38" t="s">
        <v>356</v>
      </c>
      <c r="AH11" s="11">
        <v>9075</v>
      </c>
      <c r="AI11" s="38">
        <v>9.954066591629724</v>
      </c>
      <c r="AJ11" s="38">
        <v>99.540665916297243</v>
      </c>
      <c r="AK11" s="38" t="s">
        <v>359</v>
      </c>
      <c r="AL11" s="11">
        <v>10989</v>
      </c>
      <c r="AM11" s="38">
        <v>11.905672689633445</v>
      </c>
      <c r="AN11" s="38">
        <v>119.05672689633445</v>
      </c>
      <c r="AO11" s="38" t="s">
        <v>360</v>
      </c>
      <c r="AP11" s="11">
        <v>11176</v>
      </c>
      <c r="AQ11" s="38">
        <v>12.4990966871647</v>
      </c>
      <c r="AR11" s="38">
        <v>124.990966871647</v>
      </c>
      <c r="AS11" s="38" t="s">
        <v>361</v>
      </c>
      <c r="AT11" s="124">
        <v>10636</v>
      </c>
      <c r="AU11" s="38">
        <v>12.294401240572551</v>
      </c>
      <c r="AV11" s="38">
        <v>122.94401240572552</v>
      </c>
      <c r="AW11" s="24" t="s">
        <v>227</v>
      </c>
    </row>
    <row r="12" spans="1:50" x14ac:dyDescent="0.35">
      <c r="A12" s="43" t="s">
        <v>362</v>
      </c>
      <c r="B12" s="11">
        <v>3729</v>
      </c>
      <c r="C12" s="38">
        <v>9.5363902293163783</v>
      </c>
      <c r="D12" s="38">
        <v>95.36390229316379</v>
      </c>
      <c r="E12" s="38" t="s">
        <v>363</v>
      </c>
      <c r="F12" s="11">
        <v>3706</v>
      </c>
      <c r="G12" s="38">
        <v>10.088809500375886</v>
      </c>
      <c r="H12" s="38">
        <v>100.88809500375885</v>
      </c>
      <c r="I12" s="38" t="s">
        <v>364</v>
      </c>
      <c r="J12" s="11">
        <v>3831</v>
      </c>
      <c r="K12" s="38">
        <v>10.782390688732432</v>
      </c>
      <c r="L12" s="38">
        <v>107.82390688732433</v>
      </c>
      <c r="M12" s="38" t="s">
        <v>365</v>
      </c>
      <c r="N12" s="11">
        <v>3972</v>
      </c>
      <c r="O12" s="38">
        <v>11.457887227371472</v>
      </c>
      <c r="P12" s="38">
        <v>114.57887227371472</v>
      </c>
      <c r="Q12" s="38" t="s">
        <v>366</v>
      </c>
      <c r="R12" s="11">
        <v>4128</v>
      </c>
      <c r="S12" s="38">
        <v>11.982904532442536</v>
      </c>
      <c r="T12" s="38">
        <v>119.82904532442535</v>
      </c>
      <c r="U12" s="38" t="s">
        <v>367</v>
      </c>
      <c r="V12" s="11">
        <v>4199</v>
      </c>
      <c r="W12" s="38">
        <v>12.265087853323147</v>
      </c>
      <c r="X12" s="38">
        <v>122.65087853323146</v>
      </c>
      <c r="Y12" s="38" t="s">
        <v>368</v>
      </c>
      <c r="Z12" s="11">
        <v>4614</v>
      </c>
      <c r="AA12" s="38">
        <v>13.512989880238981</v>
      </c>
      <c r="AB12" s="38">
        <v>135.12989880238982</v>
      </c>
      <c r="AC12" s="38" t="s">
        <v>369</v>
      </c>
      <c r="AD12" s="11">
        <v>4874</v>
      </c>
      <c r="AE12" s="38">
        <v>14.259062973289854</v>
      </c>
      <c r="AF12" s="38">
        <v>142.59062973289855</v>
      </c>
      <c r="AG12" s="38" t="s">
        <v>370</v>
      </c>
      <c r="AH12" s="11">
        <v>4219</v>
      </c>
      <c r="AI12" s="38">
        <v>12.228058519532523</v>
      </c>
      <c r="AJ12" s="38">
        <v>122.28058519532523</v>
      </c>
      <c r="AK12" s="38" t="s">
        <v>371</v>
      </c>
      <c r="AL12" s="11">
        <v>4898</v>
      </c>
      <c r="AM12" s="38">
        <v>14.05662918173349</v>
      </c>
      <c r="AN12" s="38">
        <v>140.5662918173349</v>
      </c>
      <c r="AO12" s="38" t="s">
        <v>372</v>
      </c>
      <c r="AP12" s="11">
        <v>5117</v>
      </c>
      <c r="AQ12" s="38">
        <v>14.917698241837101</v>
      </c>
      <c r="AR12" s="38">
        <v>149.17698241837101</v>
      </c>
      <c r="AS12" s="38" t="s">
        <v>373</v>
      </c>
      <c r="AT12" s="124">
        <v>4922</v>
      </c>
      <c r="AU12" s="38">
        <v>14.937679904191153</v>
      </c>
      <c r="AV12" s="38">
        <v>149.37679904191154</v>
      </c>
      <c r="AW12" s="24" t="s">
        <v>229</v>
      </c>
    </row>
    <row r="13" spans="1:50" s="2" customFormat="1" ht="24" customHeight="1" x14ac:dyDescent="0.35">
      <c r="A13" s="43" t="s">
        <v>374</v>
      </c>
      <c r="B13" s="11">
        <v>12809</v>
      </c>
      <c r="C13" s="38">
        <v>7.5746630869992018</v>
      </c>
      <c r="D13" s="38">
        <v>75.746630869992018</v>
      </c>
      <c r="E13" s="38" t="s">
        <v>375</v>
      </c>
      <c r="F13" s="11">
        <v>14005</v>
      </c>
      <c r="G13" s="38">
        <v>8.7925265094203393</v>
      </c>
      <c r="H13" s="38">
        <v>87.925265094203397</v>
      </c>
      <c r="I13" s="38" t="s">
        <v>376</v>
      </c>
      <c r="J13" s="11">
        <v>14399</v>
      </c>
      <c r="K13" s="38">
        <v>9.5631063249117307</v>
      </c>
      <c r="L13" s="38">
        <v>95.631063249117318</v>
      </c>
      <c r="M13" s="38" t="s">
        <v>377</v>
      </c>
      <c r="N13" s="11">
        <v>14808</v>
      </c>
      <c r="O13" s="38">
        <v>10.096049458600763</v>
      </c>
      <c r="P13" s="38">
        <v>100.96049458600763</v>
      </c>
      <c r="Q13" s="38" t="s">
        <v>378</v>
      </c>
      <c r="R13" s="11">
        <v>15314</v>
      </c>
      <c r="S13" s="38">
        <v>10.543240462165093</v>
      </c>
      <c r="T13" s="38">
        <v>105.43240462165093</v>
      </c>
      <c r="U13" s="38" t="s">
        <v>379</v>
      </c>
      <c r="V13" s="11">
        <v>15108</v>
      </c>
      <c r="W13" s="38">
        <v>10.556573805825348</v>
      </c>
      <c r="X13" s="38">
        <v>105.56573805825347</v>
      </c>
      <c r="Y13" s="38" t="s">
        <v>380</v>
      </c>
      <c r="Z13" s="11">
        <v>15452</v>
      </c>
      <c r="AA13" s="38">
        <v>11.038179960864454</v>
      </c>
      <c r="AB13" s="38">
        <v>110.38179960864454</v>
      </c>
      <c r="AC13" s="38" t="s">
        <v>381</v>
      </c>
      <c r="AD13" s="11">
        <v>15705</v>
      </c>
      <c r="AE13" s="38">
        <v>11.244330745739282</v>
      </c>
      <c r="AF13" s="38">
        <v>112.44330745739281</v>
      </c>
      <c r="AG13" s="38" t="s">
        <v>382</v>
      </c>
      <c r="AH13" s="11">
        <v>13221</v>
      </c>
      <c r="AI13" s="38">
        <v>9.2371862947850882</v>
      </c>
      <c r="AJ13" s="38">
        <v>92.371862947850886</v>
      </c>
      <c r="AK13" s="38" t="s">
        <v>383</v>
      </c>
      <c r="AL13" s="11">
        <v>16094</v>
      </c>
      <c r="AM13" s="38">
        <v>11.117328083445583</v>
      </c>
      <c r="AN13" s="38">
        <v>111.17328083445584</v>
      </c>
      <c r="AO13" s="38" t="s">
        <v>384</v>
      </c>
      <c r="AP13" s="11">
        <v>16518</v>
      </c>
      <c r="AQ13" s="38">
        <v>11.73119440925279</v>
      </c>
      <c r="AR13" s="38">
        <v>117.31194409252791</v>
      </c>
      <c r="AS13" s="38" t="s">
        <v>385</v>
      </c>
      <c r="AT13" s="124">
        <v>15677</v>
      </c>
      <c r="AU13" s="38">
        <v>11.553063048916641</v>
      </c>
      <c r="AV13" s="38">
        <v>115.53063048916641</v>
      </c>
      <c r="AW13" s="24" t="s">
        <v>231</v>
      </c>
      <c r="AX13"/>
    </row>
    <row r="14" spans="1:50" s="2" customFormat="1" x14ac:dyDescent="0.35">
      <c r="A14" s="43" t="s">
        <v>386</v>
      </c>
      <c r="B14" s="11">
        <v>3187</v>
      </c>
      <c r="C14" s="38">
        <v>18.220158229657287</v>
      </c>
      <c r="D14" s="38">
        <v>182.20158229657287</v>
      </c>
      <c r="E14" s="38" t="s">
        <v>387</v>
      </c>
      <c r="F14" s="11">
        <v>3250</v>
      </c>
      <c r="G14" s="38">
        <v>19.471930463316724</v>
      </c>
      <c r="H14" s="38">
        <v>194.71930463316724</v>
      </c>
      <c r="I14" s="38" t="s">
        <v>388</v>
      </c>
      <c r="J14" s="11">
        <v>3446</v>
      </c>
      <c r="K14" s="38">
        <v>21.341832335272287</v>
      </c>
      <c r="L14" s="38">
        <v>213.41832335272287</v>
      </c>
      <c r="M14" s="38" t="s">
        <v>389</v>
      </c>
      <c r="N14" s="11">
        <v>3576</v>
      </c>
      <c r="O14" s="38">
        <v>22.478820935360336</v>
      </c>
      <c r="P14" s="38">
        <v>224.78820935360335</v>
      </c>
      <c r="Q14" s="38" t="s">
        <v>390</v>
      </c>
      <c r="R14" s="11">
        <v>3704</v>
      </c>
      <c r="S14" s="38">
        <v>23.397700657926706</v>
      </c>
      <c r="T14" s="38">
        <v>233.97700657926703</v>
      </c>
      <c r="U14" s="38" t="s">
        <v>391</v>
      </c>
      <c r="V14" s="11">
        <v>3773</v>
      </c>
      <c r="W14" s="38">
        <v>23.813893420337138</v>
      </c>
      <c r="X14" s="38">
        <v>238.13893420337138</v>
      </c>
      <c r="Y14" s="38" t="s">
        <v>392</v>
      </c>
      <c r="Z14" s="11">
        <v>3898</v>
      </c>
      <c r="AA14" s="38">
        <v>24.532695575555415</v>
      </c>
      <c r="AB14" s="38">
        <v>245.32695575555417</v>
      </c>
      <c r="AC14" s="38" t="s">
        <v>393</v>
      </c>
      <c r="AD14" s="11">
        <v>4085</v>
      </c>
      <c r="AE14" s="38">
        <v>25.109459370005773</v>
      </c>
      <c r="AF14" s="38">
        <v>251.09459370005771</v>
      </c>
      <c r="AG14" s="38" t="s">
        <v>394</v>
      </c>
      <c r="AH14" s="11">
        <v>3519</v>
      </c>
      <c r="AI14" s="38">
        <v>20.740260505687509</v>
      </c>
      <c r="AJ14" s="38">
        <v>207.4026050568751</v>
      </c>
      <c r="AK14" s="38" t="s">
        <v>395</v>
      </c>
      <c r="AL14" s="11">
        <v>4224</v>
      </c>
      <c r="AM14" s="38">
        <v>24.162101511451386</v>
      </c>
      <c r="AN14" s="38">
        <v>241.62101511451385</v>
      </c>
      <c r="AO14" s="38" t="s">
        <v>396</v>
      </c>
      <c r="AP14" s="11">
        <v>4394</v>
      </c>
      <c r="AQ14" s="38">
        <v>25.234354982638735</v>
      </c>
      <c r="AR14" s="38">
        <v>252.34354982638735</v>
      </c>
      <c r="AS14" s="38" t="s">
        <v>397</v>
      </c>
      <c r="AT14" s="124">
        <v>4258</v>
      </c>
      <c r="AU14" s="38">
        <v>24.840355593051545</v>
      </c>
      <c r="AV14" s="38">
        <v>248.40355593051544</v>
      </c>
      <c r="AW14" s="24" t="s">
        <v>233</v>
      </c>
      <c r="AX14"/>
    </row>
    <row r="15" spans="1:50" s="2" customFormat="1" ht="24" customHeight="1" x14ac:dyDescent="0.3">
      <c r="A15" s="43" t="s">
        <v>398</v>
      </c>
      <c r="B15" s="11">
        <v>1781</v>
      </c>
      <c r="C15" s="38">
        <v>5.6486851125809068</v>
      </c>
      <c r="D15" s="38">
        <v>56.486851125809068</v>
      </c>
      <c r="E15" s="38" t="s">
        <v>399</v>
      </c>
      <c r="F15" s="11">
        <v>1882</v>
      </c>
      <c r="G15" s="38">
        <v>6.257305005895156</v>
      </c>
      <c r="H15" s="38">
        <v>62.573050058951559</v>
      </c>
      <c r="I15" s="38" t="s">
        <v>400</v>
      </c>
      <c r="J15" s="11">
        <v>1950</v>
      </c>
      <c r="K15" s="38">
        <v>6.6495640404167586</v>
      </c>
      <c r="L15" s="38">
        <v>66.495640404167588</v>
      </c>
      <c r="M15" s="38" t="s">
        <v>401</v>
      </c>
      <c r="N15" s="11">
        <v>2042</v>
      </c>
      <c r="O15" s="38">
        <v>7.0562779768423507</v>
      </c>
      <c r="P15" s="38">
        <v>70.562779768423511</v>
      </c>
      <c r="Q15" s="38" t="s">
        <v>402</v>
      </c>
      <c r="R15" s="11">
        <v>2073</v>
      </c>
      <c r="S15" s="38">
        <v>7.145963375247268</v>
      </c>
      <c r="T15" s="38">
        <v>71.459633752472669</v>
      </c>
      <c r="U15" s="38" t="s">
        <v>403</v>
      </c>
      <c r="V15" s="11">
        <v>2185</v>
      </c>
      <c r="W15" s="38">
        <v>7.4696729437690497</v>
      </c>
      <c r="X15" s="38">
        <v>74.696729437690493</v>
      </c>
      <c r="Y15" s="38" t="s">
        <v>404</v>
      </c>
      <c r="Z15" s="11">
        <v>2306</v>
      </c>
      <c r="AA15" s="38">
        <v>7.8022195386024809</v>
      </c>
      <c r="AB15" s="38">
        <v>78.022195386024805</v>
      </c>
      <c r="AC15" s="38" t="s">
        <v>405</v>
      </c>
      <c r="AD15" s="11">
        <v>2430</v>
      </c>
      <c r="AE15" s="38">
        <v>8.1474011621459201</v>
      </c>
      <c r="AF15" s="38">
        <v>81.474011621459198</v>
      </c>
      <c r="AG15" s="38" t="s">
        <v>406</v>
      </c>
      <c r="AH15" s="11">
        <v>2327</v>
      </c>
      <c r="AI15" s="38">
        <v>7.6025875588081551</v>
      </c>
      <c r="AJ15" s="38">
        <v>76.025875588081547</v>
      </c>
      <c r="AK15" s="38" t="s">
        <v>407</v>
      </c>
      <c r="AL15" s="11">
        <v>2774</v>
      </c>
      <c r="AM15" s="38">
        <v>8.954030580067835</v>
      </c>
      <c r="AN15" s="38">
        <v>89.54030580067834</v>
      </c>
      <c r="AO15" s="38" t="s">
        <v>408</v>
      </c>
      <c r="AP15" s="11">
        <v>2927</v>
      </c>
      <c r="AQ15" s="38">
        <v>9.5484852058830167</v>
      </c>
      <c r="AR15" s="38">
        <v>95.484852058830171</v>
      </c>
      <c r="AS15" s="38" t="s">
        <v>409</v>
      </c>
      <c r="AT15" s="124">
        <v>2959</v>
      </c>
      <c r="AU15" s="38">
        <v>9.7973394595888781</v>
      </c>
      <c r="AV15" s="38">
        <v>97.973394595888792</v>
      </c>
      <c r="AW15" s="24" t="s">
        <v>235</v>
      </c>
    </row>
    <row r="16" spans="1:50" s="2" customFormat="1" x14ac:dyDescent="0.35">
      <c r="A16" s="43" t="s">
        <v>410</v>
      </c>
      <c r="B16" s="11">
        <v>14212</v>
      </c>
      <c r="C16" s="38">
        <v>9.1651660589825621</v>
      </c>
      <c r="D16" s="38">
        <v>91.651660589825624</v>
      </c>
      <c r="E16" s="38" t="s">
        <v>411</v>
      </c>
      <c r="F16" s="11">
        <v>15368</v>
      </c>
      <c r="G16" s="38">
        <v>10.533469643198909</v>
      </c>
      <c r="H16" s="38">
        <v>105.33469643198909</v>
      </c>
      <c r="I16" s="38" t="s">
        <v>412</v>
      </c>
      <c r="J16" s="11">
        <v>15889</v>
      </c>
      <c r="K16" s="38">
        <v>11.564914174504189</v>
      </c>
      <c r="L16" s="38">
        <v>115.64914174504189</v>
      </c>
      <c r="M16" s="38" t="s">
        <v>413</v>
      </c>
      <c r="N16" s="11">
        <v>16336</v>
      </c>
      <c r="O16" s="38">
        <v>12.223814704172495</v>
      </c>
      <c r="P16" s="38">
        <v>122.23814704172496</v>
      </c>
      <c r="Q16" s="38" t="s">
        <v>414</v>
      </c>
      <c r="R16" s="11">
        <v>16935</v>
      </c>
      <c r="S16" s="38">
        <v>12.822678297578394</v>
      </c>
      <c r="T16" s="38">
        <v>128.22678297578395</v>
      </c>
      <c r="U16" s="38" t="s">
        <v>415</v>
      </c>
      <c r="V16" s="11">
        <v>16691</v>
      </c>
      <c r="W16" s="38">
        <v>12.868264314693448</v>
      </c>
      <c r="X16" s="38">
        <v>128.68264314693448</v>
      </c>
      <c r="Y16" s="38" t="s">
        <v>416</v>
      </c>
      <c r="Z16" s="11">
        <v>17040</v>
      </c>
      <c r="AA16" s="38">
        <v>13.489533919308814</v>
      </c>
      <c r="AB16" s="38">
        <v>134.89533919308812</v>
      </c>
      <c r="AC16" s="38" t="s">
        <v>417</v>
      </c>
      <c r="AD16" s="11">
        <v>17353</v>
      </c>
      <c r="AE16" s="38">
        <v>13.759806474987771</v>
      </c>
      <c r="AF16" s="38">
        <v>137.59806474987772</v>
      </c>
      <c r="AG16" s="38" t="s">
        <v>418</v>
      </c>
      <c r="AH16" s="11">
        <v>14407</v>
      </c>
      <c r="AI16" s="38">
        <v>11.126213442276059</v>
      </c>
      <c r="AJ16" s="38">
        <v>111.2621344227606</v>
      </c>
      <c r="AK16" s="38" t="s">
        <v>419</v>
      </c>
      <c r="AL16" s="11">
        <v>17545</v>
      </c>
      <c r="AM16" s="38">
        <v>13.365942674442591</v>
      </c>
      <c r="AN16" s="38">
        <v>133.6594267444259</v>
      </c>
      <c r="AO16" s="38" t="s">
        <v>420</v>
      </c>
      <c r="AP16" s="11">
        <v>17991</v>
      </c>
      <c r="AQ16" s="38">
        <v>14.103644902419079</v>
      </c>
      <c r="AR16" s="38">
        <v>141.0364490241908</v>
      </c>
      <c r="AS16" s="38" t="s">
        <v>421</v>
      </c>
      <c r="AT16" s="124">
        <v>16977</v>
      </c>
      <c r="AU16" s="38">
        <v>13.843519386798199</v>
      </c>
      <c r="AV16" s="38">
        <v>138.43519386798224</v>
      </c>
      <c r="AW16" s="24" t="s">
        <v>237</v>
      </c>
      <c r="AX16"/>
    </row>
    <row r="17" spans="1:50" s="2" customFormat="1" ht="24" customHeight="1" x14ac:dyDescent="0.3">
      <c r="A17" s="43" t="s">
        <v>254</v>
      </c>
      <c r="B17" s="11">
        <v>166</v>
      </c>
      <c r="C17" s="38">
        <v>2.7932020864883058</v>
      </c>
      <c r="D17" s="38">
        <v>27.932020864883057</v>
      </c>
      <c r="E17" s="38" t="s">
        <v>422</v>
      </c>
      <c r="F17" s="11">
        <v>173</v>
      </c>
      <c r="G17" s="38">
        <v>3.0630311614730878</v>
      </c>
      <c r="H17" s="38">
        <v>30.630311614730878</v>
      </c>
      <c r="I17" s="38" t="s">
        <v>423</v>
      </c>
      <c r="J17" s="11">
        <v>178</v>
      </c>
      <c r="K17" s="38">
        <v>3.2281465360899526</v>
      </c>
      <c r="L17" s="38">
        <v>32.281465360899524</v>
      </c>
      <c r="M17" s="38" t="s">
        <v>424</v>
      </c>
      <c r="N17" s="11">
        <v>184</v>
      </c>
      <c r="O17" s="38">
        <v>3.2371569317382125</v>
      </c>
      <c r="P17" s="38">
        <v>32.371569317382125</v>
      </c>
      <c r="Q17" s="38" t="s">
        <v>425</v>
      </c>
      <c r="R17" s="11">
        <v>177</v>
      </c>
      <c r="S17" s="38">
        <v>2.9475437135720233</v>
      </c>
      <c r="T17" s="38">
        <v>29.475437135720234</v>
      </c>
      <c r="U17" s="38" t="s">
        <v>426</v>
      </c>
      <c r="V17" s="11">
        <v>210</v>
      </c>
      <c r="W17" s="38">
        <v>3.2598571872089415</v>
      </c>
      <c r="X17" s="38">
        <v>32.598571872089416</v>
      </c>
      <c r="Y17" s="38" t="s">
        <v>427</v>
      </c>
      <c r="Z17" s="11">
        <v>247</v>
      </c>
      <c r="AA17" s="38">
        <v>3.6592592592592594</v>
      </c>
      <c r="AB17" s="38">
        <v>36.592592592592595</v>
      </c>
      <c r="AC17" s="38" t="s">
        <v>428</v>
      </c>
      <c r="AD17" s="11">
        <v>269</v>
      </c>
      <c r="AE17" s="38">
        <v>3.6420254535607901</v>
      </c>
      <c r="AF17" s="38">
        <v>36.420254535607903</v>
      </c>
      <c r="AG17" s="38" t="s">
        <v>429</v>
      </c>
      <c r="AH17" s="11">
        <v>236</v>
      </c>
      <c r="AI17" s="38">
        <v>2.9411764705882351</v>
      </c>
      <c r="AJ17" s="38">
        <v>29.411764705882351</v>
      </c>
      <c r="AK17" s="38" t="s">
        <v>430</v>
      </c>
      <c r="AL17" s="11">
        <v>292</v>
      </c>
      <c r="AM17" s="38">
        <v>3.4236135537577681</v>
      </c>
      <c r="AN17" s="38">
        <v>34.236135537577681</v>
      </c>
      <c r="AO17" s="38" t="s">
        <v>431</v>
      </c>
      <c r="AP17" s="11">
        <v>329</v>
      </c>
      <c r="AQ17" s="38">
        <v>3.7428896473265079</v>
      </c>
      <c r="AR17" s="38">
        <v>37.428896473265077</v>
      </c>
      <c r="AS17" s="38" t="s">
        <v>432</v>
      </c>
      <c r="AT17" s="124">
        <v>363</v>
      </c>
      <c r="AU17" s="38">
        <v>4.0264848677557499</v>
      </c>
      <c r="AV17" s="38">
        <v>40.264848677557495</v>
      </c>
      <c r="AW17" s="24" t="s">
        <v>255</v>
      </c>
    </row>
    <row r="18" spans="1:50" s="2" customFormat="1" ht="20.149999999999999" customHeight="1" x14ac:dyDescent="0.35">
      <c r="A18" s="43" t="s">
        <v>256</v>
      </c>
      <c r="B18" s="11">
        <v>571</v>
      </c>
      <c r="C18" s="38">
        <v>7.8326474622770927</v>
      </c>
      <c r="D18" s="38">
        <v>78.326474622770931</v>
      </c>
      <c r="E18" s="38" t="s">
        <v>433</v>
      </c>
      <c r="F18" s="11">
        <v>625</v>
      </c>
      <c r="G18" s="38">
        <v>9.0553462764416111</v>
      </c>
      <c r="H18" s="38">
        <v>90.553462764416111</v>
      </c>
      <c r="I18" s="38" t="s">
        <v>434</v>
      </c>
      <c r="J18" s="11">
        <v>689</v>
      </c>
      <c r="K18" s="38">
        <v>11.045206797050337</v>
      </c>
      <c r="L18" s="38">
        <v>110.45206797050338</v>
      </c>
      <c r="M18" s="38" t="s">
        <v>435</v>
      </c>
      <c r="N18" s="11">
        <v>688</v>
      </c>
      <c r="O18" s="38">
        <v>12.02166695788922</v>
      </c>
      <c r="P18" s="38">
        <v>120.21666957889219</v>
      </c>
      <c r="Q18" s="38" t="s">
        <v>436</v>
      </c>
      <c r="R18" s="11">
        <v>695</v>
      </c>
      <c r="S18" s="38">
        <v>12.771040058801912</v>
      </c>
      <c r="T18" s="38">
        <v>127.71040058801911</v>
      </c>
      <c r="U18" s="38" t="s">
        <v>437</v>
      </c>
      <c r="V18" s="11">
        <v>662</v>
      </c>
      <c r="W18" s="38">
        <v>12.14010636346965</v>
      </c>
      <c r="X18" s="38">
        <v>121.4010636346965</v>
      </c>
      <c r="Y18" s="38" t="s">
        <v>438</v>
      </c>
      <c r="Z18" s="11">
        <v>619</v>
      </c>
      <c r="AA18" s="38">
        <v>11.544199925400969</v>
      </c>
      <c r="AB18" s="38">
        <v>115.44199925400969</v>
      </c>
      <c r="AC18" s="38" t="s">
        <v>439</v>
      </c>
      <c r="AD18" s="11">
        <v>631</v>
      </c>
      <c r="AE18" s="38">
        <v>10.840061845043806</v>
      </c>
      <c r="AF18" s="38">
        <v>108.40061845043806</v>
      </c>
      <c r="AG18" s="38" t="s">
        <v>440</v>
      </c>
      <c r="AH18" s="11">
        <v>515</v>
      </c>
      <c r="AI18" s="38">
        <v>7.8101304215953906</v>
      </c>
      <c r="AJ18" s="38">
        <v>78.101304215953903</v>
      </c>
      <c r="AK18" s="38" t="s">
        <v>441</v>
      </c>
      <c r="AL18" s="11">
        <v>685</v>
      </c>
      <c r="AM18" s="38">
        <v>9.9491648511256354</v>
      </c>
      <c r="AN18" s="38">
        <v>99.491648511256358</v>
      </c>
      <c r="AO18" s="38" t="s">
        <v>442</v>
      </c>
      <c r="AP18" s="11">
        <v>763</v>
      </c>
      <c r="AQ18" s="38">
        <v>10.979997121888042</v>
      </c>
      <c r="AR18" s="38">
        <v>109.79997121888042</v>
      </c>
      <c r="AS18" s="38" t="s">
        <v>443</v>
      </c>
      <c r="AT18" s="124">
        <v>786</v>
      </c>
      <c r="AU18" s="38">
        <v>10.903503248817</v>
      </c>
      <c r="AV18" s="38">
        <v>109.03503248817</v>
      </c>
      <c r="AW18" s="24" t="s">
        <v>257</v>
      </c>
      <c r="AX18"/>
    </row>
    <row r="19" spans="1:50" s="2" customFormat="1" ht="20.149999999999999" customHeight="1" x14ac:dyDescent="0.35">
      <c r="A19" s="43" t="s">
        <v>258</v>
      </c>
      <c r="B19" s="11">
        <v>222</v>
      </c>
      <c r="C19" s="38">
        <v>9.7625329815303434</v>
      </c>
      <c r="D19" s="38">
        <v>97.625329815303431</v>
      </c>
      <c r="E19" s="38" t="s">
        <v>444</v>
      </c>
      <c r="F19" s="11">
        <v>258</v>
      </c>
      <c r="G19" s="38">
        <v>11.933395004625346</v>
      </c>
      <c r="H19" s="38">
        <v>119.33395004625346</v>
      </c>
      <c r="I19" s="38" t="s">
        <v>445</v>
      </c>
      <c r="J19" s="11">
        <v>246</v>
      </c>
      <c r="K19" s="38">
        <v>11.844005777563794</v>
      </c>
      <c r="L19" s="38">
        <v>118.44005777563794</v>
      </c>
      <c r="M19" s="38" t="s">
        <v>446</v>
      </c>
      <c r="N19" s="11">
        <v>255</v>
      </c>
      <c r="O19" s="38">
        <v>12.218495448011499</v>
      </c>
      <c r="P19" s="38">
        <v>122.184954480115</v>
      </c>
      <c r="Q19" s="38" t="s">
        <v>447</v>
      </c>
      <c r="R19" s="11">
        <v>278</v>
      </c>
      <c r="S19" s="38">
        <v>13.125590179414541</v>
      </c>
      <c r="T19" s="38">
        <v>131.25590179414542</v>
      </c>
      <c r="U19" s="38" t="s">
        <v>448</v>
      </c>
      <c r="V19" s="11">
        <v>283</v>
      </c>
      <c r="W19" s="38">
        <v>13.162790697674419</v>
      </c>
      <c r="X19" s="38">
        <v>131.62790697674419</v>
      </c>
      <c r="Y19" s="38" t="s">
        <v>449</v>
      </c>
      <c r="Z19" s="11">
        <v>305</v>
      </c>
      <c r="AA19" s="38">
        <v>14.386792452830187</v>
      </c>
      <c r="AB19" s="38">
        <v>143.86792452830187</v>
      </c>
      <c r="AC19" s="38" t="s">
        <v>450</v>
      </c>
      <c r="AD19" s="11">
        <v>296</v>
      </c>
      <c r="AE19" s="38">
        <v>13.430127041742287</v>
      </c>
      <c r="AF19" s="38">
        <v>134.30127041742287</v>
      </c>
      <c r="AG19" s="38" t="s">
        <v>451</v>
      </c>
      <c r="AH19" s="11">
        <v>275</v>
      </c>
      <c r="AI19" s="38">
        <v>11.491851232762224</v>
      </c>
      <c r="AJ19" s="38">
        <v>114.91851232762224</v>
      </c>
      <c r="AK19" s="38" t="s">
        <v>452</v>
      </c>
      <c r="AL19" s="11">
        <v>341</v>
      </c>
      <c r="AM19" s="38">
        <v>13.414634146341465</v>
      </c>
      <c r="AN19" s="38">
        <v>134.14634146341464</v>
      </c>
      <c r="AO19" s="38" t="s">
        <v>453</v>
      </c>
      <c r="AP19" s="11">
        <v>357</v>
      </c>
      <c r="AQ19" s="38">
        <v>13.939867239359623</v>
      </c>
      <c r="AR19" s="38">
        <v>139.39867239359623</v>
      </c>
      <c r="AS19" s="38" t="s">
        <v>454</v>
      </c>
      <c r="AT19" s="124">
        <v>348</v>
      </c>
      <c r="AU19" s="38">
        <v>13.3117551872866</v>
      </c>
      <c r="AV19" s="38">
        <v>133.11755187286599</v>
      </c>
      <c r="AW19" s="38" t="s">
        <v>259</v>
      </c>
      <c r="AX19"/>
    </row>
    <row r="20" spans="1:50" s="2" customFormat="1" ht="20.149999999999999" customHeight="1" x14ac:dyDescent="0.35">
      <c r="A20" s="2" t="s">
        <v>260</v>
      </c>
      <c r="B20" s="11">
        <v>14698</v>
      </c>
      <c r="C20" s="38">
        <v>8.7778076383290049</v>
      </c>
      <c r="D20" s="38">
        <v>87.778076383290042</v>
      </c>
      <c r="E20" s="38" t="s">
        <v>455</v>
      </c>
      <c r="F20" s="11">
        <v>15871</v>
      </c>
      <c r="G20" s="38">
        <v>10.038710167111537</v>
      </c>
      <c r="H20" s="38">
        <v>100.38710167111537</v>
      </c>
      <c r="I20" s="38" t="s">
        <v>456</v>
      </c>
      <c r="J20" s="11">
        <v>16440</v>
      </c>
      <c r="K20" s="38">
        <v>10.952698201199201</v>
      </c>
      <c r="L20" s="38">
        <v>109.526982011992</v>
      </c>
      <c r="M20" s="38" t="s">
        <v>457</v>
      </c>
      <c r="N20" s="11">
        <v>16967</v>
      </c>
      <c r="O20" s="38">
        <v>11.568146178495942</v>
      </c>
      <c r="P20" s="38">
        <v>115.68146178495942</v>
      </c>
      <c r="Q20" s="38" t="s">
        <v>413</v>
      </c>
      <c r="R20" s="11">
        <v>17587</v>
      </c>
      <c r="S20" s="38">
        <v>12.112676056338028</v>
      </c>
      <c r="T20" s="38">
        <v>121.12676056338029</v>
      </c>
      <c r="U20" s="38" t="s">
        <v>458</v>
      </c>
      <c r="V20" s="11">
        <v>17458</v>
      </c>
      <c r="W20" s="38">
        <v>12.236973069967615</v>
      </c>
      <c r="X20" s="38">
        <v>122.36973069967615</v>
      </c>
      <c r="Y20" s="38" t="s">
        <v>459</v>
      </c>
      <c r="Z20" s="11">
        <v>17881</v>
      </c>
      <c r="AA20" s="38">
        <v>12.859125657123545</v>
      </c>
      <c r="AB20" s="38">
        <v>128.59125657123545</v>
      </c>
      <c r="AC20" s="38" t="s">
        <v>460</v>
      </c>
      <c r="AD20" s="11">
        <v>18293</v>
      </c>
      <c r="AE20" s="38">
        <v>13.244951597604858</v>
      </c>
      <c r="AF20" s="38">
        <v>132.44951597604859</v>
      </c>
      <c r="AG20" s="38" t="s">
        <v>461</v>
      </c>
      <c r="AH20" s="11">
        <v>15429</v>
      </c>
      <c r="AI20" s="38">
        <v>10.976668089344145</v>
      </c>
      <c r="AJ20" s="38">
        <v>109.76668089344145</v>
      </c>
      <c r="AK20" s="38" t="s">
        <v>462</v>
      </c>
      <c r="AL20" s="11">
        <v>18661</v>
      </c>
      <c r="AM20" s="38">
        <v>13.145344782648511</v>
      </c>
      <c r="AN20" s="38">
        <v>131.4534478264851</v>
      </c>
      <c r="AO20" s="38" t="s">
        <v>463</v>
      </c>
      <c r="AP20" s="11">
        <v>19202</v>
      </c>
      <c r="AQ20" s="38">
        <v>13.94592160593802</v>
      </c>
      <c r="AR20" s="38">
        <v>139.4592160593802</v>
      </c>
      <c r="AS20" s="38" t="s">
        <v>464</v>
      </c>
      <c r="AT20" s="124">
        <v>18178</v>
      </c>
      <c r="AU20" s="38">
        <v>13.793244342084799</v>
      </c>
      <c r="AV20" s="38">
        <v>137.93244342084799</v>
      </c>
      <c r="AW20" s="38" t="s">
        <v>261</v>
      </c>
      <c r="AX20"/>
    </row>
    <row r="21" spans="1:50" s="2" customFormat="1" ht="20.149999999999999" customHeight="1" x14ac:dyDescent="0.35">
      <c r="A21" s="2" t="s">
        <v>262</v>
      </c>
      <c r="B21" s="11">
        <v>65</v>
      </c>
      <c r="C21" s="38">
        <v>6.8493150684931505</v>
      </c>
      <c r="D21" s="38">
        <v>68.493150684931507</v>
      </c>
      <c r="E21" s="38" t="s">
        <v>465</v>
      </c>
      <c r="F21" s="11">
        <v>63</v>
      </c>
      <c r="G21" s="38">
        <v>7.291666666666667</v>
      </c>
      <c r="H21" s="38">
        <v>72.916666666666671</v>
      </c>
      <c r="I21" s="38" t="s">
        <v>466</v>
      </c>
      <c r="J21" s="11">
        <v>68</v>
      </c>
      <c r="K21" s="38">
        <v>8.6845466155810982</v>
      </c>
      <c r="L21" s="38">
        <v>86.845466155810982</v>
      </c>
      <c r="M21" s="38" t="s">
        <v>467</v>
      </c>
      <c r="N21" s="11">
        <v>65</v>
      </c>
      <c r="O21" s="38">
        <v>8.7956698240866036</v>
      </c>
      <c r="P21" s="38">
        <v>87.956698240866032</v>
      </c>
      <c r="Q21" s="38" t="s">
        <v>468</v>
      </c>
      <c r="R21" s="11">
        <v>56</v>
      </c>
      <c r="S21" s="38">
        <v>7.6190476190476204</v>
      </c>
      <c r="T21" s="38">
        <v>76.190476190476204</v>
      </c>
      <c r="U21" s="38" t="s">
        <v>469</v>
      </c>
      <c r="V21" s="11">
        <v>60</v>
      </c>
      <c r="W21" s="38">
        <v>7.5376884422110546</v>
      </c>
      <c r="X21" s="38">
        <v>75.37688442211055</v>
      </c>
      <c r="Y21" s="38" t="s">
        <v>470</v>
      </c>
      <c r="Z21" s="11">
        <v>67</v>
      </c>
      <c r="AA21" s="38">
        <v>8.3126550868486344</v>
      </c>
      <c r="AB21" s="38">
        <v>83.126550868486348</v>
      </c>
      <c r="AC21" s="38" t="s">
        <v>471</v>
      </c>
      <c r="AD21" s="11">
        <v>68</v>
      </c>
      <c r="AE21" s="38">
        <v>7.7981651376146797</v>
      </c>
      <c r="AF21" s="38">
        <v>77.9816513761468</v>
      </c>
      <c r="AG21" s="38" t="s">
        <v>472</v>
      </c>
      <c r="AH21" s="11">
        <v>51</v>
      </c>
      <c r="AI21" s="38">
        <v>4.9370764762826713</v>
      </c>
      <c r="AJ21" s="38">
        <v>49.370764762826717</v>
      </c>
      <c r="AK21" s="38" t="s">
        <v>473</v>
      </c>
      <c r="AL21" s="11">
        <v>90</v>
      </c>
      <c r="AM21" s="38">
        <v>8.0285459411239959</v>
      </c>
      <c r="AN21" s="38">
        <v>80.285459411239955</v>
      </c>
      <c r="AO21" s="38" t="s">
        <v>474</v>
      </c>
      <c r="AP21" s="11">
        <v>90</v>
      </c>
      <c r="AQ21" s="38">
        <v>7.8397212543554007</v>
      </c>
      <c r="AR21" s="38">
        <v>78.397212543554005</v>
      </c>
      <c r="AS21" s="38" t="s">
        <v>475</v>
      </c>
      <c r="AT21" s="124">
        <v>104</v>
      </c>
      <c r="AU21" s="38">
        <v>8.4095291389165805</v>
      </c>
      <c r="AV21" s="38">
        <v>84.095291389165808</v>
      </c>
      <c r="AW21" s="38" t="s">
        <v>263</v>
      </c>
      <c r="AX21"/>
    </row>
    <row r="22" spans="1:50" s="2" customFormat="1" ht="20.149999999999999" customHeight="1" x14ac:dyDescent="0.35">
      <c r="A22" s="43" t="s">
        <v>264</v>
      </c>
      <c r="B22" s="11">
        <v>279</v>
      </c>
      <c r="C22" s="38" t="s">
        <v>189</v>
      </c>
      <c r="D22" s="38" t="s">
        <v>189</v>
      </c>
      <c r="E22" s="38" t="s">
        <v>189</v>
      </c>
      <c r="F22" s="11">
        <v>271</v>
      </c>
      <c r="G22" s="38" t="s">
        <v>189</v>
      </c>
      <c r="H22" s="38" t="s">
        <v>189</v>
      </c>
      <c r="I22" s="38" t="s">
        <v>189</v>
      </c>
      <c r="J22" s="11">
        <v>240</v>
      </c>
      <c r="K22" s="38" t="s">
        <v>189</v>
      </c>
      <c r="L22" s="38" t="s">
        <v>189</v>
      </c>
      <c r="M22" s="38" t="s">
        <v>189</v>
      </c>
      <c r="N22" s="11">
        <v>226</v>
      </c>
      <c r="O22" s="38" t="s">
        <v>189</v>
      </c>
      <c r="P22" s="38" t="s">
        <v>189</v>
      </c>
      <c r="Q22" s="38" t="s">
        <v>189</v>
      </c>
      <c r="R22" s="11">
        <v>230</v>
      </c>
      <c r="S22" s="38" t="s">
        <v>189</v>
      </c>
      <c r="T22" s="38" t="s">
        <v>189</v>
      </c>
      <c r="U22" s="38" t="s">
        <v>189</v>
      </c>
      <c r="V22" s="11">
        <v>211</v>
      </c>
      <c r="W22" s="38" t="s">
        <v>189</v>
      </c>
      <c r="X22" s="38" t="s">
        <v>189</v>
      </c>
      <c r="Y22" s="38" t="s">
        <v>189</v>
      </c>
      <c r="Z22" s="11">
        <v>235</v>
      </c>
      <c r="AA22" s="38" t="s">
        <v>189</v>
      </c>
      <c r="AB22" s="38" t="s">
        <v>189</v>
      </c>
      <c r="AC22" s="38" t="s">
        <v>189</v>
      </c>
      <c r="AD22" s="11">
        <v>237</v>
      </c>
      <c r="AE22" s="38" t="s">
        <v>189</v>
      </c>
      <c r="AF22" s="38" t="s">
        <v>189</v>
      </c>
      <c r="AG22" s="38" t="s">
        <v>189</v>
      </c>
      <c r="AH22" s="11">
        <v>234</v>
      </c>
      <c r="AI22" s="38" t="s">
        <v>189</v>
      </c>
      <c r="AJ22" s="38" t="s">
        <v>189</v>
      </c>
      <c r="AK22" s="38" t="s">
        <v>189</v>
      </c>
      <c r="AL22" s="11">
        <v>252</v>
      </c>
      <c r="AM22" s="38" t="s">
        <v>189</v>
      </c>
      <c r="AN22" s="38" t="s">
        <v>189</v>
      </c>
      <c r="AO22" s="38" t="s">
        <v>189</v>
      </c>
      <c r="AP22" s="11">
        <v>170</v>
      </c>
      <c r="AQ22" s="38" t="s">
        <v>189</v>
      </c>
      <c r="AR22" s="38" t="s">
        <v>189</v>
      </c>
      <c r="AS22" s="38" t="s">
        <v>189</v>
      </c>
      <c r="AT22" s="132">
        <v>151</v>
      </c>
      <c r="AU22" s="38" t="s">
        <v>189</v>
      </c>
      <c r="AV22" s="38" t="s">
        <v>189</v>
      </c>
      <c r="AW22" s="38" t="s">
        <v>189</v>
      </c>
      <c r="AX22"/>
    </row>
    <row r="23" spans="1:50" s="2" customFormat="1" x14ac:dyDescent="0.35">
      <c r="A23" s="43" t="s">
        <v>476</v>
      </c>
      <c r="B23" s="11">
        <v>200</v>
      </c>
      <c r="C23" s="38" t="s">
        <v>189</v>
      </c>
      <c r="D23" s="38" t="s">
        <v>189</v>
      </c>
      <c r="E23" s="38" t="s">
        <v>189</v>
      </c>
      <c r="F23" s="11">
        <v>177</v>
      </c>
      <c r="G23" s="38" t="s">
        <v>189</v>
      </c>
      <c r="H23" s="38" t="s">
        <v>189</v>
      </c>
      <c r="I23" s="38" t="s">
        <v>189</v>
      </c>
      <c r="J23" s="11">
        <v>159</v>
      </c>
      <c r="K23" s="38" t="s">
        <v>189</v>
      </c>
      <c r="L23" s="38" t="s">
        <v>189</v>
      </c>
      <c r="M23" s="38" t="s">
        <v>189</v>
      </c>
      <c r="N23" s="11">
        <v>141</v>
      </c>
      <c r="O23" s="38" t="s">
        <v>189</v>
      </c>
      <c r="P23" s="38" t="s">
        <v>189</v>
      </c>
      <c r="Q23" s="38" t="s">
        <v>189</v>
      </c>
      <c r="R23" s="11">
        <v>146</v>
      </c>
      <c r="S23" s="38" t="s">
        <v>189</v>
      </c>
      <c r="T23" s="38" t="s">
        <v>189</v>
      </c>
      <c r="U23" s="38" t="s">
        <v>189</v>
      </c>
      <c r="V23" s="11">
        <v>142</v>
      </c>
      <c r="W23" s="38" t="s">
        <v>189</v>
      </c>
      <c r="X23" s="38" t="s">
        <v>189</v>
      </c>
      <c r="Y23" s="38" t="s">
        <v>189</v>
      </c>
      <c r="Z23" s="11">
        <v>154</v>
      </c>
      <c r="AA23" s="38" t="s">
        <v>189</v>
      </c>
      <c r="AB23" s="38" t="s">
        <v>189</v>
      </c>
      <c r="AC23" s="38" t="s">
        <v>189</v>
      </c>
      <c r="AD23" s="11">
        <v>152</v>
      </c>
      <c r="AE23" s="38" t="s">
        <v>189</v>
      </c>
      <c r="AF23" s="38" t="s">
        <v>189</v>
      </c>
      <c r="AG23" s="38" t="s">
        <v>189</v>
      </c>
      <c r="AH23" s="11">
        <v>125</v>
      </c>
      <c r="AI23" s="38" t="s">
        <v>189</v>
      </c>
      <c r="AJ23" s="38" t="s">
        <v>189</v>
      </c>
      <c r="AK23" s="38" t="s">
        <v>189</v>
      </c>
      <c r="AL23" s="11">
        <v>144</v>
      </c>
      <c r="AM23" s="38" t="s">
        <v>189</v>
      </c>
      <c r="AN23" s="38" t="s">
        <v>189</v>
      </c>
      <c r="AO23" s="38" t="s">
        <v>189</v>
      </c>
      <c r="AP23" s="11">
        <v>135</v>
      </c>
      <c r="AQ23" s="38" t="s">
        <v>189</v>
      </c>
      <c r="AR23" s="38" t="s">
        <v>189</v>
      </c>
      <c r="AS23" s="38" t="s">
        <v>189</v>
      </c>
      <c r="AT23" s="132">
        <v>119</v>
      </c>
      <c r="AU23" s="38" t="s">
        <v>189</v>
      </c>
      <c r="AV23" s="38" t="s">
        <v>189</v>
      </c>
      <c r="AW23" s="38" t="s">
        <v>189</v>
      </c>
      <c r="AX23"/>
    </row>
    <row r="24" spans="1:50" s="2" customFormat="1" x14ac:dyDescent="0.35">
      <c r="A24" s="43" t="s">
        <v>477</v>
      </c>
      <c r="B24" s="11">
        <v>79</v>
      </c>
      <c r="C24" s="38" t="s">
        <v>189</v>
      </c>
      <c r="D24" s="38" t="s">
        <v>189</v>
      </c>
      <c r="E24" s="38" t="s">
        <v>189</v>
      </c>
      <c r="F24" s="11">
        <v>94</v>
      </c>
      <c r="G24" s="38" t="s">
        <v>189</v>
      </c>
      <c r="H24" s="38" t="s">
        <v>189</v>
      </c>
      <c r="I24" s="38" t="s">
        <v>189</v>
      </c>
      <c r="J24" s="11">
        <v>81</v>
      </c>
      <c r="K24" s="38" t="s">
        <v>189</v>
      </c>
      <c r="L24" s="38" t="s">
        <v>189</v>
      </c>
      <c r="M24" s="38" t="s">
        <v>189</v>
      </c>
      <c r="N24" s="11">
        <v>85</v>
      </c>
      <c r="O24" s="38" t="s">
        <v>189</v>
      </c>
      <c r="P24" s="38" t="s">
        <v>189</v>
      </c>
      <c r="Q24" s="38" t="s">
        <v>189</v>
      </c>
      <c r="R24" s="11">
        <v>85</v>
      </c>
      <c r="S24" s="38" t="s">
        <v>189</v>
      </c>
      <c r="T24" s="38" t="s">
        <v>189</v>
      </c>
      <c r="U24" s="38" t="s">
        <v>189</v>
      </c>
      <c r="V24" s="11">
        <v>69</v>
      </c>
      <c r="W24" s="38" t="s">
        <v>189</v>
      </c>
      <c r="X24" s="38" t="s">
        <v>189</v>
      </c>
      <c r="Y24" s="38" t="s">
        <v>189</v>
      </c>
      <c r="Z24" s="11">
        <v>81</v>
      </c>
      <c r="AA24" s="38" t="s">
        <v>189</v>
      </c>
      <c r="AB24" s="38" t="s">
        <v>189</v>
      </c>
      <c r="AC24" s="38" t="s">
        <v>189</v>
      </c>
      <c r="AD24" s="11">
        <v>85</v>
      </c>
      <c r="AE24" s="38" t="s">
        <v>189</v>
      </c>
      <c r="AF24" s="38" t="s">
        <v>189</v>
      </c>
      <c r="AG24" s="38" t="s">
        <v>189</v>
      </c>
      <c r="AH24" s="11">
        <v>109</v>
      </c>
      <c r="AI24" s="38" t="s">
        <v>189</v>
      </c>
      <c r="AJ24" s="38" t="s">
        <v>189</v>
      </c>
      <c r="AK24" s="38" t="s">
        <v>189</v>
      </c>
      <c r="AL24" s="11">
        <v>108</v>
      </c>
      <c r="AM24" s="38" t="s">
        <v>189</v>
      </c>
      <c r="AN24" s="38" t="s">
        <v>189</v>
      </c>
      <c r="AO24" s="38" t="s">
        <v>189</v>
      </c>
      <c r="AP24" s="11">
        <v>35</v>
      </c>
      <c r="AQ24" s="38" t="s">
        <v>189</v>
      </c>
      <c r="AR24" s="38" t="s">
        <v>189</v>
      </c>
      <c r="AS24" s="38" t="s">
        <v>189</v>
      </c>
      <c r="AT24" s="132">
        <v>32</v>
      </c>
      <c r="AU24" s="38" t="s">
        <v>189</v>
      </c>
      <c r="AV24" s="38" t="s">
        <v>189</v>
      </c>
      <c r="AW24" s="38" t="s">
        <v>189</v>
      </c>
      <c r="AX24"/>
    </row>
    <row r="25" spans="1:50" x14ac:dyDescent="0.35">
      <c r="A25" s="2"/>
      <c r="B25" s="24"/>
      <c r="C25" s="38"/>
      <c r="D25" s="38"/>
      <c r="E25" s="38"/>
      <c r="F25" s="24"/>
      <c r="G25" s="38"/>
      <c r="H25" s="38"/>
      <c r="I25" s="38"/>
      <c r="J25" s="24"/>
      <c r="K25" s="38"/>
      <c r="L25" s="38"/>
      <c r="M25" s="38"/>
      <c r="N25" s="24"/>
      <c r="O25" s="38"/>
      <c r="P25" s="38"/>
      <c r="Q25" s="38"/>
      <c r="R25" s="24"/>
      <c r="S25" s="38"/>
      <c r="T25" s="38"/>
      <c r="U25" s="38"/>
      <c r="V25" s="24"/>
      <c r="W25" s="38"/>
      <c r="X25" s="38"/>
      <c r="Y25" s="38"/>
      <c r="Z25" s="24"/>
      <c r="AA25" s="38"/>
      <c r="AB25" s="38"/>
      <c r="AC25" s="38"/>
      <c r="AD25" s="24"/>
      <c r="AE25" s="38"/>
      <c r="AF25" s="38"/>
      <c r="AG25" s="38"/>
      <c r="AH25" s="24"/>
      <c r="AI25" s="38"/>
      <c r="AJ25" s="38"/>
      <c r="AK25" s="38"/>
      <c r="AL25" s="24"/>
      <c r="AM25" s="38"/>
      <c r="AN25" s="38"/>
      <c r="AO25" s="38"/>
      <c r="AP25" s="24"/>
      <c r="AQ25" s="38"/>
      <c r="AR25" s="38"/>
      <c r="AS25" s="38"/>
      <c r="AT25" s="38"/>
      <c r="AU25" s="38"/>
      <c r="AV25" s="38"/>
      <c r="AW25" s="38"/>
    </row>
  </sheetData>
  <phoneticPr fontId="25"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4875-8732-4DE8-8D4F-4E140D19E3C7}">
  <sheetPr codeName="Sheet16"/>
  <dimension ref="A1:AX16"/>
  <sheetViews>
    <sheetView showGridLines="0" workbookViewId="0"/>
  </sheetViews>
  <sheetFormatPr defaultColWidth="9.26953125" defaultRowHeight="14.5" x14ac:dyDescent="0.35"/>
  <cols>
    <col min="1" max="1" width="23.81640625" customWidth="1"/>
    <col min="2" max="4" width="8.54296875" style="2" customWidth="1"/>
    <col min="5" max="5" width="14" style="2" customWidth="1"/>
    <col min="6" max="8" width="8.54296875" style="2" customWidth="1"/>
    <col min="9" max="9" width="14" style="2" customWidth="1"/>
    <col min="10" max="12" width="8.54296875" style="2" customWidth="1"/>
    <col min="13" max="13" width="14" style="2" customWidth="1"/>
    <col min="14" max="16" width="8.54296875" style="2" customWidth="1"/>
    <col min="17" max="17" width="14" style="2" customWidth="1"/>
    <col min="18" max="20" width="8.54296875" style="2" customWidth="1"/>
    <col min="21" max="21" width="14" style="2" customWidth="1"/>
    <col min="22" max="24" width="8.54296875" style="2" customWidth="1"/>
    <col min="25" max="25" width="14" style="2" customWidth="1"/>
    <col min="26" max="28" width="8.54296875" style="2" customWidth="1"/>
    <col min="29" max="29" width="14" style="2" customWidth="1"/>
    <col min="30" max="32" width="8.54296875" style="2" customWidth="1"/>
    <col min="33" max="33" width="14" style="2" customWidth="1"/>
    <col min="34" max="36" width="8.54296875" style="2" customWidth="1"/>
    <col min="37" max="37" width="14" style="2" customWidth="1"/>
    <col min="38" max="40" width="8.54296875" style="2" customWidth="1"/>
    <col min="41" max="41" width="14" style="2" customWidth="1"/>
    <col min="42" max="44" width="8.54296875" style="2" customWidth="1"/>
    <col min="45" max="48" width="14" style="2" customWidth="1"/>
    <col min="49" max="49" width="14.81640625" style="2" customWidth="1"/>
    <col min="50" max="50" width="6.26953125" customWidth="1"/>
    <col min="51" max="51" width="12" customWidth="1"/>
  </cols>
  <sheetData>
    <row r="1" spans="1:50" s="4" customFormat="1" ht="18" x14ac:dyDescent="0.35">
      <c r="A1" s="3" t="s">
        <v>33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50" s="16" customFormat="1" ht="15.5" x14ac:dyDescent="0.35">
      <c r="A2" s="15" t="s">
        <v>478</v>
      </c>
    </row>
    <row r="3" spans="1:50" s="2" customFormat="1" ht="14" x14ac:dyDescent="0.3">
      <c r="A3" s="10" t="s">
        <v>194</v>
      </c>
    </row>
    <row r="4" spans="1:50" s="2" customFormat="1" ht="14" x14ac:dyDescent="0.3">
      <c r="A4" s="10"/>
    </row>
    <row r="5" spans="1:50" s="28" customFormat="1" ht="24.65" customHeight="1" x14ac:dyDescent="0.35">
      <c r="A5" s="27" t="s">
        <v>195</v>
      </c>
    </row>
    <row r="6" spans="1:50" s="50" customFormat="1" ht="65.25" customHeight="1" x14ac:dyDescent="0.35">
      <c r="A6" s="51" t="s">
        <v>479</v>
      </c>
      <c r="B6" s="26" t="s">
        <v>267</v>
      </c>
      <c r="C6" s="26" t="s">
        <v>268</v>
      </c>
      <c r="D6" s="26" t="s">
        <v>269</v>
      </c>
      <c r="E6" s="26" t="s">
        <v>270</v>
      </c>
      <c r="F6" s="26" t="s">
        <v>271</v>
      </c>
      <c r="G6" s="26" t="s">
        <v>272</v>
      </c>
      <c r="H6" s="26" t="s">
        <v>273</v>
      </c>
      <c r="I6" s="26" t="s">
        <v>274</v>
      </c>
      <c r="J6" s="26" t="s">
        <v>275</v>
      </c>
      <c r="K6" s="26" t="s">
        <v>276</v>
      </c>
      <c r="L6" s="26" t="s">
        <v>277</v>
      </c>
      <c r="M6" s="26" t="s">
        <v>278</v>
      </c>
      <c r="N6" s="26" t="s">
        <v>279</v>
      </c>
      <c r="O6" s="26" t="s">
        <v>280</v>
      </c>
      <c r="P6" s="26" t="s">
        <v>281</v>
      </c>
      <c r="Q6" s="26" t="s">
        <v>282</v>
      </c>
      <c r="R6" s="26" t="s">
        <v>283</v>
      </c>
      <c r="S6" s="26" t="s">
        <v>284</v>
      </c>
      <c r="T6" s="26" t="s">
        <v>285</v>
      </c>
      <c r="U6" s="26" t="s">
        <v>286</v>
      </c>
      <c r="V6" s="26" t="s">
        <v>287</v>
      </c>
      <c r="W6" s="26" t="s">
        <v>288</v>
      </c>
      <c r="X6" s="26" t="s">
        <v>289</v>
      </c>
      <c r="Y6" s="26" t="s">
        <v>290</v>
      </c>
      <c r="Z6" s="26" t="s">
        <v>291</v>
      </c>
      <c r="AA6" s="26" t="s">
        <v>292</v>
      </c>
      <c r="AB6" s="26" t="s">
        <v>293</v>
      </c>
      <c r="AC6" s="26" t="s">
        <v>294</v>
      </c>
      <c r="AD6" s="26" t="s">
        <v>295</v>
      </c>
      <c r="AE6" s="26" t="s">
        <v>296</v>
      </c>
      <c r="AF6" s="26" t="s">
        <v>297</v>
      </c>
      <c r="AG6" s="26" t="s">
        <v>298</v>
      </c>
      <c r="AH6" s="26" t="s">
        <v>299</v>
      </c>
      <c r="AI6" s="26" t="s">
        <v>300</v>
      </c>
      <c r="AJ6" s="26" t="s">
        <v>301</v>
      </c>
      <c r="AK6" s="26" t="s">
        <v>302</v>
      </c>
      <c r="AL6" s="26" t="s">
        <v>303</v>
      </c>
      <c r="AM6" s="26" t="s">
        <v>304</v>
      </c>
      <c r="AN6" s="26" t="s">
        <v>305</v>
      </c>
      <c r="AO6" s="26" t="s">
        <v>306</v>
      </c>
      <c r="AP6" s="26" t="s">
        <v>307</v>
      </c>
      <c r="AQ6" s="26" t="s">
        <v>308</v>
      </c>
      <c r="AR6" s="26" t="s">
        <v>309</v>
      </c>
      <c r="AS6" s="26" t="s">
        <v>310</v>
      </c>
      <c r="AT6" s="26" t="s">
        <v>311</v>
      </c>
      <c r="AU6" s="26" t="s">
        <v>312</v>
      </c>
      <c r="AV6" s="26" t="s">
        <v>313</v>
      </c>
      <c r="AW6" s="26" t="s">
        <v>314</v>
      </c>
    </row>
    <row r="7" spans="1:50" s="134" customFormat="1" ht="24" customHeight="1" x14ac:dyDescent="0.35">
      <c r="A7" s="133" t="s">
        <v>315</v>
      </c>
      <c r="B7" s="135">
        <v>15996</v>
      </c>
      <c r="C7" s="37">
        <v>8.5725840395459834</v>
      </c>
      <c r="D7" s="37">
        <v>85.725840395459841</v>
      </c>
      <c r="E7" s="37" t="s">
        <v>316</v>
      </c>
      <c r="F7" s="135">
        <v>17255</v>
      </c>
      <c r="G7" s="37">
        <v>9.8054429464544075</v>
      </c>
      <c r="H7" s="37">
        <v>98.054429464544086</v>
      </c>
      <c r="I7" s="37" t="s">
        <v>317</v>
      </c>
      <c r="J7" s="135">
        <v>17845</v>
      </c>
      <c r="K7" s="37">
        <v>10.703900809027294</v>
      </c>
      <c r="L7" s="37">
        <v>107.03900809027294</v>
      </c>
      <c r="M7" s="37" t="s">
        <v>318</v>
      </c>
      <c r="N7" s="135">
        <v>18384</v>
      </c>
      <c r="O7" s="37">
        <v>11.307696020030905</v>
      </c>
      <c r="P7" s="37">
        <v>113.07696020030905</v>
      </c>
      <c r="Q7" s="37" t="s">
        <v>319</v>
      </c>
      <c r="R7" s="135">
        <v>19018</v>
      </c>
      <c r="S7" s="37">
        <v>11.806550110527921</v>
      </c>
      <c r="T7" s="37">
        <v>118.06550110527921</v>
      </c>
      <c r="U7" s="37" t="s">
        <v>320</v>
      </c>
      <c r="V7" s="135">
        <v>18881</v>
      </c>
      <c r="W7" s="37">
        <v>11.877957355049075</v>
      </c>
      <c r="X7" s="37">
        <v>118.77957355049075</v>
      </c>
      <c r="Y7" s="37" t="s">
        <v>321</v>
      </c>
      <c r="Z7" s="135">
        <v>19350</v>
      </c>
      <c r="AA7" s="37">
        <v>12.413725716620624</v>
      </c>
      <c r="AB7" s="37">
        <v>124.13725716620624</v>
      </c>
      <c r="AC7" s="37" t="s">
        <v>322</v>
      </c>
      <c r="AD7" s="135">
        <v>19790</v>
      </c>
      <c r="AE7" s="37">
        <v>12.690847366995708</v>
      </c>
      <c r="AF7" s="37">
        <v>126.90847366995709</v>
      </c>
      <c r="AG7" s="37" t="s">
        <v>323</v>
      </c>
      <c r="AH7" s="135">
        <v>16735</v>
      </c>
      <c r="AI7" s="37">
        <v>10.453213634655727</v>
      </c>
      <c r="AJ7" s="37">
        <v>104.53213634655727</v>
      </c>
      <c r="AK7" s="37" t="s">
        <v>324</v>
      </c>
      <c r="AL7" s="135">
        <v>20318</v>
      </c>
      <c r="AM7" s="37">
        <v>12.522887716253953</v>
      </c>
      <c r="AN7" s="37">
        <v>125.22887716253953</v>
      </c>
      <c r="AO7" s="37" t="s">
        <v>325</v>
      </c>
      <c r="AP7" s="135">
        <v>20909</v>
      </c>
      <c r="AQ7" s="37">
        <v>13.215406897738694</v>
      </c>
      <c r="AR7" s="37">
        <v>132.15406897738694</v>
      </c>
      <c r="AS7" s="37" t="s">
        <v>326</v>
      </c>
      <c r="AT7" s="115">
        <v>19929</v>
      </c>
      <c r="AU7" s="37">
        <v>13.039381825081623</v>
      </c>
      <c r="AV7" s="37">
        <v>130.3937526234572</v>
      </c>
      <c r="AW7" s="13" t="s">
        <v>221</v>
      </c>
    </row>
    <row r="8" spans="1:50" ht="24" customHeight="1" x14ac:dyDescent="0.35">
      <c r="A8" s="136" t="s">
        <v>480</v>
      </c>
      <c r="B8" s="11">
        <v>706</v>
      </c>
      <c r="C8" s="38">
        <v>7.6259004760994742</v>
      </c>
      <c r="D8" s="38">
        <v>76.259004760994742</v>
      </c>
      <c r="E8" s="38" t="s">
        <v>481</v>
      </c>
      <c r="F8" s="11">
        <v>847</v>
      </c>
      <c r="G8" s="38">
        <v>9.9941910069526401</v>
      </c>
      <c r="H8" s="38">
        <v>99.941910069526386</v>
      </c>
      <c r="I8" s="38" t="s">
        <v>482</v>
      </c>
      <c r="J8" s="11">
        <v>897</v>
      </c>
      <c r="K8" s="38">
        <v>11.488104034284026</v>
      </c>
      <c r="L8" s="38">
        <v>114.88104034284027</v>
      </c>
      <c r="M8" s="38" t="s">
        <v>483</v>
      </c>
      <c r="N8" s="11">
        <v>916</v>
      </c>
      <c r="O8" s="38">
        <v>11.819941436299567</v>
      </c>
      <c r="P8" s="38">
        <v>118.19941436299568</v>
      </c>
      <c r="Q8" s="38" t="s">
        <v>484</v>
      </c>
      <c r="R8" s="11">
        <v>940</v>
      </c>
      <c r="S8" s="38">
        <v>12.090989145814163</v>
      </c>
      <c r="T8" s="38">
        <v>120.90989145814163</v>
      </c>
      <c r="U8" s="38" t="s">
        <v>485</v>
      </c>
      <c r="V8" s="11">
        <v>1012</v>
      </c>
      <c r="W8" s="38">
        <v>12.952515974047712</v>
      </c>
      <c r="X8" s="38">
        <v>129.52515974047714</v>
      </c>
      <c r="Y8" s="38" t="s">
        <v>486</v>
      </c>
      <c r="Z8" s="11">
        <v>987</v>
      </c>
      <c r="AA8" s="38">
        <v>12.719828697186589</v>
      </c>
      <c r="AB8" s="38">
        <v>127.19828697186588</v>
      </c>
      <c r="AC8" s="38" t="s">
        <v>487</v>
      </c>
      <c r="AD8" s="11">
        <v>1090</v>
      </c>
      <c r="AE8" s="38">
        <v>12.463278625081358</v>
      </c>
      <c r="AF8" s="38">
        <v>124.63278625081357</v>
      </c>
      <c r="AG8" s="38" t="s">
        <v>488</v>
      </c>
      <c r="AH8" s="11">
        <v>1039</v>
      </c>
      <c r="AI8" s="38">
        <v>11.047134549796757</v>
      </c>
      <c r="AJ8" s="38">
        <v>110.47134549796756</v>
      </c>
      <c r="AK8" s="38" t="s">
        <v>489</v>
      </c>
      <c r="AL8" s="11">
        <v>1399</v>
      </c>
      <c r="AM8" s="38">
        <v>14.727746825602486</v>
      </c>
      <c r="AN8" s="38">
        <v>147.27746825602486</v>
      </c>
      <c r="AO8" s="38" t="s">
        <v>490</v>
      </c>
      <c r="AP8" s="11">
        <v>1208</v>
      </c>
      <c r="AQ8" s="38">
        <v>14.406942928176289</v>
      </c>
      <c r="AR8" s="38">
        <v>144.06942928176289</v>
      </c>
      <c r="AS8" s="38" t="s">
        <v>491</v>
      </c>
      <c r="AT8" s="124">
        <v>971</v>
      </c>
      <c r="AU8" s="38">
        <v>12.913158675437069</v>
      </c>
      <c r="AV8" s="38">
        <v>129.13158675437069</v>
      </c>
      <c r="AW8" s="24" t="s">
        <v>492</v>
      </c>
    </row>
    <row r="9" spans="1:50" x14ac:dyDescent="0.35">
      <c r="A9" s="136" t="s">
        <v>493</v>
      </c>
      <c r="B9" s="11">
        <v>3842</v>
      </c>
      <c r="C9" s="38">
        <v>9.4196857967297216</v>
      </c>
      <c r="D9" s="38">
        <v>94.196857967297206</v>
      </c>
      <c r="E9" s="38" t="s">
        <v>494</v>
      </c>
      <c r="F9" s="11">
        <v>4024</v>
      </c>
      <c r="G9" s="38">
        <v>10.789917145019935</v>
      </c>
      <c r="H9" s="38">
        <v>107.89917145019935</v>
      </c>
      <c r="I9" s="38" t="s">
        <v>495</v>
      </c>
      <c r="J9" s="11">
        <v>4029</v>
      </c>
      <c r="K9" s="38">
        <v>11.809308649156865</v>
      </c>
      <c r="L9" s="38">
        <v>118.09308649156864</v>
      </c>
      <c r="M9" s="38" t="s">
        <v>496</v>
      </c>
      <c r="N9" s="11">
        <v>3956</v>
      </c>
      <c r="O9" s="38">
        <v>12.364283310092802</v>
      </c>
      <c r="P9" s="38">
        <v>123.64283310092802</v>
      </c>
      <c r="Q9" s="38" t="s">
        <v>497</v>
      </c>
      <c r="R9" s="11">
        <v>3801</v>
      </c>
      <c r="S9" s="38">
        <v>12.677541511873731</v>
      </c>
      <c r="T9" s="38">
        <v>126.7754151187373</v>
      </c>
      <c r="U9" s="38" t="s">
        <v>498</v>
      </c>
      <c r="V9" s="11">
        <v>3428</v>
      </c>
      <c r="W9" s="38">
        <v>12.049828164756335</v>
      </c>
      <c r="X9" s="38">
        <v>120.49828164756335</v>
      </c>
      <c r="Y9" s="38" t="s">
        <v>499</v>
      </c>
      <c r="Z9" s="11">
        <v>3492</v>
      </c>
      <c r="AA9" s="38">
        <v>12.767609040488701</v>
      </c>
      <c r="AB9" s="38">
        <v>127.67609040488701</v>
      </c>
      <c r="AC9" s="38" t="s">
        <v>500</v>
      </c>
      <c r="AD9" s="11">
        <v>3618</v>
      </c>
      <c r="AE9" s="38">
        <v>13.047603195739013</v>
      </c>
      <c r="AF9" s="38">
        <v>130.47603195739012</v>
      </c>
      <c r="AG9" s="38" t="s">
        <v>501</v>
      </c>
      <c r="AH9" s="11">
        <v>3136</v>
      </c>
      <c r="AI9" s="38">
        <v>10.68654666320654</v>
      </c>
      <c r="AJ9" s="38">
        <v>106.86546663206541</v>
      </c>
      <c r="AK9" s="38" t="s">
        <v>502</v>
      </c>
      <c r="AL9" s="11">
        <v>4093</v>
      </c>
      <c r="AM9" s="38">
        <v>13.251529769806067</v>
      </c>
      <c r="AN9" s="38">
        <v>132.51529769806066</v>
      </c>
      <c r="AO9" s="38" t="s">
        <v>503</v>
      </c>
      <c r="AP9" s="11">
        <v>4107</v>
      </c>
      <c r="AQ9" s="38">
        <v>13.50108861393274</v>
      </c>
      <c r="AR9" s="38">
        <v>135.0108861393274</v>
      </c>
      <c r="AS9" s="38" t="s">
        <v>504</v>
      </c>
      <c r="AT9" s="124">
        <v>3706</v>
      </c>
      <c r="AU9" s="38">
        <v>12.639537842794143</v>
      </c>
      <c r="AV9" s="38">
        <v>126.39537842794142</v>
      </c>
      <c r="AW9" s="24" t="s">
        <v>241</v>
      </c>
    </row>
    <row r="10" spans="1:50" x14ac:dyDescent="0.35">
      <c r="A10" s="136" t="s">
        <v>505</v>
      </c>
      <c r="B10" s="11">
        <v>3679</v>
      </c>
      <c r="C10" s="38">
        <v>8.6744632305197751</v>
      </c>
      <c r="D10" s="38">
        <v>86.74463230519774</v>
      </c>
      <c r="E10" s="38" t="s">
        <v>506</v>
      </c>
      <c r="F10" s="11">
        <v>4088</v>
      </c>
      <c r="G10" s="38">
        <v>10.024332736018108</v>
      </c>
      <c r="H10" s="38">
        <v>100.24332736018107</v>
      </c>
      <c r="I10" s="38" t="s">
        <v>507</v>
      </c>
      <c r="J10" s="11">
        <v>4242</v>
      </c>
      <c r="K10" s="38">
        <v>10.844773777145859</v>
      </c>
      <c r="L10" s="38">
        <v>108.44773777145858</v>
      </c>
      <c r="M10" s="38" t="s">
        <v>508</v>
      </c>
      <c r="N10" s="11">
        <v>4428</v>
      </c>
      <c r="O10" s="38">
        <v>11.603586460466692</v>
      </c>
      <c r="P10" s="38">
        <v>116.03586460466691</v>
      </c>
      <c r="Q10" s="38" t="s">
        <v>509</v>
      </c>
      <c r="R10" s="11">
        <v>4542</v>
      </c>
      <c r="S10" s="38">
        <v>12.149307720322714</v>
      </c>
      <c r="T10" s="38">
        <v>121.49307720322713</v>
      </c>
      <c r="U10" s="38" t="s">
        <v>510</v>
      </c>
      <c r="V10" s="11">
        <v>4325</v>
      </c>
      <c r="W10" s="38">
        <v>12.080174977225459</v>
      </c>
      <c r="X10" s="38">
        <v>120.8017497722546</v>
      </c>
      <c r="Y10" s="38" t="s">
        <v>511</v>
      </c>
      <c r="Z10" s="11">
        <v>4245</v>
      </c>
      <c r="AA10" s="38">
        <v>12.683641010554187</v>
      </c>
      <c r="AB10" s="38">
        <v>126.83641010554186</v>
      </c>
      <c r="AC10" s="38" t="s">
        <v>512</v>
      </c>
      <c r="AD10" s="11">
        <v>4085</v>
      </c>
      <c r="AE10" s="38">
        <v>12.852098615443817</v>
      </c>
      <c r="AF10" s="38">
        <v>128.52098615443816</v>
      </c>
      <c r="AG10" s="38" t="s">
        <v>513</v>
      </c>
      <c r="AH10" s="11">
        <v>3151</v>
      </c>
      <c r="AI10" s="38">
        <v>10.146840986668385</v>
      </c>
      <c r="AJ10" s="38">
        <v>101.46840986668384</v>
      </c>
      <c r="AK10" s="38" t="s">
        <v>514</v>
      </c>
      <c r="AL10" s="11">
        <v>3815</v>
      </c>
      <c r="AM10" s="38">
        <v>12.41119222020075</v>
      </c>
      <c r="AN10" s="38">
        <v>124.11192220200751</v>
      </c>
      <c r="AO10" s="38" t="s">
        <v>515</v>
      </c>
      <c r="AP10" s="11">
        <v>3987</v>
      </c>
      <c r="AQ10" s="38">
        <v>13.305215708220169</v>
      </c>
      <c r="AR10" s="38">
        <v>133.05215708220169</v>
      </c>
      <c r="AS10" s="38" t="s">
        <v>516</v>
      </c>
      <c r="AT10" s="124">
        <v>3655</v>
      </c>
      <c r="AU10" s="38">
        <v>12.509807225489844</v>
      </c>
      <c r="AV10" s="38">
        <v>125.09807225489844</v>
      </c>
      <c r="AW10" s="24" t="s">
        <v>243</v>
      </c>
    </row>
    <row r="11" spans="1:50" x14ac:dyDescent="0.35">
      <c r="A11" s="136" t="s">
        <v>517</v>
      </c>
      <c r="B11" s="11">
        <v>3063</v>
      </c>
      <c r="C11" s="38">
        <v>9.229774302939834</v>
      </c>
      <c r="D11" s="38">
        <v>92.297743029398333</v>
      </c>
      <c r="E11" s="38" t="s">
        <v>518</v>
      </c>
      <c r="F11" s="11">
        <v>3356</v>
      </c>
      <c r="G11" s="38">
        <v>10.445041908970987</v>
      </c>
      <c r="H11" s="38">
        <v>104.45041908970987</v>
      </c>
      <c r="I11" s="38" t="s">
        <v>519</v>
      </c>
      <c r="J11" s="11">
        <v>3573</v>
      </c>
      <c r="K11" s="38">
        <v>11.748443835159081</v>
      </c>
      <c r="L11" s="38">
        <v>117.48443835159082</v>
      </c>
      <c r="M11" s="38" t="s">
        <v>520</v>
      </c>
      <c r="N11" s="11">
        <v>3682</v>
      </c>
      <c r="O11" s="38">
        <v>12.458453169531889</v>
      </c>
      <c r="P11" s="38">
        <v>124.5845316953189</v>
      </c>
      <c r="Q11" s="38" t="s">
        <v>521</v>
      </c>
      <c r="R11" s="11">
        <v>3824</v>
      </c>
      <c r="S11" s="38">
        <v>13.038836912246465</v>
      </c>
      <c r="T11" s="38">
        <v>130.38836912246467</v>
      </c>
      <c r="U11" s="38" t="s">
        <v>522</v>
      </c>
      <c r="V11" s="11">
        <v>3737</v>
      </c>
      <c r="W11" s="38">
        <v>12.840396992163235</v>
      </c>
      <c r="X11" s="38">
        <v>128.40396992163235</v>
      </c>
      <c r="Y11" s="38" t="s">
        <v>523</v>
      </c>
      <c r="Z11" s="11">
        <v>3904</v>
      </c>
      <c r="AA11" s="38">
        <v>13.601511517279269</v>
      </c>
      <c r="AB11" s="38">
        <v>136.01511517279269</v>
      </c>
      <c r="AC11" s="38" t="s">
        <v>524</v>
      </c>
      <c r="AD11" s="11">
        <v>4002</v>
      </c>
      <c r="AE11" s="38">
        <v>14.062221261183339</v>
      </c>
      <c r="AF11" s="38">
        <v>140.62221261183339</v>
      </c>
      <c r="AG11" s="38" t="s">
        <v>525</v>
      </c>
      <c r="AH11" s="11">
        <v>3300</v>
      </c>
      <c r="AI11" s="38">
        <v>11.51245169600687</v>
      </c>
      <c r="AJ11" s="38">
        <v>115.1245169600687</v>
      </c>
      <c r="AK11" s="38" t="s">
        <v>526</v>
      </c>
      <c r="AL11" s="11">
        <v>3764</v>
      </c>
      <c r="AM11" s="38">
        <v>13.294679900124166</v>
      </c>
      <c r="AN11" s="38">
        <v>132.94679900124166</v>
      </c>
      <c r="AO11" s="38" t="s">
        <v>527</v>
      </c>
      <c r="AP11" s="11">
        <v>3939</v>
      </c>
      <c r="AQ11" s="38">
        <v>14.592505834779562</v>
      </c>
      <c r="AR11" s="38">
        <v>145.92505834779561</v>
      </c>
      <c r="AS11" s="38" t="s">
        <v>528</v>
      </c>
      <c r="AT11" s="124">
        <v>3667</v>
      </c>
      <c r="AU11" s="38">
        <v>14.54661410018552</v>
      </c>
      <c r="AV11" s="38">
        <v>145.46614100185519</v>
      </c>
      <c r="AW11" s="24" t="s">
        <v>245</v>
      </c>
    </row>
    <row r="12" spans="1:50" s="2" customFormat="1" ht="24" customHeight="1" x14ac:dyDescent="0.35">
      <c r="A12" s="136" t="s">
        <v>529</v>
      </c>
      <c r="B12" s="11">
        <v>2236</v>
      </c>
      <c r="C12" s="38">
        <v>9.2381718157577755</v>
      </c>
      <c r="D12" s="38">
        <v>92.381718157577751</v>
      </c>
      <c r="E12" s="38" t="s">
        <v>530</v>
      </c>
      <c r="F12" s="11">
        <v>2420</v>
      </c>
      <c r="G12" s="38">
        <v>10.759454708372949</v>
      </c>
      <c r="H12" s="38">
        <v>107.59454708372949</v>
      </c>
      <c r="I12" s="38" t="s">
        <v>531</v>
      </c>
      <c r="J12" s="11">
        <v>2578</v>
      </c>
      <c r="K12" s="38">
        <v>11.734141892294064</v>
      </c>
      <c r="L12" s="38">
        <v>117.34141892294065</v>
      </c>
      <c r="M12" s="38" t="s">
        <v>532</v>
      </c>
      <c r="N12" s="11">
        <v>2839</v>
      </c>
      <c r="O12" s="38">
        <v>12.675369456436252</v>
      </c>
      <c r="P12" s="38">
        <v>126.75369456436253</v>
      </c>
      <c r="Q12" s="38" t="s">
        <v>533</v>
      </c>
      <c r="R12" s="11">
        <v>3137</v>
      </c>
      <c r="S12" s="38">
        <v>13.449044606992805</v>
      </c>
      <c r="T12" s="38">
        <v>134.49044606992805</v>
      </c>
      <c r="U12" s="38" t="s">
        <v>534</v>
      </c>
      <c r="V12" s="11">
        <v>3383</v>
      </c>
      <c r="W12" s="38">
        <v>14.056771727283479</v>
      </c>
      <c r="X12" s="38">
        <v>140.56771727283478</v>
      </c>
      <c r="Y12" s="38" t="s">
        <v>535</v>
      </c>
      <c r="Z12" s="11">
        <v>3568</v>
      </c>
      <c r="AA12" s="38">
        <v>14.66386355373599</v>
      </c>
      <c r="AB12" s="38">
        <v>146.6386355373599</v>
      </c>
      <c r="AC12" s="38" t="s">
        <v>536</v>
      </c>
      <c r="AD12" s="11">
        <v>3502</v>
      </c>
      <c r="AE12" s="38">
        <v>14.622646054622132</v>
      </c>
      <c r="AF12" s="38">
        <v>146.22646054622132</v>
      </c>
      <c r="AG12" s="38" t="s">
        <v>537</v>
      </c>
      <c r="AH12" s="11">
        <v>2939</v>
      </c>
      <c r="AI12" s="38">
        <v>12.198408112051544</v>
      </c>
      <c r="AJ12" s="38">
        <v>121.98408112051544</v>
      </c>
      <c r="AK12" s="38" t="s">
        <v>538</v>
      </c>
      <c r="AL12" s="11">
        <v>3411</v>
      </c>
      <c r="AM12" s="38">
        <v>14.13228118596046</v>
      </c>
      <c r="AN12" s="38">
        <v>141.3228118596046</v>
      </c>
      <c r="AO12" s="38" t="s">
        <v>539</v>
      </c>
      <c r="AP12" s="11">
        <v>3550</v>
      </c>
      <c r="AQ12" s="38">
        <v>14.866619205159346</v>
      </c>
      <c r="AR12" s="38">
        <v>148.66619205159344</v>
      </c>
      <c r="AS12" s="38" t="s">
        <v>540</v>
      </c>
      <c r="AT12" s="124">
        <v>3640</v>
      </c>
      <c r="AU12" s="38">
        <v>15.612472821693817</v>
      </c>
      <c r="AV12" s="38">
        <v>156.12472821693817</v>
      </c>
      <c r="AW12" s="24" t="s">
        <v>247</v>
      </c>
      <c r="AX12"/>
    </row>
    <row r="13" spans="1:50" s="2" customFormat="1" x14ac:dyDescent="0.35">
      <c r="A13" s="136" t="s">
        <v>541</v>
      </c>
      <c r="B13" s="11">
        <v>1734</v>
      </c>
      <c r="C13" s="38">
        <v>8.9312387329384499</v>
      </c>
      <c r="D13" s="38">
        <v>89.312387329384492</v>
      </c>
      <c r="E13" s="38" t="s">
        <v>542</v>
      </c>
      <c r="F13" s="11">
        <v>1790</v>
      </c>
      <c r="G13" s="38">
        <v>10.189649208079906</v>
      </c>
      <c r="H13" s="38">
        <v>101.89649208079906</v>
      </c>
      <c r="I13" s="38" t="s">
        <v>543</v>
      </c>
      <c r="J13" s="11">
        <v>1791</v>
      </c>
      <c r="K13" s="38">
        <v>11.262243935472947</v>
      </c>
      <c r="L13" s="38">
        <v>112.62243935472948</v>
      </c>
      <c r="M13" s="38" t="s">
        <v>544</v>
      </c>
      <c r="N13" s="11">
        <v>1903</v>
      </c>
      <c r="O13" s="38">
        <v>12.644001267517812</v>
      </c>
      <c r="P13" s="38">
        <v>126.44001267517812</v>
      </c>
      <c r="Q13" s="38" t="s">
        <v>545</v>
      </c>
      <c r="R13" s="11">
        <v>1942</v>
      </c>
      <c r="S13" s="38">
        <v>13.331432313119151</v>
      </c>
      <c r="T13" s="38">
        <v>133.31432313119151</v>
      </c>
      <c r="U13" s="38" t="s">
        <v>546</v>
      </c>
      <c r="V13" s="11">
        <v>2027</v>
      </c>
      <c r="W13" s="38">
        <v>14.08850560578275</v>
      </c>
      <c r="X13" s="38">
        <v>140.88505605782751</v>
      </c>
      <c r="Y13" s="38" t="s">
        <v>547</v>
      </c>
      <c r="Z13" s="11">
        <v>2168</v>
      </c>
      <c r="AA13" s="38">
        <v>14.934848155664952</v>
      </c>
      <c r="AB13" s="38">
        <v>149.34848155664952</v>
      </c>
      <c r="AC13" s="38" t="s">
        <v>548</v>
      </c>
      <c r="AD13" s="11">
        <v>2383</v>
      </c>
      <c r="AE13" s="38">
        <v>15.619690117126247</v>
      </c>
      <c r="AF13" s="38">
        <v>156.19690117126248</v>
      </c>
      <c r="AG13" s="38" t="s">
        <v>549</v>
      </c>
      <c r="AH13" s="11">
        <v>2091</v>
      </c>
      <c r="AI13" s="38">
        <v>12.706373987996185</v>
      </c>
      <c r="AJ13" s="38">
        <v>127.06373987996186</v>
      </c>
      <c r="AK13" s="38" t="s">
        <v>550</v>
      </c>
      <c r="AL13" s="11">
        <v>2512</v>
      </c>
      <c r="AM13" s="38">
        <v>14.538849215536127</v>
      </c>
      <c r="AN13" s="38">
        <v>145.38849215536126</v>
      </c>
      <c r="AO13" s="38" t="s">
        <v>551</v>
      </c>
      <c r="AP13" s="11">
        <v>2688</v>
      </c>
      <c r="AQ13" s="38">
        <v>15.391798440734705</v>
      </c>
      <c r="AR13" s="38">
        <v>153.91798440734706</v>
      </c>
      <c r="AS13" s="38" t="s">
        <v>552</v>
      </c>
      <c r="AT13" s="124">
        <v>2781</v>
      </c>
      <c r="AU13" s="38">
        <v>16.149465079400546</v>
      </c>
      <c r="AV13" s="38">
        <v>161.49465079400545</v>
      </c>
      <c r="AW13" s="24" t="s">
        <v>249</v>
      </c>
      <c r="AX13"/>
    </row>
    <row r="14" spans="1:50" s="2" customFormat="1" ht="24" customHeight="1" x14ac:dyDescent="0.3">
      <c r="A14" s="136" t="s">
        <v>553</v>
      </c>
      <c r="B14" s="11">
        <v>803</v>
      </c>
      <c r="C14" s="38">
        <v>7.5790467201510143</v>
      </c>
      <c r="D14" s="38">
        <v>75.79046720151014</v>
      </c>
      <c r="E14" s="38" t="s">
        <v>554</v>
      </c>
      <c r="F14" s="11">
        <v>903</v>
      </c>
      <c r="G14" s="38">
        <v>8.6447755038919532</v>
      </c>
      <c r="H14" s="38">
        <v>86.447755038919539</v>
      </c>
      <c r="I14" s="38" t="s">
        <v>555</v>
      </c>
      <c r="J14" s="11">
        <v>979</v>
      </c>
      <c r="K14" s="38">
        <v>9.4760511365751601</v>
      </c>
      <c r="L14" s="38">
        <v>94.760511365751597</v>
      </c>
      <c r="M14" s="38" t="s">
        <v>556</v>
      </c>
      <c r="N14" s="11">
        <v>1020</v>
      </c>
      <c r="O14" s="38">
        <v>9.8731236597569687</v>
      </c>
      <c r="P14" s="38">
        <v>98.731236597569691</v>
      </c>
      <c r="Q14" s="38" t="s">
        <v>557</v>
      </c>
      <c r="R14" s="11">
        <v>1113</v>
      </c>
      <c r="S14" s="38">
        <v>10.378068986293117</v>
      </c>
      <c r="T14" s="38">
        <v>103.78068986293117</v>
      </c>
      <c r="U14" s="38" t="s">
        <v>558</v>
      </c>
      <c r="V14" s="11">
        <v>1191</v>
      </c>
      <c r="W14" s="38">
        <v>11.064185567894352</v>
      </c>
      <c r="X14" s="38">
        <v>110.64185567894353</v>
      </c>
      <c r="Y14" s="38" t="s">
        <v>559</v>
      </c>
      <c r="Z14" s="11">
        <v>1260</v>
      </c>
      <c r="AA14" s="38">
        <v>11.940429068165416</v>
      </c>
      <c r="AB14" s="38">
        <v>119.40429068165416</v>
      </c>
      <c r="AC14" s="38" t="s">
        <v>560</v>
      </c>
      <c r="AD14" s="11">
        <v>1319</v>
      </c>
      <c r="AE14" s="38">
        <v>12.956288488420418</v>
      </c>
      <c r="AF14" s="38">
        <v>129.56288488420418</v>
      </c>
      <c r="AG14" s="38" t="s">
        <v>561</v>
      </c>
      <c r="AH14" s="11">
        <v>1135</v>
      </c>
      <c r="AI14" s="38">
        <v>11.150576232760249</v>
      </c>
      <c r="AJ14" s="38">
        <v>111.5057623276025</v>
      </c>
      <c r="AK14" s="38" t="s">
        <v>562</v>
      </c>
      <c r="AL14" s="11">
        <v>1341</v>
      </c>
      <c r="AM14" s="38">
        <v>13.62432105036927</v>
      </c>
      <c r="AN14" s="38">
        <v>136.24321050369269</v>
      </c>
      <c r="AO14" s="38" t="s">
        <v>563</v>
      </c>
      <c r="AP14" s="11">
        <v>1384</v>
      </c>
      <c r="AQ14" s="38">
        <v>14.693584215340389</v>
      </c>
      <c r="AR14" s="38">
        <v>146.93584215340388</v>
      </c>
      <c r="AS14" s="38" t="s">
        <v>564</v>
      </c>
      <c r="AT14" s="124">
        <v>1359</v>
      </c>
      <c r="AU14" s="38">
        <v>14.56939988949456</v>
      </c>
      <c r="AV14" s="38">
        <v>145.69399889494559</v>
      </c>
      <c r="AW14" s="24" t="s">
        <v>251</v>
      </c>
    </row>
    <row r="15" spans="1:50" s="2" customFormat="1" ht="14" x14ac:dyDescent="0.3">
      <c r="A15" s="136" t="s">
        <v>565</v>
      </c>
      <c r="B15" s="11">
        <v>518</v>
      </c>
      <c r="C15" s="38">
        <v>7.6875656422667706</v>
      </c>
      <c r="D15" s="38">
        <v>76.875656422667703</v>
      </c>
      <c r="E15" s="38" t="s">
        <v>566</v>
      </c>
      <c r="F15" s="11">
        <v>579</v>
      </c>
      <c r="G15" s="38">
        <v>8.5278256140668898</v>
      </c>
      <c r="H15" s="38">
        <v>85.278256140668901</v>
      </c>
      <c r="I15" s="38" t="s">
        <v>567</v>
      </c>
      <c r="J15" s="11">
        <v>608</v>
      </c>
      <c r="K15" s="38">
        <v>8.6149955856867262</v>
      </c>
      <c r="L15" s="38">
        <v>86.149955856867251</v>
      </c>
      <c r="M15" s="38" t="s">
        <v>568</v>
      </c>
      <c r="N15" s="11">
        <v>643</v>
      </c>
      <c r="O15" s="38">
        <v>8.7599425714974384</v>
      </c>
      <c r="P15" s="38">
        <v>87.599425714974373</v>
      </c>
      <c r="Q15" s="38" t="s">
        <v>569</v>
      </c>
      <c r="R15" s="11">
        <v>733</v>
      </c>
      <c r="S15" s="38">
        <v>9.1691123406302619</v>
      </c>
      <c r="T15" s="38">
        <v>91.691123406302623</v>
      </c>
      <c r="U15" s="38" t="s">
        <v>570</v>
      </c>
      <c r="V15" s="11">
        <v>792</v>
      </c>
      <c r="W15" s="38">
        <v>9.2394669538295879</v>
      </c>
      <c r="X15" s="38">
        <v>92.394669538295872</v>
      </c>
      <c r="Y15" s="38" t="s">
        <v>571</v>
      </c>
      <c r="Z15" s="11">
        <v>843</v>
      </c>
      <c r="AA15" s="38">
        <v>9.1688698504066135</v>
      </c>
      <c r="AB15" s="38">
        <v>91.688698504066139</v>
      </c>
      <c r="AC15" s="38" t="s">
        <v>572</v>
      </c>
      <c r="AD15" s="11">
        <v>917</v>
      </c>
      <c r="AE15" s="38">
        <v>9.3244268539738915</v>
      </c>
      <c r="AF15" s="38">
        <v>93.244268539738911</v>
      </c>
      <c r="AG15" s="38" t="s">
        <v>573</v>
      </c>
      <c r="AH15" s="11">
        <v>910</v>
      </c>
      <c r="AI15" s="38">
        <v>8.3510991260641827</v>
      </c>
      <c r="AJ15" s="38">
        <v>83.510991260641831</v>
      </c>
      <c r="AK15" s="38" t="s">
        <v>574</v>
      </c>
      <c r="AL15" s="11">
        <v>1119</v>
      </c>
      <c r="AM15" s="38">
        <v>9.6852799989347336</v>
      </c>
      <c r="AN15" s="38">
        <v>96.852799989347332</v>
      </c>
      <c r="AO15" s="38" t="s">
        <v>575</v>
      </c>
      <c r="AP15" s="11">
        <v>1222</v>
      </c>
      <c r="AQ15" s="38">
        <v>10.45220972846362</v>
      </c>
      <c r="AR15" s="38">
        <v>104.5220972846362</v>
      </c>
      <c r="AS15" s="38" t="s">
        <v>576</v>
      </c>
      <c r="AT15" s="124">
        <v>1295</v>
      </c>
      <c r="AU15" s="38">
        <v>11.060449776294451</v>
      </c>
      <c r="AV15" s="38">
        <v>110.6044977629445</v>
      </c>
      <c r="AW15" s="24" t="s">
        <v>253</v>
      </c>
    </row>
    <row r="16" spans="1:50" s="2" customFormat="1" ht="14" x14ac:dyDescent="0.3">
      <c r="B16" s="24"/>
      <c r="C16" s="38"/>
      <c r="D16" s="38"/>
      <c r="E16" s="38"/>
      <c r="F16" s="24"/>
      <c r="G16" s="38"/>
      <c r="H16" s="38"/>
      <c r="I16" s="38"/>
      <c r="J16" s="24"/>
      <c r="K16" s="38"/>
      <c r="L16" s="38"/>
      <c r="M16" s="38"/>
      <c r="N16" s="24"/>
      <c r="O16" s="38"/>
      <c r="P16" s="38"/>
      <c r="Q16" s="38"/>
      <c r="R16" s="24"/>
      <c r="S16" s="38"/>
      <c r="T16" s="38"/>
      <c r="U16" s="38"/>
      <c r="V16" s="24"/>
      <c r="W16" s="38"/>
      <c r="X16" s="38"/>
      <c r="Y16" s="38"/>
      <c r="Z16" s="24"/>
      <c r="AA16" s="38"/>
      <c r="AB16" s="38"/>
      <c r="AC16" s="38"/>
      <c r="AD16" s="24"/>
      <c r="AE16" s="38"/>
      <c r="AF16" s="38"/>
      <c r="AG16" s="38"/>
      <c r="AH16" s="24"/>
      <c r="AI16" s="38"/>
      <c r="AJ16" s="38"/>
      <c r="AK16" s="38"/>
      <c r="AL16" s="24"/>
      <c r="AM16" s="38"/>
      <c r="AN16" s="38"/>
      <c r="AO16" s="38"/>
      <c r="AP16" s="24"/>
      <c r="AQ16" s="38"/>
      <c r="AR16" s="38"/>
      <c r="AS16" s="38"/>
      <c r="AT16" s="38"/>
      <c r="AU16" s="38"/>
      <c r="AV16" s="38"/>
      <c r="AW16" s="38"/>
    </row>
  </sheetData>
  <phoneticPr fontId="25"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R15"/>
  <sheetViews>
    <sheetView showGridLines="0" workbookViewId="0"/>
  </sheetViews>
  <sheetFormatPr defaultColWidth="9.26953125" defaultRowHeight="12.5" x14ac:dyDescent="0.25"/>
  <cols>
    <col min="1" max="1" width="24.1796875" style="5" customWidth="1"/>
    <col min="2" max="6" width="9.1796875" style="5" customWidth="1"/>
    <col min="7" max="7" width="8" style="5" bestFit="1" customWidth="1"/>
    <col min="8" max="17" width="9.1796875" style="5" customWidth="1"/>
    <col min="18" max="18" width="8.54296875" style="5" bestFit="1" customWidth="1"/>
    <col min="19" max="20" width="7.54296875" style="5" bestFit="1" customWidth="1"/>
    <col min="21" max="21" width="7.54296875" style="5" customWidth="1"/>
    <col min="22" max="23" width="7.7265625" style="5" customWidth="1"/>
    <col min="24" max="16384" width="9.26953125" style="5"/>
  </cols>
  <sheetData>
    <row r="1" spans="1:18" s="4" customFormat="1" ht="18" x14ac:dyDescent="0.35">
      <c r="A1" s="33" t="s">
        <v>38</v>
      </c>
    </row>
    <row r="2" spans="1:18" s="16" customFormat="1" ht="15.5" x14ac:dyDescent="0.35">
      <c r="A2" s="15" t="s">
        <v>577</v>
      </c>
    </row>
    <row r="3" spans="1:18" s="2" customFormat="1" ht="14" x14ac:dyDescent="0.3">
      <c r="A3" s="10" t="s">
        <v>194</v>
      </c>
    </row>
    <row r="4" spans="1:18" s="28" customFormat="1" ht="24.65" customHeight="1" x14ac:dyDescent="0.35">
      <c r="A4" s="27" t="s">
        <v>578</v>
      </c>
    </row>
    <row r="5" spans="1:18" ht="28" x14ac:dyDescent="0.25">
      <c r="A5" s="76" t="s">
        <v>579</v>
      </c>
      <c r="B5" s="83" t="s">
        <v>580</v>
      </c>
      <c r="C5" s="83" t="s">
        <v>581</v>
      </c>
      <c r="D5" s="83" t="s">
        <v>582</v>
      </c>
      <c r="E5" s="83" t="s">
        <v>583</v>
      </c>
      <c r="F5" s="83" t="s">
        <v>584</v>
      </c>
      <c r="G5" s="26" t="s">
        <v>585</v>
      </c>
      <c r="H5" s="83" t="s">
        <v>202</v>
      </c>
      <c r="I5" s="83" t="s">
        <v>203</v>
      </c>
      <c r="J5" s="83" t="s">
        <v>204</v>
      </c>
      <c r="K5" s="83" t="s">
        <v>205</v>
      </c>
      <c r="L5" s="83" t="s">
        <v>206</v>
      </c>
      <c r="M5" s="83" t="s">
        <v>207</v>
      </c>
      <c r="N5" s="83" t="s">
        <v>208</v>
      </c>
      <c r="O5" s="83" t="s">
        <v>209</v>
      </c>
      <c r="P5" s="83" t="s">
        <v>210</v>
      </c>
      <c r="Q5" s="83" t="s">
        <v>211</v>
      </c>
      <c r="R5" s="83" t="s">
        <v>212</v>
      </c>
    </row>
    <row r="6" spans="1:18" ht="28" x14ac:dyDescent="0.3">
      <c r="A6" s="118" t="s">
        <v>586</v>
      </c>
      <c r="B6" s="82">
        <v>1.79054277751942</v>
      </c>
      <c r="C6" s="82">
        <v>1.62096342610403</v>
      </c>
      <c r="D6" s="82">
        <v>1.8605323389952499</v>
      </c>
      <c r="E6" s="82">
        <v>1.9499702657019999</v>
      </c>
      <c r="F6" s="82">
        <v>2.0239173727600899</v>
      </c>
      <c r="G6" s="38">
        <v>2.6538782297969301</v>
      </c>
      <c r="H6" s="38">
        <v>2.9350978161945598</v>
      </c>
      <c r="I6" s="38">
        <v>2.9139562975766098</v>
      </c>
      <c r="J6" s="23">
        <v>3.1658350421616199</v>
      </c>
      <c r="K6" s="23">
        <v>3.1555733626992</v>
      </c>
      <c r="L6" s="23">
        <v>3.0737619637079399</v>
      </c>
      <c r="M6" s="23">
        <v>2.70343360050849</v>
      </c>
      <c r="N6" s="23">
        <v>2.6645007988816101</v>
      </c>
      <c r="O6" s="23">
        <v>1.97196267959501</v>
      </c>
      <c r="P6" s="23">
        <v>2.3057448045990099</v>
      </c>
      <c r="Q6" s="23">
        <v>2.2178422110401002</v>
      </c>
      <c r="R6" s="23">
        <v>2.01652639694001</v>
      </c>
    </row>
    <row r="7" spans="1:18" ht="28" x14ac:dyDescent="0.3">
      <c r="A7" s="118" t="s">
        <v>587</v>
      </c>
      <c r="B7" s="82">
        <v>0.67604693567854302</v>
      </c>
      <c r="C7" s="82">
        <v>0.66024237080761405</v>
      </c>
      <c r="D7" s="82">
        <v>0.80608195662304205</v>
      </c>
      <c r="E7" s="82">
        <v>0.79158198382162204</v>
      </c>
      <c r="F7" s="82">
        <v>0.72817919674101805</v>
      </c>
      <c r="G7" s="38">
        <v>0.87408630710799695</v>
      </c>
      <c r="H7" s="38">
        <v>0.81830413462152296</v>
      </c>
      <c r="I7" s="38">
        <v>0.76417874086303095</v>
      </c>
      <c r="J7" s="23">
        <v>0.79960861760445001</v>
      </c>
      <c r="K7" s="23">
        <v>0.70337686797918397</v>
      </c>
      <c r="L7" s="23">
        <v>0.73918753732231501</v>
      </c>
      <c r="M7" s="23">
        <v>0.61715783666093305</v>
      </c>
      <c r="N7" s="23">
        <v>0.54187802047050804</v>
      </c>
      <c r="O7" s="23">
        <v>0.32043612753634498</v>
      </c>
      <c r="P7" s="23">
        <v>0.43883728972854702</v>
      </c>
      <c r="Q7" s="23">
        <v>0.25281757891594198</v>
      </c>
      <c r="R7" s="23">
        <v>0.20871898787276499</v>
      </c>
    </row>
    <row r="8" spans="1:18" x14ac:dyDescent="0.25">
      <c r="F8" s="31"/>
    </row>
    <row r="9" spans="1:18" x14ac:dyDescent="0.25">
      <c r="F9" s="32"/>
      <c r="G9" s="6"/>
    </row>
    <row r="11" spans="1:18" x14ac:dyDescent="0.25">
      <c r="A11" s="8"/>
    </row>
    <row r="13" spans="1:18" x14ac:dyDescent="0.25">
      <c r="A13" s="8"/>
    </row>
    <row r="15" spans="1:18" x14ac:dyDescent="0.25">
      <c r="A15" s="8"/>
    </row>
  </sheetData>
  <phoneticPr fontId="25" type="noConversion"/>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19" id="{C9528AA5-2DB8-407D-B593-5577AC23D05F}">
            <x14:iconSet iconSet="3Triangles" custom="1">
              <x14:cfvo type="percent">
                <xm:f>0</xm:f>
              </x14:cfvo>
              <x14:cfvo type="num">
                <xm:f>-100</xm:f>
              </x14:cfvo>
              <x14:cfvo type="num">
                <xm:f>0</xm:f>
              </x14:cfvo>
              <x14:cfIcon iconSet="3Triangles" iconId="0"/>
              <x14:cfIcon iconSet="3Triangles" iconId="0"/>
              <x14:cfIcon iconSet="3Triangles" iconId="2"/>
            </x14:iconSet>
          </x14:cfRule>
          <xm:sqref>G9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0EC1-8DA5-47D2-9D4D-7AEDE6E2FBC6}">
  <sheetPr codeName="Sheet54"/>
  <dimension ref="A1:R40"/>
  <sheetViews>
    <sheetView showGridLines="0" workbookViewId="0"/>
  </sheetViews>
  <sheetFormatPr defaultColWidth="9.26953125" defaultRowHeight="14.5" x14ac:dyDescent="0.35"/>
  <cols>
    <col min="1" max="1" width="68.54296875" style="98" customWidth="1"/>
    <col min="2" max="6" width="11.7265625" style="98" customWidth="1"/>
    <col min="7" max="7" width="11.7265625" style="98" bestFit="1" customWidth="1"/>
    <col min="8" max="10" width="11.7265625" style="98" customWidth="1"/>
    <col min="11" max="15" width="11.7265625" style="98" bestFit="1" customWidth="1"/>
    <col min="16" max="17" width="11.54296875" style="98" customWidth="1"/>
    <col min="18" max="18" width="11.453125" style="98" bestFit="1" customWidth="1"/>
    <col min="19" max="16384" width="9.26953125" style="98"/>
  </cols>
  <sheetData>
    <row r="1" spans="1:18" s="4" customFormat="1" ht="18" x14ac:dyDescent="0.35">
      <c r="A1" s="33" t="s">
        <v>38</v>
      </c>
    </row>
    <row r="2" spans="1:18" s="16" customFormat="1" ht="15.5" x14ac:dyDescent="0.35">
      <c r="A2" s="15" t="s">
        <v>588</v>
      </c>
    </row>
    <row r="3" spans="1:18" s="2" customFormat="1" ht="14" x14ac:dyDescent="0.3">
      <c r="A3" s="10" t="s">
        <v>589</v>
      </c>
    </row>
    <row r="4" spans="1:18" s="2" customFormat="1" ht="14" x14ac:dyDescent="0.3">
      <c r="A4" s="10" t="s">
        <v>590</v>
      </c>
    </row>
    <row r="5" spans="1:18" s="28" customFormat="1" ht="24.65" customHeight="1" x14ac:dyDescent="0.35">
      <c r="A5" s="27" t="s">
        <v>578</v>
      </c>
    </row>
    <row r="6" spans="1:18" s="16" customFormat="1" ht="15.5" x14ac:dyDescent="0.35">
      <c r="A6" s="15" t="s">
        <v>591</v>
      </c>
    </row>
    <row r="7" spans="1:18" s="99" customFormat="1" ht="42" x14ac:dyDescent="0.25">
      <c r="A7" s="58" t="s">
        <v>592</v>
      </c>
      <c r="B7" s="49" t="s">
        <v>593</v>
      </c>
      <c r="C7" s="49" t="s">
        <v>594</v>
      </c>
      <c r="D7" s="49" t="s">
        <v>595</v>
      </c>
      <c r="E7" s="49" t="s">
        <v>596</v>
      </c>
      <c r="F7" s="49" t="s">
        <v>597</v>
      </c>
      <c r="G7" s="49" t="s">
        <v>598</v>
      </c>
      <c r="H7" s="49" t="s">
        <v>599</v>
      </c>
      <c r="I7" s="49" t="s">
        <v>600</v>
      </c>
      <c r="J7" s="49" t="s">
        <v>601</v>
      </c>
      <c r="K7" s="49" t="s">
        <v>283</v>
      </c>
      <c r="L7" s="49" t="s">
        <v>287</v>
      </c>
      <c r="M7" s="49" t="s">
        <v>291</v>
      </c>
      <c r="N7" s="49" t="s">
        <v>602</v>
      </c>
      <c r="O7" s="49" t="s">
        <v>603</v>
      </c>
      <c r="P7" s="49" t="s">
        <v>604</v>
      </c>
      <c r="Q7" s="49" t="s">
        <v>605</v>
      </c>
      <c r="R7" s="49" t="s">
        <v>606</v>
      </c>
    </row>
    <row r="8" spans="1:18" s="99" customFormat="1" ht="28" x14ac:dyDescent="0.3">
      <c r="A8" s="102" t="s">
        <v>607</v>
      </c>
      <c r="B8" s="113">
        <v>5118</v>
      </c>
      <c r="C8" s="113">
        <v>4556</v>
      </c>
      <c r="D8" s="113">
        <v>5318</v>
      </c>
      <c r="E8" s="113">
        <v>5440</v>
      </c>
      <c r="F8" s="113">
        <v>5302</v>
      </c>
      <c r="G8" s="113">
        <v>6507</v>
      </c>
      <c r="H8" s="113">
        <v>6521</v>
      </c>
      <c r="I8" s="112">
        <v>6059</v>
      </c>
      <c r="J8" s="112">
        <v>6364</v>
      </c>
      <c r="K8" s="110">
        <v>6137</v>
      </c>
      <c r="L8" s="110">
        <v>5960</v>
      </c>
      <c r="M8" s="111">
        <v>5080</v>
      </c>
      <c r="N8" s="111">
        <v>4928</v>
      </c>
      <c r="O8" s="110">
        <v>3634</v>
      </c>
      <c r="P8" s="110">
        <v>4410</v>
      </c>
      <c r="Q8" s="110">
        <v>3902</v>
      </c>
      <c r="R8" s="110">
        <v>3392</v>
      </c>
    </row>
    <row r="9" spans="1:18" s="99" customFormat="1" ht="14" x14ac:dyDescent="0.3">
      <c r="A9" s="35" t="s">
        <v>608</v>
      </c>
      <c r="B9" s="108">
        <v>5033</v>
      </c>
      <c r="C9" s="108">
        <v>4418</v>
      </c>
      <c r="D9" s="108">
        <v>5231</v>
      </c>
      <c r="E9" s="108">
        <v>5349</v>
      </c>
      <c r="F9" s="108">
        <v>5205</v>
      </c>
      <c r="G9" s="108">
        <v>6434</v>
      </c>
      <c r="H9" s="109">
        <v>6429</v>
      </c>
      <c r="I9" s="107">
        <v>5943</v>
      </c>
      <c r="J9" s="107">
        <v>6255</v>
      </c>
      <c r="K9" s="106">
        <v>6023</v>
      </c>
      <c r="L9" s="106">
        <v>5846</v>
      </c>
      <c r="M9" s="44">
        <v>4987</v>
      </c>
      <c r="N9" s="44">
        <v>4827</v>
      </c>
      <c r="O9" s="106">
        <v>3557</v>
      </c>
      <c r="P9" s="106">
        <v>4323</v>
      </c>
      <c r="Q9" s="106">
        <v>3811</v>
      </c>
      <c r="R9" s="152">
        <v>3303</v>
      </c>
    </row>
    <row r="10" spans="1:18" s="99" customFormat="1" ht="14" x14ac:dyDescent="0.3">
      <c r="A10" s="35" t="s">
        <v>609</v>
      </c>
      <c r="B10" s="46">
        <v>236</v>
      </c>
      <c r="C10" s="108">
        <v>293</v>
      </c>
      <c r="D10" s="46">
        <v>266</v>
      </c>
      <c r="E10" s="46">
        <v>266</v>
      </c>
      <c r="F10" s="46">
        <v>257</v>
      </c>
      <c r="G10" s="46">
        <v>257</v>
      </c>
      <c r="H10" s="46">
        <v>275</v>
      </c>
      <c r="I10" s="107">
        <v>305</v>
      </c>
      <c r="J10" s="46">
        <v>292</v>
      </c>
      <c r="K10" s="43">
        <v>271</v>
      </c>
      <c r="L10" s="106">
        <v>263</v>
      </c>
      <c r="M10" s="44">
        <v>268</v>
      </c>
      <c r="N10" s="44">
        <v>265</v>
      </c>
      <c r="O10" s="43">
        <v>188</v>
      </c>
      <c r="P10" s="106">
        <v>223</v>
      </c>
      <c r="Q10" s="106">
        <v>232</v>
      </c>
      <c r="R10" s="152">
        <v>194</v>
      </c>
    </row>
    <row r="11" spans="1:18" s="99" customFormat="1" ht="14" x14ac:dyDescent="0.3">
      <c r="A11" s="35" t="s">
        <v>610</v>
      </c>
      <c r="B11" s="107">
        <v>3557</v>
      </c>
      <c r="C11" s="108">
        <v>3199</v>
      </c>
      <c r="D11" s="107">
        <v>3753</v>
      </c>
      <c r="E11" s="107">
        <v>3902</v>
      </c>
      <c r="F11" s="107">
        <v>3944</v>
      </c>
      <c r="G11" s="107">
        <v>4952</v>
      </c>
      <c r="H11" s="109">
        <v>5165</v>
      </c>
      <c r="I11" s="107">
        <v>4858</v>
      </c>
      <c r="J11" s="107">
        <v>5147</v>
      </c>
      <c r="K11" s="106">
        <v>5083</v>
      </c>
      <c r="L11" s="106">
        <v>4886</v>
      </c>
      <c r="M11" s="44">
        <v>4214</v>
      </c>
      <c r="N11" s="44">
        <v>4155</v>
      </c>
      <c r="O11" s="106">
        <v>3157</v>
      </c>
      <c r="P11" s="106">
        <v>3741</v>
      </c>
      <c r="Q11" s="106">
        <v>3509</v>
      </c>
      <c r="R11" s="152">
        <v>3082</v>
      </c>
    </row>
    <row r="12" spans="1:18" s="99" customFormat="1" ht="14" x14ac:dyDescent="0.3">
      <c r="A12" s="35" t="s">
        <v>611</v>
      </c>
      <c r="B12" s="108">
        <v>1343</v>
      </c>
      <c r="C12" s="108">
        <v>1303</v>
      </c>
      <c r="D12" s="108">
        <v>1626</v>
      </c>
      <c r="E12" s="108">
        <v>1584</v>
      </c>
      <c r="F12" s="108">
        <v>1419</v>
      </c>
      <c r="G12" s="108">
        <v>1631</v>
      </c>
      <c r="H12" s="109">
        <v>1440</v>
      </c>
      <c r="I12" s="107">
        <v>1274</v>
      </c>
      <c r="J12" s="107">
        <v>1300</v>
      </c>
      <c r="K12" s="106">
        <v>1133</v>
      </c>
      <c r="L12" s="106">
        <v>1175</v>
      </c>
      <c r="M12" s="44">
        <v>962</v>
      </c>
      <c r="N12" s="44">
        <v>845</v>
      </c>
      <c r="O12" s="43">
        <v>513</v>
      </c>
      <c r="P12" s="106">
        <v>712</v>
      </c>
      <c r="Q12" s="106">
        <v>400</v>
      </c>
      <c r="R12" s="152">
        <v>319</v>
      </c>
    </row>
    <row r="13" spans="1:18" s="99" customFormat="1" ht="14" x14ac:dyDescent="0.3">
      <c r="A13" s="35" t="s">
        <v>612</v>
      </c>
      <c r="B13" s="73">
        <v>255</v>
      </c>
      <c r="C13" s="108">
        <v>138</v>
      </c>
      <c r="D13" s="73">
        <v>68</v>
      </c>
      <c r="E13" s="73">
        <v>86</v>
      </c>
      <c r="F13" s="73">
        <v>10</v>
      </c>
      <c r="G13" s="73">
        <v>14</v>
      </c>
      <c r="H13" s="73">
        <v>41</v>
      </c>
      <c r="I13" s="107">
        <v>32</v>
      </c>
      <c r="J13" s="43">
        <v>21</v>
      </c>
      <c r="K13" s="43">
        <v>11</v>
      </c>
      <c r="L13" s="106">
        <v>7</v>
      </c>
      <c r="M13" s="44">
        <v>13</v>
      </c>
      <c r="N13" s="44">
        <v>15</v>
      </c>
      <c r="O13" s="43">
        <v>15</v>
      </c>
      <c r="P13" s="106">
        <v>28</v>
      </c>
      <c r="Q13" s="106">
        <v>35</v>
      </c>
      <c r="R13" s="152">
        <v>22</v>
      </c>
    </row>
    <row r="14" spans="1:18" s="99" customFormat="1" ht="14" x14ac:dyDescent="0.3">
      <c r="B14" s="43"/>
      <c r="C14" s="43"/>
      <c r="D14" s="43"/>
      <c r="E14" s="43"/>
      <c r="F14" s="43"/>
      <c r="G14" s="43"/>
      <c r="H14" s="43"/>
      <c r="I14" s="43"/>
      <c r="J14" s="43"/>
      <c r="K14" s="43"/>
      <c r="L14" s="43"/>
      <c r="M14" s="43"/>
      <c r="N14" s="43"/>
      <c r="O14" s="43"/>
    </row>
    <row r="15" spans="1:18" s="16" customFormat="1" ht="15.5" x14ac:dyDescent="0.35">
      <c r="A15" s="15" t="s">
        <v>613</v>
      </c>
      <c r="B15" s="72"/>
      <c r="C15" s="72"/>
      <c r="D15" s="72"/>
      <c r="E15" s="72"/>
      <c r="F15" s="72"/>
      <c r="G15" s="72"/>
      <c r="H15" s="72"/>
      <c r="I15" s="72"/>
      <c r="J15" s="72"/>
      <c r="K15" s="72"/>
      <c r="L15" s="72"/>
      <c r="M15" s="72"/>
      <c r="N15" s="72"/>
      <c r="O15" s="72"/>
    </row>
    <row r="16" spans="1:18" s="99" customFormat="1" ht="42" x14ac:dyDescent="0.25">
      <c r="A16" s="58" t="s">
        <v>592</v>
      </c>
      <c r="B16" s="49" t="s">
        <v>614</v>
      </c>
      <c r="C16" s="49" t="s">
        <v>615</v>
      </c>
      <c r="D16" s="49" t="s">
        <v>616</v>
      </c>
      <c r="E16" s="49" t="s">
        <v>617</v>
      </c>
      <c r="F16" s="49" t="s">
        <v>618</v>
      </c>
      <c r="G16" s="49" t="s">
        <v>619</v>
      </c>
      <c r="H16" s="49" t="s">
        <v>620</v>
      </c>
      <c r="I16" s="49" t="s">
        <v>621</v>
      </c>
      <c r="J16" s="49" t="s">
        <v>622</v>
      </c>
      <c r="K16" s="49" t="s">
        <v>284</v>
      </c>
      <c r="L16" s="49" t="s">
        <v>288</v>
      </c>
      <c r="M16" s="49" t="s">
        <v>623</v>
      </c>
      <c r="N16" s="49" t="s">
        <v>624</v>
      </c>
      <c r="O16" s="49" t="s">
        <v>625</v>
      </c>
      <c r="P16" s="49" t="s">
        <v>626</v>
      </c>
      <c r="Q16" s="49" t="s">
        <v>627</v>
      </c>
      <c r="R16" s="49" t="s">
        <v>628</v>
      </c>
    </row>
    <row r="17" spans="1:18" s="99" customFormat="1" ht="28" x14ac:dyDescent="0.3">
      <c r="A17" s="102" t="s">
        <v>607</v>
      </c>
      <c r="B17" s="101">
        <v>2.57632778615248</v>
      </c>
      <c r="C17" s="101">
        <v>2.3085681054485701</v>
      </c>
      <c r="D17" s="101">
        <v>2.63637382861091</v>
      </c>
      <c r="E17" s="101">
        <v>2.7185643888823399</v>
      </c>
      <c r="F17" s="101">
        <v>2.7207935878230298</v>
      </c>
      <c r="G17" s="101">
        <v>3.4872345802279199</v>
      </c>
      <c r="H17" s="101">
        <v>3.7056675429631598</v>
      </c>
      <c r="I17" s="101">
        <v>3.6343477165534601</v>
      </c>
      <c r="J17" s="104">
        <v>3.9143917249497902</v>
      </c>
      <c r="K17" s="104">
        <v>3.80990630078399</v>
      </c>
      <c r="L17" s="104">
        <v>3.7494108276093598</v>
      </c>
      <c r="M17" s="104">
        <v>3.2590039607458801</v>
      </c>
      <c r="N17" s="104">
        <v>3.1602069643534501</v>
      </c>
      <c r="O17" s="104">
        <v>2.2699120613393302</v>
      </c>
      <c r="P17" s="104">
        <v>2.7180792804815899</v>
      </c>
      <c r="Q17" s="104">
        <v>2.4662354823250201</v>
      </c>
      <c r="R17" s="104">
        <v>2.2193567613304701</v>
      </c>
    </row>
    <row r="18" spans="1:18" s="99" customFormat="1" ht="14" x14ac:dyDescent="0.3">
      <c r="A18" s="35" t="s">
        <v>608</v>
      </c>
      <c r="B18" s="52">
        <v>2.5335400054133301</v>
      </c>
      <c r="C18" s="52">
        <v>2.2386422058542101</v>
      </c>
      <c r="D18" s="52">
        <v>2.59324398222333</v>
      </c>
      <c r="E18" s="52">
        <v>2.6730884037006701</v>
      </c>
      <c r="F18" s="52">
        <v>2.67101671531853</v>
      </c>
      <c r="G18" s="52">
        <v>3.4481123849986801</v>
      </c>
      <c r="H18" s="52">
        <v>3.6533870010290102</v>
      </c>
      <c r="I18" s="52">
        <v>3.56476786259732</v>
      </c>
      <c r="J18" s="45">
        <v>3.8473476177814101</v>
      </c>
      <c r="K18" s="45">
        <v>3.7391340475186499</v>
      </c>
      <c r="L18" s="45">
        <v>3.6776939090946801</v>
      </c>
      <c r="M18" s="45">
        <v>3.1993410929605699</v>
      </c>
      <c r="N18" s="45">
        <v>3.0954381122025398</v>
      </c>
      <c r="O18" s="45">
        <v>2.2218154106174999</v>
      </c>
      <c r="P18" s="45">
        <v>2.6644573082816101</v>
      </c>
      <c r="Q18" s="45">
        <v>2.4087194831216401</v>
      </c>
      <c r="R18" s="45">
        <v>2.1611248180054701</v>
      </c>
    </row>
    <row r="19" spans="1:18" s="99" customFormat="1" ht="14" x14ac:dyDescent="0.3">
      <c r="A19" s="35" t="s">
        <v>609</v>
      </c>
      <c r="B19" s="52">
        <v>0.118799014758106</v>
      </c>
      <c r="C19" s="52">
        <v>0.148465859283677</v>
      </c>
      <c r="D19" s="52">
        <v>0.13186826596662299</v>
      </c>
      <c r="E19" s="52">
        <v>0.13292980283873199</v>
      </c>
      <c r="F19" s="52">
        <v>0.131883053955209</v>
      </c>
      <c r="G19" s="52">
        <v>0.137731564026214</v>
      </c>
      <c r="H19" s="52">
        <v>0.15627335904230499</v>
      </c>
      <c r="I19" s="52">
        <v>0.18294702979844901</v>
      </c>
      <c r="J19" s="45">
        <v>0.17960439718499999</v>
      </c>
      <c r="K19" s="45">
        <v>0.16823930381496799</v>
      </c>
      <c r="L19" s="45">
        <v>0.16545218920491001</v>
      </c>
      <c r="M19" s="45">
        <v>0.17193170501572799</v>
      </c>
      <c r="N19" s="45">
        <v>0.169938077425662</v>
      </c>
      <c r="O19" s="45">
        <v>0.117430783580571</v>
      </c>
      <c r="P19" s="45">
        <v>0.137444825294194</v>
      </c>
      <c r="Q19" s="45">
        <v>0.14663419577124701</v>
      </c>
      <c r="R19" s="45">
        <v>0.126932550618547</v>
      </c>
    </row>
    <row r="20" spans="1:18" s="99" customFormat="1" ht="14" x14ac:dyDescent="0.3">
      <c r="A20" s="35" t="s">
        <v>610</v>
      </c>
      <c r="B20" s="52">
        <v>1.79054277751942</v>
      </c>
      <c r="C20" s="52">
        <v>1.62096342610403</v>
      </c>
      <c r="D20" s="52">
        <v>1.8605323389952499</v>
      </c>
      <c r="E20" s="52">
        <v>1.9499702657019999</v>
      </c>
      <c r="F20" s="52">
        <v>2.0239173727600899</v>
      </c>
      <c r="G20" s="52">
        <v>2.6538782297969301</v>
      </c>
      <c r="H20" s="52">
        <v>2.9350978161945598</v>
      </c>
      <c r="I20" s="52">
        <v>2.9139562975766098</v>
      </c>
      <c r="J20" s="45">
        <v>3.1658350421616199</v>
      </c>
      <c r="K20" s="45">
        <v>3.1555733626992</v>
      </c>
      <c r="L20" s="45">
        <v>3.0737619637079399</v>
      </c>
      <c r="M20" s="45">
        <v>2.70343360050849</v>
      </c>
      <c r="N20" s="45">
        <v>2.6645007988816101</v>
      </c>
      <c r="O20" s="45">
        <v>1.97196267959501</v>
      </c>
      <c r="P20" s="45">
        <v>2.3057448045990099</v>
      </c>
      <c r="Q20" s="45">
        <v>2.2178422110401002</v>
      </c>
      <c r="R20" s="45">
        <v>2.01652639694001</v>
      </c>
    </row>
    <row r="21" spans="1:18" s="99" customFormat="1" ht="14" x14ac:dyDescent="0.3">
      <c r="A21" s="35" t="s">
        <v>611</v>
      </c>
      <c r="B21" s="52">
        <v>0.67604693567854302</v>
      </c>
      <c r="C21" s="52">
        <v>0.66024237080761405</v>
      </c>
      <c r="D21" s="52">
        <v>0.80608195662304205</v>
      </c>
      <c r="E21" s="52">
        <v>0.79158198382162204</v>
      </c>
      <c r="F21" s="52">
        <v>0.72817919674101805</v>
      </c>
      <c r="G21" s="52">
        <v>0.87408630710799695</v>
      </c>
      <c r="H21" s="52">
        <v>0.81830413462152296</v>
      </c>
      <c r="I21" s="52">
        <v>0.76417874086303095</v>
      </c>
      <c r="J21" s="45">
        <v>0.79960861760445001</v>
      </c>
      <c r="K21" s="45">
        <v>0.70337686797918397</v>
      </c>
      <c r="L21" s="45">
        <v>0.73918753732231501</v>
      </c>
      <c r="M21" s="45">
        <v>0.61715783666093305</v>
      </c>
      <c r="N21" s="45">
        <v>0.54187802047050804</v>
      </c>
      <c r="O21" s="45">
        <v>0.32043612753634498</v>
      </c>
      <c r="P21" s="45">
        <v>0.43883728972854702</v>
      </c>
      <c r="Q21" s="45">
        <v>0.25281757891594198</v>
      </c>
      <c r="R21" s="45">
        <v>0.20871898787276499</v>
      </c>
    </row>
    <row r="22" spans="1:18" s="99" customFormat="1" ht="14" x14ac:dyDescent="0.3">
      <c r="A22" s="35" t="s">
        <v>612</v>
      </c>
      <c r="B22" s="52">
        <v>0.128363342217445</v>
      </c>
      <c r="C22" s="52">
        <v>6.99258995943597E-2</v>
      </c>
      <c r="D22" s="52">
        <v>3.3710684532820903E-2</v>
      </c>
      <c r="E22" s="52">
        <v>4.2977304677183997E-2</v>
      </c>
      <c r="F22" s="52">
        <v>5.1316363406696099E-3</v>
      </c>
      <c r="G22" s="52">
        <v>7.5028867562918202E-3</v>
      </c>
      <c r="H22" s="52">
        <v>2.3298937166307199E-2</v>
      </c>
      <c r="I22" s="52">
        <v>1.9194442470656999E-2</v>
      </c>
      <c r="J22" s="45">
        <v>1.2916754592071899E-2</v>
      </c>
      <c r="K22" s="45">
        <v>6.82890163086587E-3</v>
      </c>
      <c r="L22" s="45">
        <v>4.4036704351116699E-3</v>
      </c>
      <c r="M22" s="45">
        <v>8.3399707656882805E-3</v>
      </c>
      <c r="N22" s="45">
        <v>9.6191364580563606E-3</v>
      </c>
      <c r="O22" s="45">
        <v>9.3694774133434092E-3</v>
      </c>
      <c r="P22" s="45">
        <v>1.72576462252799E-2</v>
      </c>
      <c r="Q22" s="45">
        <v>2.21215381551449E-2</v>
      </c>
      <c r="R22" s="45">
        <v>1.4394412956742399E-2</v>
      </c>
    </row>
    <row r="23" spans="1:18" s="99" customFormat="1" ht="14" x14ac:dyDescent="0.3">
      <c r="B23" s="43"/>
      <c r="C23" s="43"/>
      <c r="D23" s="43"/>
      <c r="E23" s="43"/>
      <c r="F23" s="43"/>
      <c r="G23" s="43"/>
      <c r="H23" s="43"/>
      <c r="I23" s="43"/>
      <c r="J23" s="43"/>
      <c r="K23" s="43"/>
      <c r="L23" s="43"/>
      <c r="M23" s="43"/>
      <c r="N23" s="43"/>
      <c r="O23" s="43"/>
    </row>
    <row r="24" spans="1:18" s="16" customFormat="1" ht="15.5" x14ac:dyDescent="0.35">
      <c r="A24" s="15" t="s">
        <v>629</v>
      </c>
      <c r="B24" s="72"/>
      <c r="C24" s="72"/>
      <c r="D24" s="72"/>
      <c r="E24" s="72"/>
      <c r="F24" s="72"/>
      <c r="G24" s="72"/>
      <c r="H24" s="72"/>
      <c r="I24" s="72"/>
      <c r="J24" s="72"/>
      <c r="K24" s="72"/>
      <c r="L24" s="72"/>
      <c r="M24" s="72"/>
      <c r="N24" s="72"/>
      <c r="O24" s="72"/>
    </row>
    <row r="25" spans="1:18" s="99" customFormat="1" ht="42" x14ac:dyDescent="0.25">
      <c r="A25" s="58" t="s">
        <v>592</v>
      </c>
      <c r="B25" s="49" t="s">
        <v>630</v>
      </c>
      <c r="C25" s="49" t="s">
        <v>631</v>
      </c>
      <c r="D25" s="49" t="s">
        <v>632</v>
      </c>
      <c r="E25" s="49" t="s">
        <v>633</v>
      </c>
      <c r="F25" s="49" t="s">
        <v>634</v>
      </c>
      <c r="G25" s="49" t="s">
        <v>635</v>
      </c>
      <c r="H25" s="49" t="s">
        <v>636</v>
      </c>
      <c r="I25" s="49" t="s">
        <v>637</v>
      </c>
      <c r="J25" s="49" t="s">
        <v>638</v>
      </c>
      <c r="K25" s="49" t="s">
        <v>639</v>
      </c>
      <c r="L25" s="49" t="s">
        <v>640</v>
      </c>
      <c r="M25" s="49" t="s">
        <v>641</v>
      </c>
      <c r="N25" s="49" t="s">
        <v>642</v>
      </c>
      <c r="O25" s="49" t="s">
        <v>643</v>
      </c>
      <c r="P25" s="49" t="s">
        <v>644</v>
      </c>
      <c r="Q25" s="49" t="s">
        <v>645</v>
      </c>
      <c r="R25" s="49" t="s">
        <v>646</v>
      </c>
    </row>
    <row r="26" spans="1:18" s="99" customFormat="1" ht="28" x14ac:dyDescent="0.3">
      <c r="A26" s="102" t="s">
        <v>607</v>
      </c>
      <c r="B26" s="105">
        <v>25.763277861524799</v>
      </c>
      <c r="C26" s="105">
        <v>23.085681054485701</v>
      </c>
      <c r="D26" s="105">
        <v>26.363738286109101</v>
      </c>
      <c r="E26" s="105">
        <v>27.1856438888234</v>
      </c>
      <c r="F26" s="105">
        <v>27.207935878230298</v>
      </c>
      <c r="G26" s="105">
        <v>34.872345802279199</v>
      </c>
      <c r="H26" s="105">
        <v>37.056675429631603</v>
      </c>
      <c r="I26" s="101">
        <v>36.343477165534601</v>
      </c>
      <c r="J26" s="104">
        <v>39.143917249497903</v>
      </c>
      <c r="K26" s="104">
        <v>38.099063007839902</v>
      </c>
      <c r="L26" s="104">
        <v>37.494108276093598</v>
      </c>
      <c r="M26" s="104">
        <v>32.590039607458799</v>
      </c>
      <c r="N26" s="104">
        <v>31.602069643534499</v>
      </c>
      <c r="O26" s="104">
        <v>22.699120613393301</v>
      </c>
      <c r="P26" s="104">
        <v>27.180792804815901</v>
      </c>
      <c r="Q26" s="104">
        <v>24.662354823250201</v>
      </c>
      <c r="R26" s="104">
        <v>22.193567613304701</v>
      </c>
    </row>
    <row r="27" spans="1:18" s="99" customFormat="1" ht="14" x14ac:dyDescent="0.3">
      <c r="A27" s="35" t="s">
        <v>608</v>
      </c>
      <c r="B27" s="47">
        <v>25.335400054133299</v>
      </c>
      <c r="C27" s="47">
        <v>22.386422058542099</v>
      </c>
      <c r="D27" s="47">
        <v>25.932439822233299</v>
      </c>
      <c r="E27" s="47">
        <v>26.7308840370067</v>
      </c>
      <c r="F27" s="47">
        <v>26.710167153185299</v>
      </c>
      <c r="G27" s="47">
        <v>34.481123849986801</v>
      </c>
      <c r="H27" s="103">
        <v>36.533870010290102</v>
      </c>
      <c r="I27" s="52">
        <v>35.647678625973199</v>
      </c>
      <c r="J27" s="45">
        <v>38.473476177814099</v>
      </c>
      <c r="K27" s="45">
        <v>37.391340475186503</v>
      </c>
      <c r="L27" s="45">
        <v>36.776939090946797</v>
      </c>
      <c r="M27" s="45">
        <v>31.993410929605702</v>
      </c>
      <c r="N27" s="45">
        <v>30.954381122025399</v>
      </c>
      <c r="O27" s="45">
        <v>22.218154106175</v>
      </c>
      <c r="P27" s="45">
        <v>26.644573082816098</v>
      </c>
      <c r="Q27" s="45">
        <v>24.087194831216401</v>
      </c>
      <c r="R27" s="45">
        <v>21.611248180054702</v>
      </c>
    </row>
    <row r="28" spans="1:18" s="99" customFormat="1" ht="14" x14ac:dyDescent="0.3">
      <c r="A28" s="35" t="s">
        <v>609</v>
      </c>
      <c r="B28" s="52">
        <v>1.1879901475810599</v>
      </c>
      <c r="C28" s="47">
        <v>1.4846585928367699</v>
      </c>
      <c r="D28" s="52">
        <v>1.31868265966623</v>
      </c>
      <c r="E28" s="52">
        <v>1.3292980283873199</v>
      </c>
      <c r="F28" s="52">
        <v>1.3188305395520901</v>
      </c>
      <c r="G28" s="52">
        <v>1.37731564026214</v>
      </c>
      <c r="H28" s="52">
        <v>1.5627335904230499</v>
      </c>
      <c r="I28" s="52">
        <v>1.8294702979844899</v>
      </c>
      <c r="J28" s="45">
        <v>1.7960439718500001</v>
      </c>
      <c r="K28" s="45">
        <v>1.6823930381496801</v>
      </c>
      <c r="L28" s="45">
        <v>1.6545218920491001</v>
      </c>
      <c r="M28" s="45">
        <v>1.7193170501572801</v>
      </c>
      <c r="N28" s="45">
        <v>1.69938077425662</v>
      </c>
      <c r="O28" s="45">
        <v>1.17430783580571</v>
      </c>
      <c r="P28" s="45">
        <v>1.37444825294194</v>
      </c>
      <c r="Q28" s="45">
        <v>1.4663419577124699</v>
      </c>
      <c r="R28" s="45">
        <v>1.26932550618547</v>
      </c>
    </row>
    <row r="29" spans="1:18" s="99" customFormat="1" ht="14" x14ac:dyDescent="0.3">
      <c r="A29" s="35" t="s">
        <v>610</v>
      </c>
      <c r="B29" s="52">
        <v>17.905427775194202</v>
      </c>
      <c r="C29" s="47">
        <v>16.2096342610403</v>
      </c>
      <c r="D29" s="52">
        <v>18.605323389952499</v>
      </c>
      <c r="E29" s="52">
        <v>19.499702657019998</v>
      </c>
      <c r="F29" s="52">
        <v>20.2391737276009</v>
      </c>
      <c r="G29" s="52">
        <v>26.538782297969298</v>
      </c>
      <c r="H29" s="103">
        <v>29.350978161945601</v>
      </c>
      <c r="I29" s="52">
        <v>29.139562975766101</v>
      </c>
      <c r="J29" s="45">
        <v>31.658350421616198</v>
      </c>
      <c r="K29" s="45">
        <v>31.555733626992001</v>
      </c>
      <c r="L29" s="45">
        <v>30.737619637079401</v>
      </c>
      <c r="M29" s="45">
        <v>27.034336005084899</v>
      </c>
      <c r="N29" s="45">
        <v>26.645007988816101</v>
      </c>
      <c r="O29" s="45">
        <v>19.719626795950099</v>
      </c>
      <c r="P29" s="45">
        <v>23.0574480459901</v>
      </c>
      <c r="Q29" s="45">
        <v>22.178422110401002</v>
      </c>
      <c r="R29" s="45">
        <v>20.165263969400101</v>
      </c>
    </row>
    <row r="30" spans="1:18" s="99" customFormat="1" ht="14" x14ac:dyDescent="0.3">
      <c r="A30" s="35" t="s">
        <v>611</v>
      </c>
      <c r="B30" s="47">
        <v>6.7604693567854302</v>
      </c>
      <c r="C30" s="47">
        <v>6.6024237080761399</v>
      </c>
      <c r="D30" s="47">
        <v>8.0608195662304194</v>
      </c>
      <c r="E30" s="47">
        <v>7.9158198382162199</v>
      </c>
      <c r="F30" s="47">
        <v>7.2817919674101796</v>
      </c>
      <c r="G30" s="47">
        <v>8.7408630710799606</v>
      </c>
      <c r="H30" s="103">
        <v>8.18304134621523</v>
      </c>
      <c r="I30" s="52">
        <v>7.6417874086303001</v>
      </c>
      <c r="J30" s="45">
        <v>7.9960861760445097</v>
      </c>
      <c r="K30" s="45">
        <v>7.03376867979184</v>
      </c>
      <c r="L30" s="45">
        <v>7.3918753732231499</v>
      </c>
      <c r="M30" s="45">
        <v>6.1715783666093298</v>
      </c>
      <c r="N30" s="45">
        <v>5.4187802047050804</v>
      </c>
      <c r="O30" s="45">
        <v>3.2043612753634498</v>
      </c>
      <c r="P30" s="45">
        <v>4.3883728972854703</v>
      </c>
      <c r="Q30" s="45">
        <v>2.5281757891594201</v>
      </c>
      <c r="R30" s="45">
        <v>2.0871898787276502</v>
      </c>
    </row>
    <row r="31" spans="1:18" s="99" customFormat="1" ht="14" x14ac:dyDescent="0.3">
      <c r="A31" s="35" t="s">
        <v>612</v>
      </c>
      <c r="B31" s="52">
        <v>1.2836334221744501</v>
      </c>
      <c r="C31" s="47">
        <v>0.69925899594359697</v>
      </c>
      <c r="D31" s="52">
        <v>0.337106845328209</v>
      </c>
      <c r="E31" s="52">
        <v>0.42977304677183997</v>
      </c>
      <c r="F31" s="52">
        <v>5.1316363406696097E-2</v>
      </c>
      <c r="G31" s="52">
        <v>7.5028867562918197E-2</v>
      </c>
      <c r="H31" s="52">
        <v>0.23298937166307199</v>
      </c>
      <c r="I31" s="52">
        <v>0.19194442470657</v>
      </c>
      <c r="J31" s="45">
        <v>0.129167545920719</v>
      </c>
      <c r="K31" s="45">
        <v>6.8289016308658704E-2</v>
      </c>
      <c r="L31" s="45">
        <v>4.4036704351116701E-2</v>
      </c>
      <c r="M31" s="45">
        <v>8.3399707656882802E-2</v>
      </c>
      <c r="N31" s="45">
        <v>9.6191364580563599E-2</v>
      </c>
      <c r="O31" s="45">
        <v>9.3694774133434106E-2</v>
      </c>
      <c r="P31" s="45">
        <v>0.17257646225279899</v>
      </c>
      <c r="Q31" s="45">
        <v>0.22121538155144899</v>
      </c>
      <c r="R31" s="45">
        <v>0.143944129567424</v>
      </c>
    </row>
    <row r="32" spans="1:18" s="99" customFormat="1" ht="14" x14ac:dyDescent="0.3">
      <c r="B32" s="43"/>
      <c r="C32" s="43"/>
      <c r="D32" s="43"/>
      <c r="E32" s="43"/>
      <c r="F32" s="43"/>
      <c r="G32" s="43"/>
      <c r="H32" s="43"/>
      <c r="I32" s="43"/>
      <c r="J32" s="43"/>
      <c r="K32" s="43"/>
      <c r="L32" s="43"/>
      <c r="M32" s="43"/>
      <c r="N32" s="43"/>
      <c r="O32" s="43"/>
    </row>
    <row r="33" spans="1:18" s="16" customFormat="1" ht="15.5" x14ac:dyDescent="0.35">
      <c r="A33" s="15" t="s">
        <v>647</v>
      </c>
      <c r="B33" s="72"/>
      <c r="C33" s="72"/>
      <c r="D33" s="72"/>
      <c r="E33" s="72"/>
      <c r="F33" s="72"/>
      <c r="G33" s="72"/>
      <c r="H33" s="72"/>
      <c r="I33" s="72"/>
      <c r="J33" s="72"/>
      <c r="K33" s="72"/>
      <c r="L33" s="72"/>
      <c r="M33" s="72"/>
      <c r="N33" s="72"/>
      <c r="O33" s="72"/>
    </row>
    <row r="34" spans="1:18" s="99" customFormat="1" ht="42" x14ac:dyDescent="0.25">
      <c r="A34" s="58" t="s">
        <v>592</v>
      </c>
      <c r="B34" s="49" t="s">
        <v>648</v>
      </c>
      <c r="C34" s="49" t="s">
        <v>649</v>
      </c>
      <c r="D34" s="49" t="s">
        <v>650</v>
      </c>
      <c r="E34" s="49" t="s">
        <v>651</v>
      </c>
      <c r="F34" s="49" t="s">
        <v>652</v>
      </c>
      <c r="G34" s="49" t="s">
        <v>653</v>
      </c>
      <c r="H34" s="49" t="s">
        <v>654</v>
      </c>
      <c r="I34" s="49" t="s">
        <v>655</v>
      </c>
      <c r="J34" s="49" t="s">
        <v>656</v>
      </c>
      <c r="K34" s="49" t="s">
        <v>286</v>
      </c>
      <c r="L34" s="49" t="s">
        <v>290</v>
      </c>
      <c r="M34" s="49" t="s">
        <v>657</v>
      </c>
      <c r="N34" s="49" t="s">
        <v>658</v>
      </c>
      <c r="O34" s="49" t="s">
        <v>659</v>
      </c>
      <c r="P34" s="49" t="s">
        <v>660</v>
      </c>
      <c r="Q34" s="49" t="s">
        <v>661</v>
      </c>
      <c r="R34" s="49" t="s">
        <v>662</v>
      </c>
    </row>
    <row r="35" spans="1:18" s="99" customFormat="1" ht="28" x14ac:dyDescent="0.3">
      <c r="A35" s="102" t="s">
        <v>607</v>
      </c>
      <c r="B35" s="101" t="s">
        <v>663</v>
      </c>
      <c r="C35" s="101" t="s">
        <v>664</v>
      </c>
      <c r="D35" s="101" t="s">
        <v>665</v>
      </c>
      <c r="E35" s="101" t="s">
        <v>666</v>
      </c>
      <c r="F35" s="101" t="s">
        <v>666</v>
      </c>
      <c r="G35" s="101" t="s">
        <v>667</v>
      </c>
      <c r="H35" s="101" t="s">
        <v>668</v>
      </c>
      <c r="I35" s="101" t="s">
        <v>669</v>
      </c>
      <c r="J35" s="100" t="s">
        <v>670</v>
      </c>
      <c r="K35" s="100" t="s">
        <v>671</v>
      </c>
      <c r="L35" s="100" t="s">
        <v>672</v>
      </c>
      <c r="M35" s="100" t="s">
        <v>673</v>
      </c>
      <c r="N35" s="100" t="s">
        <v>674</v>
      </c>
      <c r="O35" s="100" t="s">
        <v>675</v>
      </c>
      <c r="P35" s="100" t="s">
        <v>676</v>
      </c>
      <c r="Q35" s="100" t="s">
        <v>677</v>
      </c>
      <c r="R35" s="100" t="s">
        <v>678</v>
      </c>
    </row>
    <row r="36" spans="1:18" s="99" customFormat="1" ht="14" x14ac:dyDescent="0.3">
      <c r="A36" s="35" t="s">
        <v>608</v>
      </c>
      <c r="B36" s="52" t="s">
        <v>679</v>
      </c>
      <c r="C36" s="52" t="s">
        <v>680</v>
      </c>
      <c r="D36" s="52" t="s">
        <v>681</v>
      </c>
      <c r="E36" s="52" t="s">
        <v>682</v>
      </c>
      <c r="F36" s="52" t="s">
        <v>682</v>
      </c>
      <c r="G36" s="52" t="s">
        <v>683</v>
      </c>
      <c r="H36" s="52" t="s">
        <v>684</v>
      </c>
      <c r="I36" s="52" t="s">
        <v>685</v>
      </c>
      <c r="J36" s="46" t="s">
        <v>686</v>
      </c>
      <c r="K36" s="46" t="s">
        <v>687</v>
      </c>
      <c r="L36" s="46" t="s">
        <v>688</v>
      </c>
      <c r="M36" s="46" t="s">
        <v>689</v>
      </c>
      <c r="N36" s="46" t="s">
        <v>690</v>
      </c>
      <c r="O36" s="46" t="s">
        <v>691</v>
      </c>
      <c r="P36" s="46" t="s">
        <v>692</v>
      </c>
      <c r="Q36" s="46" t="s">
        <v>693</v>
      </c>
      <c r="R36" s="46" t="s">
        <v>694</v>
      </c>
    </row>
    <row r="37" spans="1:18" s="99" customFormat="1" ht="14" x14ac:dyDescent="0.3">
      <c r="A37" s="35" t="s">
        <v>609</v>
      </c>
      <c r="B37" s="52" t="s">
        <v>695</v>
      </c>
      <c r="C37" s="52" t="s">
        <v>696</v>
      </c>
      <c r="D37" s="52" t="s">
        <v>697</v>
      </c>
      <c r="E37" s="52" t="s">
        <v>697</v>
      </c>
      <c r="F37" s="52" t="s">
        <v>697</v>
      </c>
      <c r="G37" s="52" t="s">
        <v>697</v>
      </c>
      <c r="H37" s="52" t="s">
        <v>698</v>
      </c>
      <c r="I37" s="52" t="s">
        <v>699</v>
      </c>
      <c r="J37" s="46" t="s">
        <v>699</v>
      </c>
      <c r="K37" s="46" t="s">
        <v>700</v>
      </c>
      <c r="L37" s="46" t="s">
        <v>700</v>
      </c>
      <c r="M37" s="46" t="s">
        <v>700</v>
      </c>
      <c r="N37" s="46" t="s">
        <v>700</v>
      </c>
      <c r="O37" s="46" t="s">
        <v>695</v>
      </c>
      <c r="P37" s="46" t="s">
        <v>701</v>
      </c>
      <c r="Q37" s="46" t="s">
        <v>696</v>
      </c>
      <c r="R37" s="46" t="s">
        <v>702</v>
      </c>
    </row>
    <row r="38" spans="1:18" s="99" customFormat="1" ht="14" x14ac:dyDescent="0.3">
      <c r="A38" s="35" t="s">
        <v>610</v>
      </c>
      <c r="B38" s="52" t="s">
        <v>703</v>
      </c>
      <c r="C38" s="52" t="s">
        <v>704</v>
      </c>
      <c r="D38" s="52" t="s">
        <v>705</v>
      </c>
      <c r="E38" s="52" t="s">
        <v>706</v>
      </c>
      <c r="F38" s="52" t="s">
        <v>707</v>
      </c>
      <c r="G38" s="52" t="s">
        <v>708</v>
      </c>
      <c r="H38" s="52" t="s">
        <v>709</v>
      </c>
      <c r="I38" s="52" t="s">
        <v>710</v>
      </c>
      <c r="J38" s="46" t="s">
        <v>711</v>
      </c>
      <c r="K38" s="46" t="s">
        <v>712</v>
      </c>
      <c r="L38" s="46" t="s">
        <v>713</v>
      </c>
      <c r="M38" s="46" t="s">
        <v>714</v>
      </c>
      <c r="N38" s="46" t="s">
        <v>715</v>
      </c>
      <c r="O38" s="46" t="s">
        <v>716</v>
      </c>
      <c r="P38" s="46" t="s">
        <v>717</v>
      </c>
      <c r="Q38" s="46" t="s">
        <v>678</v>
      </c>
      <c r="R38" s="46" t="s">
        <v>718</v>
      </c>
    </row>
    <row r="39" spans="1:18" s="99" customFormat="1" ht="14" x14ac:dyDescent="0.3">
      <c r="A39" s="35" t="s">
        <v>611</v>
      </c>
      <c r="B39" s="52" t="s">
        <v>719</v>
      </c>
      <c r="C39" s="52" t="s">
        <v>720</v>
      </c>
      <c r="D39" s="52" t="s">
        <v>721</v>
      </c>
      <c r="E39" s="52" t="s">
        <v>722</v>
      </c>
      <c r="F39" s="52" t="s">
        <v>723</v>
      </c>
      <c r="G39" s="52" t="s">
        <v>724</v>
      </c>
      <c r="H39" s="52" t="s">
        <v>725</v>
      </c>
      <c r="I39" s="52" t="s">
        <v>726</v>
      </c>
      <c r="J39" s="46" t="s">
        <v>727</v>
      </c>
      <c r="K39" s="46" t="s">
        <v>728</v>
      </c>
      <c r="L39" s="46" t="s">
        <v>729</v>
      </c>
      <c r="M39" s="46" t="s">
        <v>730</v>
      </c>
      <c r="N39" s="46" t="s">
        <v>731</v>
      </c>
      <c r="O39" s="46" t="s">
        <v>732</v>
      </c>
      <c r="P39" s="46" t="s">
        <v>733</v>
      </c>
      <c r="Q39" s="46" t="s">
        <v>734</v>
      </c>
      <c r="R39" s="46" t="s">
        <v>735</v>
      </c>
    </row>
    <row r="40" spans="1:18" s="99" customFormat="1" ht="14" x14ac:dyDescent="0.3">
      <c r="A40" s="35" t="s">
        <v>612</v>
      </c>
      <c r="B40" s="52" t="s">
        <v>702</v>
      </c>
      <c r="C40" s="52" t="s">
        <v>736</v>
      </c>
      <c r="D40" s="52" t="s">
        <v>737</v>
      </c>
      <c r="E40" s="52" t="s">
        <v>738</v>
      </c>
      <c r="F40" s="52" t="s">
        <v>739</v>
      </c>
      <c r="G40" s="52" t="s">
        <v>739</v>
      </c>
      <c r="H40" s="52" t="s">
        <v>740</v>
      </c>
      <c r="I40" s="52" t="s">
        <v>741</v>
      </c>
      <c r="J40" s="46" t="s">
        <v>742</v>
      </c>
      <c r="K40" s="46" t="s">
        <v>739</v>
      </c>
      <c r="L40" s="46" t="s">
        <v>739</v>
      </c>
      <c r="M40" s="46" t="s">
        <v>739</v>
      </c>
      <c r="N40" s="46" t="s">
        <v>742</v>
      </c>
      <c r="O40" s="46" t="s">
        <v>742</v>
      </c>
      <c r="P40" s="46" t="s">
        <v>742</v>
      </c>
      <c r="Q40" s="46" t="s">
        <v>741</v>
      </c>
      <c r="R40" s="46" t="s">
        <v>742</v>
      </c>
    </row>
  </sheetData>
  <pageMargins left="0.7" right="0.7" top="0.75" bottom="0.75" header="0.3" footer="0.3"/>
  <pageSetup paperSize="9" orientation="portrait" r:id="rId1"/>
  <tableParts count="4">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8ddae7b-2b47-4ed8-a94c-6d20e4101079">
      <Terms xmlns="http://schemas.microsoft.com/office/infopath/2007/PartnerControls"/>
    </lcf76f155ced4ddcb4097134ff3c332f>
    <TaxCatchAll xmlns="04738c6d-ecc8-46f1-821f-82e308eab3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8898F75600E643835FA55D978ED38D" ma:contentTypeVersion="13" ma:contentTypeDescription="Create a new document." ma:contentTypeScope="" ma:versionID="d1b694acd49b2afcc038e77bdaac6e79">
  <xsd:schema xmlns:xsd="http://www.w3.org/2001/XMLSchema" xmlns:xs="http://www.w3.org/2001/XMLSchema" xmlns:p="http://schemas.microsoft.com/office/2006/metadata/properties" xmlns:ns2="e8ddae7b-2b47-4ed8-a94c-6d20e4101079" xmlns:ns3="1ada1456-a5fe-4dab-8255-69fe3bcc5947" xmlns:ns4="04738c6d-ecc8-46f1-821f-82e308eab3d9" targetNamespace="http://schemas.microsoft.com/office/2006/metadata/properties" ma:root="true" ma:fieldsID="843d0656787b1fa42815a9f25c2831a7" ns2:_="" ns3:_="" ns4:_="">
    <xsd:import namespace="e8ddae7b-2b47-4ed8-a94c-6d20e4101079"/>
    <xsd:import namespace="1ada1456-a5fe-4dab-8255-69fe3bcc5947"/>
    <xsd:import namespace="04738c6d-ecc8-46f1-821f-82e308eab3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ddae7b-2b47-4ed8-a94c-6d20e41010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9ff0b8c-5d72-4038-b2cd-f57bf310c63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da1456-a5fe-4dab-8255-69fe3bcc59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738c6d-ecc8-46f1-821f-82e308eab3d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c01c570-8ab6-4a77-bfba-35d320a4b3e1}" ma:internalName="TaxCatchAll" ma:showField="CatchAllData" ma:web="1ada1456-a5fe-4dab-8255-69fe3bcc59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BFD05B-1824-4737-B273-09789644977F}">
  <ds:schemaRefs>
    <ds:schemaRef ds:uri="http://schemas.microsoft.com/office/2006/metadata/properties"/>
    <ds:schemaRef ds:uri="http://schemas.microsoft.com/office/infopath/2007/PartnerControls"/>
    <ds:schemaRef ds:uri="e8ddae7b-2b47-4ed8-a94c-6d20e4101079"/>
    <ds:schemaRef ds:uri="04738c6d-ecc8-46f1-821f-82e308eab3d9"/>
  </ds:schemaRefs>
</ds:datastoreItem>
</file>

<file path=customXml/itemProps2.xml><?xml version="1.0" encoding="utf-8"?>
<ds:datastoreItem xmlns:ds="http://schemas.openxmlformats.org/officeDocument/2006/customXml" ds:itemID="{AABEB470-3B73-46C0-938D-EEF13CA779C1}">
  <ds:schemaRefs>
    <ds:schemaRef ds:uri="http://schemas.microsoft.com/sharepoint/v3/contenttype/forms"/>
  </ds:schemaRefs>
</ds:datastoreItem>
</file>

<file path=customXml/itemProps3.xml><?xml version="1.0" encoding="utf-8"?>
<ds:datastoreItem xmlns:ds="http://schemas.openxmlformats.org/officeDocument/2006/customXml" ds:itemID="{C0A64724-FA21-4D21-91B8-EA1F5EAE4C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ddae7b-2b47-4ed8-a94c-6d20e4101079"/>
    <ds:schemaRef ds:uri="1ada1456-a5fe-4dab-8255-69fe3bcc5947"/>
    <ds:schemaRef ds:uri="04738c6d-ecc8-46f1-821f-82e308eab3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2</vt:i4>
      </vt:variant>
    </vt:vector>
  </HeadingPairs>
  <TitlesOfParts>
    <vt:vector size="58" baseType="lpstr">
      <vt:lpstr>Cover Sheet</vt:lpstr>
      <vt:lpstr>Contents</vt:lpstr>
      <vt:lpstr>Notes</vt:lpstr>
      <vt:lpstr>Figure 1 Data</vt:lpstr>
      <vt:lpstr>Table 1</vt:lpstr>
      <vt:lpstr>Figure 2 Data</vt:lpstr>
      <vt:lpstr>Figure 3 Data</vt:lpstr>
      <vt:lpstr>Figure 4 Data</vt:lpstr>
      <vt:lpstr>Table 0</vt:lpstr>
      <vt:lpstr>Table 2</vt:lpstr>
      <vt:lpstr>Figure 5 Data</vt:lpstr>
      <vt:lpstr>Figure 6 Data</vt:lpstr>
      <vt:lpstr>Figure 7 Data</vt:lpstr>
      <vt:lpstr>Figure 8 Data</vt:lpstr>
      <vt:lpstr>Figure 9 Data</vt:lpstr>
      <vt:lpstr>Table 3</vt:lpstr>
      <vt:lpstr>Table A1.1</vt:lpstr>
      <vt:lpstr>Table A1.2</vt:lpstr>
      <vt:lpstr>Table A1.3</vt:lpstr>
      <vt:lpstr>Table A1.4</vt:lpstr>
      <vt:lpstr>Table A1.5</vt:lpstr>
      <vt:lpstr>Table A1.6</vt:lpstr>
      <vt:lpstr>Table A1.7</vt:lpstr>
      <vt:lpstr>Table A2.1</vt:lpstr>
      <vt:lpstr>Table A2.2</vt:lpstr>
      <vt:lpstr>Table A2.3</vt:lpstr>
      <vt:lpstr>Table A2.4</vt:lpstr>
      <vt:lpstr>Table A2.5</vt:lpstr>
      <vt:lpstr>Table A2.6</vt:lpstr>
      <vt:lpstr>Table A2.7</vt:lpstr>
      <vt:lpstr>Table A3.1</vt:lpstr>
      <vt:lpstr>Table A3.2</vt:lpstr>
      <vt:lpstr>Table A3.3</vt:lpstr>
      <vt:lpstr>Table A3.4</vt:lpstr>
      <vt:lpstr>Table A3.5</vt:lpstr>
      <vt:lpstr>Table A3.6</vt:lpstr>
      <vt:lpstr>Table A3.7</vt:lpstr>
      <vt:lpstr>Table A4.1</vt:lpstr>
      <vt:lpstr>Table A4.2</vt:lpstr>
      <vt:lpstr>Table A4.3</vt:lpstr>
      <vt:lpstr>Table A4.4</vt:lpstr>
      <vt:lpstr>Table A4.5</vt:lpstr>
      <vt:lpstr>Table A4.6</vt:lpstr>
      <vt:lpstr>Table A4.7</vt:lpstr>
      <vt:lpstr>Figure 1a</vt:lpstr>
      <vt:lpstr>Figure 10</vt:lpstr>
      <vt:lpstr>Figure 11</vt:lpstr>
      <vt:lpstr>Figure 12</vt:lpstr>
      <vt:lpstr>Figure 13</vt:lpstr>
      <vt:lpstr>Figure 14</vt:lpstr>
      <vt:lpstr>Figure 15</vt:lpstr>
      <vt:lpstr>Figure 16</vt:lpstr>
      <vt:lpstr>Table 2a</vt:lpstr>
      <vt:lpstr>Table 3a</vt:lpstr>
      <vt:lpstr>Annex E - Table 6</vt:lpstr>
      <vt:lpstr>Annex G - Table 7</vt:lpstr>
      <vt:lpstr>'Figure 1a'!_Toc425238708</vt:lpstr>
      <vt:lpstr>'Figure 6 Data'!_Toc425238710</vt:lpstr>
    </vt:vector>
  </TitlesOfParts>
  <Manager/>
  <Company>DASA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Osborne</dc:creator>
  <cp:keywords/>
  <dc:description/>
  <cp:lastModifiedBy>Tomos Davies</cp:lastModifiedBy>
  <cp:revision/>
  <dcterms:created xsi:type="dcterms:W3CDTF">2015-07-16T08:13:42Z</dcterms:created>
  <dcterms:modified xsi:type="dcterms:W3CDTF">2024-07-04T13:51:38Z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a60473-494b-4586-a1bb-b0e663054676_Enabled">
    <vt:lpwstr>true</vt:lpwstr>
  </property>
  <property fmtid="{D5CDD505-2E9C-101B-9397-08002B2CF9AE}" pid="3" name="MSIP_Label_d8a60473-494b-4586-a1bb-b0e663054676_SetDate">
    <vt:lpwstr>2023-06-21T11:03:53Z</vt:lpwstr>
  </property>
  <property fmtid="{D5CDD505-2E9C-101B-9397-08002B2CF9AE}" pid="4" name="MSIP_Label_d8a60473-494b-4586-a1bb-b0e663054676_Method">
    <vt:lpwstr>Privileged</vt:lpwstr>
  </property>
  <property fmtid="{D5CDD505-2E9C-101B-9397-08002B2CF9AE}" pid="5" name="MSIP_Label_d8a60473-494b-4586-a1bb-b0e663054676_Name">
    <vt:lpwstr>MOD-1-O-‘UNMARKED’</vt:lpwstr>
  </property>
  <property fmtid="{D5CDD505-2E9C-101B-9397-08002B2CF9AE}" pid="6" name="MSIP_Label_d8a60473-494b-4586-a1bb-b0e663054676_SiteId">
    <vt:lpwstr>be7760ed-5953-484b-ae95-d0a16dfa09e5</vt:lpwstr>
  </property>
  <property fmtid="{D5CDD505-2E9C-101B-9397-08002B2CF9AE}" pid="7" name="MSIP_Label_d8a60473-494b-4586-a1bb-b0e663054676_ActionId">
    <vt:lpwstr>cc4ba648-be96-42d6-9b68-2e8908d055b2</vt:lpwstr>
  </property>
  <property fmtid="{D5CDD505-2E9C-101B-9397-08002B2CF9AE}" pid="8" name="MSIP_Label_d8a60473-494b-4586-a1bb-b0e663054676_ContentBits">
    <vt:lpwstr>0</vt:lpwstr>
  </property>
  <property fmtid="{D5CDD505-2E9C-101B-9397-08002B2CF9AE}" pid="9" name="ContentTypeId">
    <vt:lpwstr>0x010100318898F75600E643835FA55D978ED38D</vt:lpwstr>
  </property>
  <property fmtid="{D5CDD505-2E9C-101B-9397-08002B2CF9AE}" pid="10" name="MediaServiceImageTags">
    <vt:lpwstr/>
  </property>
</Properties>
</file>