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24226"/>
  <mc:AlternateContent xmlns:mc="http://schemas.openxmlformats.org/markup-compatibility/2006">
    <mc:Choice Requires="x15">
      <x15ac:absPath xmlns:x15ac="http://schemas.microsoft.com/office/spreadsheetml/2010/11/ac" url="N:\Dental\Publications\Annual 202324\Tables\"/>
    </mc:Choice>
  </mc:AlternateContent>
  <xr:revisionPtr revIDLastSave="0" documentId="13_ncr:1_{721A3178-5739-4529-B4BE-7B07016BBB2A}" xr6:coauthVersionLast="36" xr6:coauthVersionMax="36" xr10:uidLastSave="{00000000-0000-0000-0000-000000000000}"/>
  <bookViews>
    <workbookView xWindow="-30" yWindow="330" windowWidth="10335" windowHeight="6000" tabRatio="906" xr2:uid="{00000000-000D-0000-FFFF-FFFF00000000}"/>
  </bookViews>
  <sheets>
    <sheet name="Cover " sheetId="85" r:id="rId1"/>
    <sheet name="List" sheetId="1" r:id="rId2"/>
    <sheet name="Notes" sheetId="52" r:id="rId3"/>
    <sheet name="User Guidance" sheetId="34" r:id="rId4"/>
    <sheet name="1.01" sheetId="2" r:id="rId5"/>
    <sheet name="1.02" sheetId="3" r:id="rId6"/>
    <sheet name="1.03" sheetId="4" r:id="rId7"/>
    <sheet name="1.04" sheetId="5" r:id="rId8"/>
    <sheet name="1.05" sheetId="6" r:id="rId9"/>
    <sheet name="1.06" sheetId="7" r:id="rId10"/>
    <sheet name="1.07" sheetId="8" r:id="rId11"/>
    <sheet name="1.08" sheetId="9" r:id="rId12"/>
    <sheet name="1.09" sheetId="12" r:id="rId13"/>
    <sheet name="1.10" sheetId="49" r:id="rId14"/>
    <sheet name="1.11" sheetId="13" r:id="rId15"/>
    <sheet name="1.12" sheetId="14" r:id="rId16"/>
    <sheet name="1.13" sheetId="15" r:id="rId17"/>
    <sheet name="1.14" sheetId="37" r:id="rId18"/>
    <sheet name="1.15" sheetId="39" r:id="rId19"/>
    <sheet name="1.16" sheetId="16" r:id="rId20"/>
    <sheet name="1.17" sheetId="17" r:id="rId21"/>
    <sheet name="1.18" sheetId="18" r:id="rId22"/>
    <sheet name="1.19" sheetId="40" r:id="rId23"/>
    <sheet name="1.20" sheetId="41" r:id="rId24"/>
    <sheet name="1.21" sheetId="42" r:id="rId25"/>
    <sheet name="1.22" sheetId="43" r:id="rId26"/>
    <sheet name="1.23" sheetId="44" r:id="rId27"/>
    <sheet name="1.24" sheetId="46" r:id="rId28"/>
    <sheet name="1.25" sheetId="45" r:id="rId29"/>
    <sheet name="1.26" sheetId="47" r:id="rId30"/>
    <sheet name="1.27" sheetId="48" r:id="rId31"/>
    <sheet name="1.28" sheetId="28" r:id="rId32"/>
    <sheet name="1.29" sheetId="29" r:id="rId33"/>
    <sheet name="1.30" sheetId="30" r:id="rId34"/>
    <sheet name="1.31" sheetId="31" r:id="rId35"/>
    <sheet name="1.32" sheetId="32" r:id="rId36"/>
    <sheet name="1.33" sheetId="33" r:id="rId37"/>
    <sheet name="1.34" sheetId="36" r:id="rId38"/>
  </sheets>
  <definedNames>
    <definedName name="_xlnm._FilterDatabase" localSheetId="6" hidden="1">'1.03'!$M$19:$R$29</definedName>
  </definedNames>
  <calcPr calcId="191029"/>
</workbook>
</file>

<file path=xl/calcChain.xml><?xml version="1.0" encoding="utf-8"?>
<calcChain xmlns="http://schemas.openxmlformats.org/spreadsheetml/2006/main">
  <c r="D6" i="37" l="1"/>
  <c r="N15" i="37" l="1"/>
  <c r="M15" i="37"/>
  <c r="K15" i="37"/>
  <c r="J15" i="37"/>
  <c r="N14" i="37"/>
  <c r="M14" i="37"/>
  <c r="K14" i="37"/>
  <c r="J14" i="37"/>
  <c r="N13" i="37"/>
  <c r="M13" i="37"/>
  <c r="K13" i="37"/>
  <c r="J13" i="37"/>
  <c r="N12" i="37"/>
  <c r="M12" i="37"/>
  <c r="K12" i="37"/>
  <c r="J12" i="37"/>
  <c r="N11" i="37"/>
  <c r="M11" i="37"/>
  <c r="K11" i="37"/>
  <c r="J11" i="37"/>
  <c r="N10" i="37"/>
  <c r="M10" i="37"/>
  <c r="K10" i="37"/>
  <c r="J10" i="37"/>
  <c r="N9" i="37"/>
  <c r="M9" i="37"/>
  <c r="K9" i="37"/>
  <c r="J9" i="37"/>
  <c r="N8" i="37"/>
  <c r="M8" i="37"/>
  <c r="K8" i="37"/>
  <c r="J8" i="37"/>
  <c r="N7" i="37"/>
  <c r="M7" i="37"/>
  <c r="K7" i="37"/>
  <c r="J7" i="37"/>
  <c r="N6" i="37"/>
  <c r="M6" i="37"/>
  <c r="K6" i="37"/>
  <c r="J6" i="37"/>
  <c r="G7" i="37"/>
  <c r="H7" i="37"/>
  <c r="G8" i="37"/>
  <c r="H8" i="37"/>
  <c r="G9" i="37"/>
  <c r="H9" i="37"/>
  <c r="G10" i="37"/>
  <c r="H10" i="37"/>
  <c r="G11" i="37"/>
  <c r="H11" i="37"/>
  <c r="G12" i="37"/>
  <c r="H12" i="37"/>
  <c r="G13" i="37"/>
  <c r="H13" i="37"/>
  <c r="G14" i="37"/>
  <c r="H14" i="37"/>
  <c r="G15" i="37"/>
  <c r="H15" i="37"/>
  <c r="H6" i="37"/>
  <c r="G6" i="37"/>
  <c r="D7" i="37"/>
  <c r="D8" i="37"/>
  <c r="D9" i="37"/>
  <c r="D10" i="37"/>
  <c r="D11" i="37"/>
  <c r="D12" i="37"/>
  <c r="D13" i="37"/>
  <c r="D14" i="37"/>
  <c r="D15" i="37"/>
  <c r="E7" i="37"/>
  <c r="E8" i="37"/>
  <c r="E9" i="37"/>
  <c r="E10" i="37"/>
  <c r="E11" i="37"/>
  <c r="E12" i="37"/>
  <c r="E13" i="37"/>
  <c r="E14" i="37"/>
  <c r="E15" i="37"/>
  <c r="E6" i="37"/>
</calcChain>
</file>

<file path=xl/sharedStrings.xml><?xml version="1.0" encoding="utf-8"?>
<sst xmlns="http://schemas.openxmlformats.org/spreadsheetml/2006/main" count="2211" uniqueCount="476">
  <si>
    <t>Dental Publication Content List</t>
  </si>
  <si>
    <t>User Guidance</t>
  </si>
  <si>
    <t>Year</t>
  </si>
  <si>
    <t>Female</t>
  </si>
  <si>
    <t>Male</t>
  </si>
  <si>
    <t>All Persons</t>
  </si>
  <si>
    <t>Female Average Age</t>
  </si>
  <si>
    <t>Male Average Age</t>
  </si>
  <si>
    <t>Dentist Average Age</t>
  </si>
  <si>
    <t>All</t>
  </si>
  <si>
    <t>Local Commissioning Group (Health Trust)</t>
  </si>
  <si>
    <t>Dental Practices per 100,000 population</t>
  </si>
  <si>
    <t>Belfast</t>
  </si>
  <si>
    <t>Northern</t>
  </si>
  <si>
    <t>South Eastern</t>
  </si>
  <si>
    <t>Southern</t>
  </si>
  <si>
    <t>Western</t>
  </si>
  <si>
    <t>Northern Ireland</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</si>
  <si>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</si>
  <si>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</si>
  <si>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</si>
  <si>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</si>
  <si>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</si>
  <si>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</si>
  <si>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</si>
  <si>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</si>
  <si>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</si>
  <si>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</si>
  <si>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</si>
  <si>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Population within radius</t>
  </si>
  <si>
    <t>1 mile</t>
  </si>
  <si>
    <t>3 miles</t>
  </si>
  <si>
    <t>5 miles</t>
  </si>
  <si>
    <t>Ards &amp; North Down</t>
  </si>
  <si>
    <t>Antrim &amp; Newtownabbey</t>
  </si>
  <si>
    <t>Armagh City, Banbridge &amp; Craigavon</t>
  </si>
  <si>
    <t>Causeway Coast &amp; Glens</t>
  </si>
  <si>
    <t>Derry City &amp; Strabane</t>
  </si>
  <si>
    <t>Fermanagh &amp; Omagh</t>
  </si>
  <si>
    <t>Lisburn &amp; Castlereagh</t>
  </si>
  <si>
    <t>Mid &amp; East Antrim</t>
  </si>
  <si>
    <t>Newry, Mourne &amp; Down</t>
  </si>
  <si>
    <t>Dentists per 100,000 population</t>
  </si>
  <si>
    <t>Adult</t>
  </si>
  <si>
    <t>Children</t>
  </si>
  <si>
    <t>Adults</t>
  </si>
  <si>
    <t>0-4</t>
  </si>
  <si>
    <t>5-12</t>
  </si>
  <si>
    <t>13-17</t>
  </si>
  <si>
    <t>18-44</t>
  </si>
  <si>
    <t>45-59</t>
  </si>
  <si>
    <t>60-74</t>
  </si>
  <si>
    <t>75+</t>
  </si>
  <si>
    <t>Unknown</t>
  </si>
  <si>
    <t>Age Group</t>
  </si>
  <si>
    <t xml:space="preserve">All </t>
  </si>
  <si>
    <t>Urban/Rural</t>
  </si>
  <si>
    <t>March 2020 Registrations</t>
  </si>
  <si>
    <t>Dentist</t>
  </si>
  <si>
    <t>GP</t>
  </si>
  <si>
    <t>Rate</t>
  </si>
  <si>
    <t>Mixed urban/rural</t>
  </si>
  <si>
    <t>Rural</t>
  </si>
  <si>
    <t>Urban</t>
  </si>
  <si>
    <t>Teeth Filled</t>
  </si>
  <si>
    <t>Teeth Extracted</t>
  </si>
  <si>
    <t>Teeth Crowned</t>
  </si>
  <si>
    <t>X-Rays</t>
  </si>
  <si>
    <t>Ortho Items/Teeth Treated</t>
  </si>
  <si>
    <t>Teeth Filled per 100,000 Population</t>
  </si>
  <si>
    <t>Teeth Extracted per 100,000 Population</t>
  </si>
  <si>
    <t>Teeth Crowned per 100,000 Population</t>
  </si>
  <si>
    <t>2013-14</t>
  </si>
  <si>
    <t>2014-15</t>
  </si>
  <si>
    <t>2015-16</t>
  </si>
  <si>
    <t>2016-17</t>
  </si>
  <si>
    <t>2017-18</t>
  </si>
  <si>
    <t>2018-19</t>
  </si>
  <si>
    <t>2019-20</t>
  </si>
  <si>
    <t>Financial  Year</t>
  </si>
  <si>
    <t>Net Cost of Dental Service</t>
  </si>
  <si>
    <t>Total Costs of Dental Services</t>
  </si>
  <si>
    <t xml:space="preserve">HSCNI Payments for Dental Services </t>
  </si>
  <si>
    <t>Financial Year</t>
  </si>
  <si>
    <t>Adults (Continuing Care)</t>
  </si>
  <si>
    <t>Dentists</t>
  </si>
  <si>
    <t>- Dentists must be registered on the Dental List to carry out health service treatment but may also do private work and FPS have no record of the proportion of private vs health service work or private patients or treatments.</t>
  </si>
  <si>
    <t xml:space="preserve">- Dentists may also work in secondary care, but FPS do not hold any information on this. </t>
  </si>
  <si>
    <t>- Dentists can move around different practices to work, there are no restrictions on staying in one practice and many work in multiple locations at the same time. It is for this reason that dentists are assigned to an area based on the amount of money they earn in each area they work.</t>
  </si>
  <si>
    <t>- Dental practices and dentist rates per 100,000 population are calculated using the resident population (i.e. the NISRA population estimates) rather than the registered population. This is due to orthodontic practices and orthodontists not having a registration list and therefore having no effective denominator. By instead using the registered population this gives an indication of the potential workload for each dental practice and dentist as all residents in their area are potential patients.</t>
  </si>
  <si>
    <t>Patient Registrations</t>
  </si>
  <si>
    <t xml:space="preserve">- When a patient sees a Health Service dentist normally the dentist receives registration payments for that patient until the patient transfers to another dentist or the patient is not seen for a 24 month period. </t>
  </si>
  <si>
    <t>- The period for dental registrations increased to 24 months on 01 August 2009, prior to that the registration period was only 15 months. This resulted in increased registration numbers.</t>
  </si>
  <si>
    <t>- Orthodontists do not have a registered patient list and don't receive registration payments. Patients will remain registered to their original dentist when they go to an orthodontist.</t>
  </si>
  <si>
    <t>Patients</t>
  </si>
  <si>
    <r>
      <t>-</t>
    </r>
    <r>
      <rPr>
        <sz val="11"/>
        <color theme="1"/>
        <rFont val="Calibri"/>
        <family val="2"/>
        <scheme val="minor"/>
      </rPr>
      <t> In order to access Primary Care Services in Northern Ireland patients need to register with a General Practitioner. </t>
    </r>
  </si>
  <si>
    <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r>
  </si>
  <si>
    <t>- Patient information in these tables presented by Local Commissioning Group (Health Trust) and Local Government District (LGD) are based on the patient's current address according to NHAIS.</t>
  </si>
  <si>
    <t xml:space="preserve">- If a patient moves and has not updated their address with their GP, the area for these statistics will not be updated. </t>
  </si>
  <si>
    <t>Rates</t>
  </si>
  <si>
    <t>Treatments</t>
  </si>
  <si>
    <t>- A dentist can submit a treatment for payment up to 6 months after the end date of the treatment. Therefore breakdown of treatments by financial year are based on the payment year and this is not necessarily the year it was carried out.</t>
  </si>
  <si>
    <t xml:space="preserve">- Orthodontics is a specialist area of dentistry concerned with the growth and development of the teeth and jaws and the prevention and treatment of abnormalities of this development. Therefore most patients are children. </t>
  </si>
  <si>
    <t>- Orthodontic treatments can take several years to complete and be sent in for payment.</t>
  </si>
  <si>
    <t>Patient Payments</t>
  </si>
  <si>
    <t>UK Comparisons</t>
  </si>
  <si>
    <t>Payments</t>
  </si>
  <si>
    <t>- The payments are based on the money which was paid out in a given year and this is not necessarily the cost of the service provided in that year.</t>
  </si>
  <si>
    <t>Statistical Notation</t>
  </si>
  <si>
    <t>Payment Month</t>
  </si>
  <si>
    <t>2020-21</t>
  </si>
  <si>
    <t>Aged 18 in full-time education</t>
  </si>
  <si>
    <t>Expectant mother</t>
  </si>
  <si>
    <t>Full remission - HC2 cert</t>
  </si>
  <si>
    <t>Income support</t>
  </si>
  <si>
    <t>Nursing mother</t>
  </si>
  <si>
    <t>Partial remission - HC3 cert</t>
  </si>
  <si>
    <t>Patient under 18</t>
  </si>
  <si>
    <t xml:space="preserve">Pension credit guarantee credit </t>
  </si>
  <si>
    <t>Tax credit exemption certificate</t>
  </si>
  <si>
    <t>Exemption</t>
  </si>
  <si>
    <t>Fee paying</t>
  </si>
  <si>
    <t>Total</t>
  </si>
  <si>
    <t>Children seen</t>
  </si>
  <si>
    <t>Children Seen as Proportion of Registered</t>
  </si>
  <si>
    <t>Children Seen as Proportion of GP Population</t>
  </si>
  <si>
    <t>Adults seen</t>
  </si>
  <si>
    <t>Adults Seen as Proportion of Registered</t>
  </si>
  <si>
    <t>Adults Seen as Proportion of GP Population</t>
  </si>
  <si>
    <t>Child</t>
  </si>
  <si>
    <t>Local Commissioning Group</t>
  </si>
  <si>
    <t>(Health Trust)</t>
  </si>
  <si>
    <t>Under 25</t>
  </si>
  <si>
    <t>25-29</t>
  </si>
  <si>
    <t>30-34</t>
  </si>
  <si>
    <t>35-39</t>
  </si>
  <si>
    <t>40-44</t>
  </si>
  <si>
    <t>45-49</t>
  </si>
  <si>
    <t>50-54</t>
  </si>
  <si>
    <t>55-59</t>
  </si>
  <si>
    <t>60+</t>
  </si>
  <si>
    <t xml:space="preserve"> Percentage Change in Practices per 100,000</t>
  </si>
  <si>
    <t>Local Commissioning</t>
  </si>
  <si>
    <t xml:space="preserve"> Group</t>
  </si>
  <si>
    <t xml:space="preserve"> (Health Trust)</t>
  </si>
  <si>
    <t xml:space="preserve">Average </t>
  </si>
  <si>
    <t>Distance Miles</t>
  </si>
  <si>
    <t xml:space="preserve"> Percentage Change in Dentists per </t>
  </si>
  <si>
    <t xml:space="preserve">                       Registration Rate</t>
  </si>
  <si>
    <t xml:space="preserve">Local Commissioning Group </t>
  </si>
  <si>
    <t xml:space="preserve">Average Teeth Filled </t>
  </si>
  <si>
    <t>per Patient Treated</t>
  </si>
  <si>
    <t xml:space="preserve">Average Teeth Extracted </t>
  </si>
  <si>
    <t xml:space="preserve">Average Teeth Crowned </t>
  </si>
  <si>
    <t xml:space="preserve">Average X-Rays </t>
  </si>
  <si>
    <t xml:space="preserve">Average Ortho Items/Teeth </t>
  </si>
  <si>
    <t>Treated per Patient</t>
  </si>
  <si>
    <t>Group</t>
  </si>
  <si>
    <t xml:space="preserve"> Local Government District</t>
  </si>
  <si>
    <t>Patient Contribution Amount</t>
  </si>
  <si>
    <t xml:space="preserve">Most </t>
  </si>
  <si>
    <t xml:space="preserve">Deprived </t>
  </si>
  <si>
    <t xml:space="preserve">Least </t>
  </si>
  <si>
    <t>Dental treatment is free if, when the treatment starts, you are:</t>
  </si>
  <si>
    <t>• aged under 18; aged under 19 and in qualifying full-time education;</t>
  </si>
  <si>
    <t>• pregnant, or have had a baby in the 12 months before treatment starts;</t>
  </si>
  <si>
    <t>The treatment is also free if, when the treatment starts or when the charge is made, you:</t>
  </si>
  <si>
    <t xml:space="preserve">• get or are included in an award of someone getting: Income Support (IS), Income-based Jobseeker’s Allowance, Income-related Employment and Support Allowance, Pension Credit (Guarantee Credit), Universal Credit </t>
  </si>
  <si>
    <t>• are entitled to, or named on, a valid NHS Tax Credit Exemption Certificate or are named on a valid HC2 certificate</t>
  </si>
  <si>
    <t>n/a</t>
  </si>
  <si>
    <t>1.02 Number of Dental Practices per 100,000 resident population by Local Commissioning Group (Health Trust)</t>
  </si>
  <si>
    <t>1.03 Number of Dental Practices per 100,000 resident population by Local Government District</t>
  </si>
  <si>
    <t>1.04 Population weighted average distance and population proportion proximity to nearest dentist by Local Commissioning Group (Health Trust) by Financial Year</t>
  </si>
  <si>
    <t>1.05 Population weighted average distance and population proportion proximity to nearest dentist by Local Government District by Financial Year</t>
  </si>
  <si>
    <t>1.08 Registration Rates for Children and Adults by Year</t>
  </si>
  <si>
    <t>1.09 Percentage of Population Registered by Gender, Age</t>
  </si>
  <si>
    <t>1.10 Percentage of Population Registered by Local Commissioning Group (Health Trust), Gender, Child/Adult, Year</t>
  </si>
  <si>
    <t>1.11 Percentage of Population Registered by Local Government District, Gender, Child/Adult, Year</t>
  </si>
  <si>
    <t>1.12 Percentage of Population Registered by Urban/Rural, Adult/Children</t>
  </si>
  <si>
    <t>1.13 Percentage of Population Registered by Deprivation Decile, Adult/Children</t>
  </si>
  <si>
    <t>1.14 Patients Seen by Deprivation Decile, Adult/Children</t>
  </si>
  <si>
    <t>1.15 Number of Patients Seen and IOS Fees per Patient by Exemption Category and Financial Year</t>
  </si>
  <si>
    <t>1.17 Number of Teeth Filled, Extracted and Crowned per 100,000 population by UK regions and Financial Year</t>
  </si>
  <si>
    <t>1.28 Number of Individual Patients Treated for a Filling, Crown or Extraction by Children/Adult, Local Commissioning Group (Health Trust)  and Financial Year</t>
  </si>
  <si>
    <t>1.29 Number of Individual Patients Treated for a Filling, Crown or Extraction by Children/Adult, Local Government District  and Financial Year</t>
  </si>
  <si>
    <t>1.30 Payments made for Dental Services by Financial Year</t>
  </si>
  <si>
    <t>1.31 Payments made for Dental Services by Local Commissioning Group (Health Trust) by Financial Year</t>
  </si>
  <si>
    <t>1.32 Payments made for Dental Services by Local Government District by Financial Year</t>
  </si>
  <si>
    <t>1.33 GDS fees - Cost per head of registered patient and population by Adult/Children and Financial Year</t>
  </si>
  <si>
    <t>1.34 Monthly Breakdown of Claims submitted, IOS Fees Paid and Number of Patients treated by Payment Month</t>
  </si>
  <si>
    <t>1.16 Average Number of Teeth Treated per Patient by Fillings, Extractions, Crowns, X-Rays and Ortho by Financial Year</t>
  </si>
  <si>
    <r>
      <t>-</t>
    </r>
    <r>
      <rPr>
        <vertAlign val="superscript"/>
        <sz val="11"/>
        <color theme="1"/>
        <rFont val="Calibri"/>
        <family val="2"/>
        <scheme val="minor"/>
      </rPr>
      <t xml:space="preserve"> </t>
    </r>
    <r>
      <rPr>
        <sz val="11"/>
        <color theme="1"/>
        <rFont val="Calibri"/>
        <family val="2"/>
        <scheme val="minor"/>
      </rPr>
      <t>England and Wales include permanent fillings and sealant restorations. Northern Ireland and Scotland use the same SDR codes</t>
    </r>
  </si>
  <si>
    <t>1.06 Headcount of Dentists per 100,000 resident population by Local Commissioning Group (Health Trust)</t>
  </si>
  <si>
    <t xml:space="preserve">1.07 Headcount of Dentists per 100,000 resident population by Local Government District </t>
  </si>
  <si>
    <t>User Guidance:</t>
  </si>
  <si>
    <t>2004-05</t>
  </si>
  <si>
    <t>2005-06</t>
  </si>
  <si>
    <t>2006-07</t>
  </si>
  <si>
    <t>2007-08</t>
  </si>
  <si>
    <t>2008-09</t>
  </si>
  <si>
    <t>2009-10</t>
  </si>
  <si>
    <t>2010-11</t>
  </si>
  <si>
    <t>2011-12</t>
  </si>
  <si>
    <t>2012-13</t>
  </si>
  <si>
    <t>1.01 Dentists Headcount by Age and Gender Breakdown by  Year</t>
  </si>
  <si>
    <t>Note</t>
  </si>
  <si>
    <t>Note text</t>
  </si>
  <si>
    <t>Back to List</t>
  </si>
  <si>
    <t>Dentists (including trainees, principals, associates, orthodontists) registered on the dental list to carry out health service treatment at 31st March each year, with age calculated at same date.</t>
  </si>
  <si>
    <t>Distance is calculated as straight line distance between postcodes.</t>
  </si>
  <si>
    <t>The period for dental registrations increased to 24 months on 01 August 2009, prior to that the registration period was only 15 months. This resulted in increased registration rates.</t>
  </si>
  <si>
    <t>Registrations paid in March of each year with age calculated at 1st of March.</t>
  </si>
  <si>
    <t>Dental and GP registrations are used as an indicator of population in each decile</t>
  </si>
  <si>
    <t>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In addition 5 Trust-based Urgent Dental Care centres were opened at the beginning of April 2020. From 29th June 2020, non-urgent dental care was provided under Phase 2 but AGPs were still prohibited. It was decided to offer a fast-track option to move to Phase 3 from 1 July 2020 onwards for those practices that are able to demonstrate that they meet all the necessary standards to safely offer AGPs and non-urgent/routine care.</t>
  </si>
  <si>
    <t>Patients seen based on payment date of claim of treatment. Patients could appear in multiple categories where they have had different courses of treatment in the same financial year and their exemption category changed. If a patient attends more than once during the financial year, they are only counted once under each exemption category.</t>
  </si>
  <si>
    <t>IOS fees are gross i.e. include patient contribution where relevant. Total IoS Fees are rounded to the nearest thousand while average IoS fee per patient is rounded to the nearest 10p</t>
  </si>
  <si>
    <t>Financial year relates to when claim was paid, this is not necessarily the same year as when the treatment took place.</t>
  </si>
  <si>
    <t>Prior to 1st April 2014 all Orthodontic treatment over a value of £280 had to be prior approved before it could take place. This changed on 1st April 2014 and since that date patients with an Index of Orthodontic Treatment Need (IOTN) score of 3.6 or higher no longer need prior approval.</t>
  </si>
  <si>
    <t>Patient payments are the costs patients have paid towards their dental health service treatments. See User Guidance for those exempt from dental charges. Private earnings from dentistry are excluded. Figures are rounded to the nearest £100,000.</t>
  </si>
  <si>
    <t>Private earnings from dentistry are excluded. Payment figures are rounded to the nearest £100,000 and average spend per patient to the nearest penny.</t>
  </si>
  <si>
    <t>Age is calculated at the start of treatment. Some treatments can take several years to complete. If a patient has multiple treatments in the financial year and crosses age bands in between treatments they will be counted in both age groups. As such totals may not sum to children/adult breakdown</t>
  </si>
  <si>
    <t>The average cost per registered patient is calculated by dividing fees by the number of registered patients</t>
  </si>
  <si>
    <t>The average cost per head of population is calculated by dividing fees by NISRA mid-year population estimates</t>
  </si>
  <si>
    <t>Bulk adjustments (inc Arrears, Scale Addition Arrears, Treatment Adjustments, Advances, GDS Pilot Paid Treatments) have been authorised each year. Due to the way the data is held on BSO's payment system, it is not possible to establish if these payments relate to child or adult activity.</t>
  </si>
  <si>
    <t>2021-22</t>
  </si>
  <si>
    <t>Month relates to when claim was paid, this is not necessarily the same as when treatment took place.</t>
  </si>
  <si>
    <t>Patients seen are unique patients seen each month based on the claims submitted. Again based on paid date of claim rather than treatment date.</t>
  </si>
  <si>
    <t>This worksheet contains one table with references to notes which can be found in the notes worksheet.</t>
  </si>
  <si>
    <t>Table 1.01: Dentist Headcount by Age and Gender, Breakdown by Year [note 1]</t>
  </si>
  <si>
    <t>Table 1.02: Number of Dental Practices per 100,000 resident population by Local Commissioning Group (Health Trust) and Year [note 2] [note 3] [note 4]</t>
  </si>
  <si>
    <t>Dental Practices [note 2]</t>
  </si>
  <si>
    <t>NISRA Mid-Year Estimates [note 3]</t>
  </si>
  <si>
    <t>Table 1.03: Number of Dental Practices per 100,000 resident population by Local Government District and Year [note 2] [note 3] [note 4]</t>
  </si>
  <si>
    <t>Table 1.04: Population weighted average distance and population proportion proximity to nearest dentist by Local Commissioning Group (Health Trust) by Financial Year [note 5] [note 6]</t>
  </si>
  <si>
    <t>Table 1.05: Population weighted average distance and population proportion proximity to nearest dentist by Local Government District by Financial Year [note 5] [note 6]</t>
  </si>
  <si>
    <t>Table 1.06: Headcount of Dentists per 100,000 resident population by Local Commissioning Group (Health Trust) [note 3] [note 4] [note 7]</t>
  </si>
  <si>
    <t>Dentists [note 7]</t>
  </si>
  <si>
    <t>Table 1.07: Headcount of Dentists per 100,000 resident population by Local Government District [note 3] [note 4] [note 7]</t>
  </si>
  <si>
    <t>Table 1.08: Registration Rates for Children and Adults by Year [note 3] [note 4] [note 8] [note 9] [note 10] [note 11]</t>
  </si>
  <si>
    <t>Year [note 8]</t>
  </si>
  <si>
    <t xml:space="preserve">            Patients Registrations [note 9]</t>
  </si>
  <si>
    <t xml:space="preserve">      NISRA Mid-Year Estimates [note 3]</t>
  </si>
  <si>
    <t>Children [note 10]</t>
  </si>
  <si>
    <t>Table 1.09: Percentage of Population Registered by Gender, Age [note 9] [note 11] [note 12]</t>
  </si>
  <si>
    <t>Table 1.10: Percentage of Population Registered by Patient Local Commissioning Group (Health Trust), Gender, Adult/Children [note 4] [note 9] [note 10] [note 11] [note 12] [note 13]</t>
  </si>
  <si>
    <t>Table 1.11: Percentage of Population Registered by Patient Local Government District, Gender, Adult/Children [note 4] [note 9] [note 10] [note 11] [note 12] [note 13]</t>
  </si>
  <si>
    <t>Table 1.12: Percentage of Population Registered by Urban/Rural, Adult/Children [note 9] [note 10] [note 11] [note 13] [note 14]</t>
  </si>
  <si>
    <t>March 2021 Registrations [note 11]</t>
  </si>
  <si>
    <t xml:space="preserve">             Children [note 10]</t>
  </si>
  <si>
    <t>Table 1.13: Percentage of Population Registered by Deprivation Decile, Adult/Children [note 9] [note 10] [note 11] [note 13] [note 14] [note 15]</t>
  </si>
  <si>
    <t xml:space="preserve">           Children [note 10]</t>
  </si>
  <si>
    <t xml:space="preserve">                2020-21 [note 11] [note 18]</t>
  </si>
  <si>
    <t>References to notes can be found in the notes worksheet.</t>
  </si>
  <si>
    <t>This worksheet contains three tables arranged vertically with one blank row between each table.  The first refers to Number of Patients Seen, the second to Total IOS Fees and the third to IOS Fees per Patient.</t>
  </si>
  <si>
    <t>Total IOS Fees [note 20]</t>
  </si>
  <si>
    <t>Patients Seen [note 19]</t>
  </si>
  <si>
    <t>IOS Fees per Patient [note 20]</t>
  </si>
  <si>
    <t>Table 1.15(1): Number of Patients Seen [note 19] by Exemption Category and Financial Year [note 21]</t>
  </si>
  <si>
    <t>Table 1.15(2): Total IOS Fees [note 20] by Exemption Category and Financial Year [note 21]</t>
  </si>
  <si>
    <t>Table 1.15(3): IOS Fees per Patient [note 20] by Exemption Category and Financial Year [note 21]</t>
  </si>
  <si>
    <t>This worksheet contains five tables arranged vertically with one blank row between each table.  The first refers to Fillings, the second to Extractions, the third to Crowns, the fourth to X-Rays and the fifth to Ortho.</t>
  </si>
  <si>
    <t>2020-21 [note 18]</t>
  </si>
  <si>
    <t>Worksheet 1.15: Number of Patients Seen, Total IOS Fees and IOS Fees per Patient by Exemption Category and Financial Year [note 18] [note 19] [note 20] [note 21]</t>
  </si>
  <si>
    <t xml:space="preserve">             [note 10] [note 23]</t>
  </si>
  <si>
    <t xml:space="preserve">   Unique Patients Treated</t>
  </si>
  <si>
    <t>Percentage of Registered Patients</t>
  </si>
  <si>
    <t>[note 11] who had a Tooth Filled</t>
  </si>
  <si>
    <t>[note 11] who had a Tooth Extracted</t>
  </si>
  <si>
    <t>[note 11] who had a Tooth Crowned</t>
  </si>
  <si>
    <t>[note 11] who had Ortho Work</t>
  </si>
  <si>
    <r>
      <t>Table 1.16(1): Average Number of Teeth Treated per Patient by Fillings [note 22]</t>
    </r>
    <r>
      <rPr>
        <b/>
        <vertAlign val="superscript"/>
        <sz val="11"/>
        <color theme="1"/>
        <rFont val="Calibri"/>
        <family val="2"/>
        <scheme val="minor"/>
      </rPr>
      <t xml:space="preserve"> </t>
    </r>
    <r>
      <rPr>
        <b/>
        <sz val="11"/>
        <color theme="1"/>
        <rFont val="Calibri"/>
        <family val="2"/>
        <scheme val="minor"/>
      </rPr>
      <t>by Financial Year</t>
    </r>
  </si>
  <si>
    <r>
      <t>Table 1.16(2): Average Number of Teeth Treated per Patient by Extractions [note 22]</t>
    </r>
    <r>
      <rPr>
        <b/>
        <vertAlign val="superscript"/>
        <sz val="11"/>
        <color theme="1"/>
        <rFont val="Calibri"/>
        <family val="2"/>
        <scheme val="minor"/>
      </rPr>
      <t xml:space="preserve"> </t>
    </r>
    <r>
      <rPr>
        <b/>
        <sz val="11"/>
        <color theme="1"/>
        <rFont val="Calibri"/>
        <family val="2"/>
        <scheme val="minor"/>
      </rPr>
      <t>by Financial Year</t>
    </r>
  </si>
  <si>
    <t>Table 1.16(3): Average Number of Teeth Treated per Patient by Crowns [note 22] by Financial Year</t>
  </si>
  <si>
    <r>
      <t>Table 1.16(5): Average Number of Teeth Treated per Patient by Ortho [note 22]</t>
    </r>
    <r>
      <rPr>
        <b/>
        <vertAlign val="superscript"/>
        <sz val="11"/>
        <color theme="1"/>
        <rFont val="Calibri"/>
        <family val="2"/>
        <scheme val="minor"/>
      </rPr>
      <t xml:space="preserve"> </t>
    </r>
    <r>
      <rPr>
        <b/>
        <sz val="11"/>
        <color theme="1"/>
        <rFont val="Calibri"/>
        <family val="2"/>
        <scheme val="minor"/>
      </rPr>
      <t>by Financial Year</t>
    </r>
  </si>
  <si>
    <t>This worksheet contains three tables arranged vertically with one blank row between each table.  The first refers to Fillings, the second to Extractions and the third to Crowns.</t>
  </si>
  <si>
    <t>Table 1.17(1): Number of Teeth Filled per 100,000 population by UK regions and Financial Year</t>
  </si>
  <si>
    <t>Table 1.17(2): Number of Teeth Extracted per 100,000 population by UK regions and Financial Year</t>
  </si>
  <si>
    <t>Table 1.17(3): Number of Teeth Crowned per 100,000 population by UK regions and Financial Year</t>
  </si>
  <si>
    <t>Some shorthand is used in this table, n/a = Not applicable.</t>
  </si>
  <si>
    <t>Table 1.18: Fillings paid by Local Commissioning Group (Health Trust), Adult/Children and Financial Year [note 10] [note 13] [note 18] [note 21] [note 23] [note 31]</t>
  </si>
  <si>
    <t>2020-21  [note 18]</t>
  </si>
  <si>
    <t>(Health Trust) [note 13]</t>
  </si>
  <si>
    <t>Children Treated [note 37]</t>
  </si>
  <si>
    <t>Adults Treated [note 37]</t>
  </si>
  <si>
    <t>Children Treated per 1000 Registered [note 9] [note 11]</t>
  </si>
  <si>
    <t>Adults Treated per 1000 Registered [note 9] [note 11]</t>
  </si>
  <si>
    <t>Table 1.30: Payments made for Dental Services by Financial Year [note 38] [note 39] [note 40]</t>
  </si>
  <si>
    <t>Patient Payments [note 39]</t>
  </si>
  <si>
    <t>Covid 19 Payments [note 40]</t>
  </si>
  <si>
    <t>Table 1.31: Payments made for Dental Services by Local Commissioning Group (Health Trust) by Financial Year [note 3] [note 4] [note 11] [note 18] [note 38] [note 41] [note 42] [note 43] [note 44] [note 45]</t>
  </si>
  <si>
    <t>Registered Patients by Practice Location [note 42]</t>
  </si>
  <si>
    <t>Average Spend per Registered Patient [note 43]</t>
  </si>
  <si>
    <t>NISRA Mid Year Projection (2018) [note 3]</t>
  </si>
  <si>
    <t>Children [note 10] (Capitation)</t>
  </si>
  <si>
    <t>Registration Fees [note 47]</t>
  </si>
  <si>
    <t>IOS Fees [note 47]</t>
  </si>
  <si>
    <t>GDS Fees (Registration + IOS) [note 47]</t>
  </si>
  <si>
    <t>Number of Registrations [note 9]</t>
  </si>
  <si>
    <t>NI Child Population [note 3]</t>
  </si>
  <si>
    <t>NI Adult Population [note 3]</t>
  </si>
  <si>
    <t>Sources: FPS Dental Payment System, Northern Ireland Statistics and Research Agency (NISRA) Central Postcode Directory (CPD)</t>
  </si>
  <si>
    <t>NI [note 22]</t>
  </si>
  <si>
    <t>Children (CAP) IoS Fees [note 20]</t>
  </si>
  <si>
    <t>Adults (CC) IoS Fees [note 20]</t>
  </si>
  <si>
    <t>Source: FPS Dental Payment System</t>
  </si>
  <si>
    <t>&lt;&lt;Scroll left for previous years data</t>
  </si>
  <si>
    <r>
      <rPr>
        <b/>
        <sz val="11"/>
        <rFont val="Calibri"/>
        <family val="2"/>
      </rPr>
      <t>˄˄</t>
    </r>
    <r>
      <rPr>
        <b/>
        <sz val="11"/>
        <rFont val="Calibri"/>
        <family val="2"/>
        <scheme val="minor"/>
      </rPr>
      <t>Scroll up for previous years data</t>
    </r>
  </si>
  <si>
    <t>Links:</t>
  </si>
  <si>
    <t>NI SDR</t>
  </si>
  <si>
    <t>NISRA CPD</t>
  </si>
  <si>
    <t>NISRA Population Estimates</t>
  </si>
  <si>
    <t>NHS - Help with health costs</t>
  </si>
  <si>
    <t>NHS Digital Dental Statistics England</t>
  </si>
  <si>
    <t>NHS Dental Services Wales</t>
  </si>
  <si>
    <t>Public Health Scotland Dental Statistics</t>
  </si>
  <si>
    <t>ONS Population estimates</t>
  </si>
  <si>
    <t xml:space="preserve">- The Family Practitioner Service (FPS) are responsible for the monthly payments to primary care General Dental Practitioners (dentists) for Health Service treatment provided and maintenance of the statutory Dental List. </t>
  </si>
  <si>
    <t>- The registration payments are based on the patient's age, home address and whether or not they have special needs. See the SDR for further details on registration payments.</t>
  </si>
  <si>
    <t xml:space="preserve">- It should also be noted that geographical location is assigned using patient address postcode information linked to NISRA's Central Postcode Directory.  </t>
  </si>
  <si>
    <t>- Rates per 100,000 population are calculated using the NISRA Northern Ireland Population Statistics.</t>
  </si>
  <si>
    <t>- For full details of the different treatment codes see SDR.</t>
  </si>
  <si>
    <t>•  people who receive War Pension payments or Armed Forces Compensation Scheme payments.</t>
  </si>
  <si>
    <t>- Welsh Government produces dental statistics on patients treated, patient charges, activity and workforce.</t>
  </si>
  <si>
    <t>March 2022 Registrations [note 11]</t>
  </si>
  <si>
    <t>2021-22 [note 11]</t>
  </si>
  <si>
    <t>#</t>
  </si>
  <si>
    <t>*</t>
  </si>
  <si>
    <t xml:space="preserve">NISRA Mid Year Projection (2019) [note 3] </t>
  </si>
  <si>
    <t>Average IOS Cost per Treatment Claim [note 51]</t>
  </si>
  <si>
    <t>Cost per registered child (£) [note 48] [note 53]</t>
  </si>
  <si>
    <t>Cost per Head of Population (£) [note 49] [note 53]</t>
  </si>
  <si>
    <t>Cost per registered adult (£) [note 48] [note 53]</t>
  </si>
  <si>
    <t>Bulk Adjustments [note 52]</t>
  </si>
  <si>
    <t>Number of Claims [note 55]</t>
  </si>
  <si>
    <t>Patients Seen [note 57]</t>
  </si>
  <si>
    <t>Number of Treatment Claims [note 56]</t>
  </si>
  <si>
    <t>Treatment Claims [note 50]</t>
  </si>
  <si>
    <t>Table 1.14: Patients Seen by Deprivation Decile, Adult/Children [note 10] [note 11] [note 13] [note 15] [note 16] [note 17] [note 18]</t>
  </si>
  <si>
    <t>- Population estimates for the UK were taken from the Office for National Statistics.</t>
  </si>
  <si>
    <t>DoH Hospital Episode Statistics</t>
  </si>
  <si>
    <t>Population in each year is defined as active GP registration person counts at postcode level at April each year. For example, population in 2022 is defined as active GP registration person counts at postcode level at April 2022.</t>
  </si>
  <si>
    <t>Patients seen based on payment date of claim of treatment. Where a patient has a treatment under 18 and over 18 in the same year they will appear in both the children and adult counts. If a patient attends more than once during the financial year, they are only counted once against the deprivation decile relating to their postcode on the General Practitioner database as of April each year.</t>
  </si>
  <si>
    <t>A treatment claim is defined as at least one Statement of Dental Remuneration (SDR) Item of Service (IOS) being claimed by the dentist, and can cover a single appointment or multiple appointments. Excludes interim payment claims and all private work. Excludes work carried out in hospitals. Number of treatment claims rounded to nearest 1,000.</t>
  </si>
  <si>
    <t>The average IOS cost per treatment claim is calculated by dividing IOS fees by the number of treatment claims. Rounded to nearest 10p.</t>
  </si>
  <si>
    <t>Activity undertaken in the Urgent Dental Care Clinics is not included within these figures.</t>
  </si>
  <si>
    <t>2022-23</t>
  </si>
  <si>
    <t>March 2023 Registrations [note 11]</t>
  </si>
  <si>
    <t>2022-23 [note 11]</t>
  </si>
  <si>
    <t>Table 1.32: Payments made for Dental Services by Local Government District by Financial Year [note 3] [note 4] [note 11] [note 18] [note 38] [note 42] [note 43] [note 44] [note 45] [note 46]</t>
  </si>
  <si>
    <t>Income based jobseekers allowance</t>
  </si>
  <si>
    <t>2023-24</t>
  </si>
  <si>
    <t xml:space="preserve">- As a result these off system payments are now captured in a separate 'Unknown' row. This new methodology was implemented on the complete time series in 2022/23. Prior to this the methodology proportioned off system payments to each area based on earnings of all the dentists in a particular area that were paid on the dental payment system however this was based on the assumption that each area got the same split of off system payments that it had on the dental payment system. </t>
  </si>
  <si>
    <t>Back to Notes</t>
  </si>
  <si>
    <t>2023 [note 4]</t>
  </si>
  <si>
    <t>2023 [note 4] [note 11]</t>
  </si>
  <si>
    <t>2022-23 [note 4]</t>
  </si>
  <si>
    <t>NISRA Mid Year Projection (2020) [note 3]</t>
  </si>
  <si>
    <t>[note 11] who received an X-Ray</t>
  </si>
  <si>
    <t>NISRA Mid Year Projection (2023) [note 4]</t>
  </si>
  <si>
    <t>Average Spend per Resident [note 44]</t>
  </si>
  <si>
    <t>Children are those under 18 while adults are those 18 and over.</t>
  </si>
  <si>
    <t>Figures are based on the annual assurance information supplied by the Business Services Organisation (BSO) to the Strategic Planning and Performance Group (formerly HSCB) for each financial year for registrations and SDR IOS fees (including patient charges)</t>
  </si>
  <si>
    <t xml:space="preserve">- Payment towards Dental Services refers to the payments that FPS has processed on behalf of the Strategic Planning and Performance Group (formerly HSCB)  towards the overall cost of Dental Services in Northern Ireland it excludes private work and work carried out in secondary care by dentists. </t>
  </si>
  <si>
    <t xml:space="preserve">- Payment figures are based on the annual assurance information supplied by the FPS to the Strategic Planning and Performance Group (formerly HSCB) for each financial year. </t>
  </si>
  <si>
    <t>Dental Practices / Dentists per Resident Population</t>
  </si>
  <si>
    <t>Finance/Rebuilding Support Scheme and Personal Protective Equipment [note 53]</t>
  </si>
  <si>
    <t xml:space="preserve">Spend per registered patient at a practice gives an indication of the cost in each region compared to the number of patients treated, although this is skewed by orthodontic work. Orthodontists do not have a registered population but account for a significant proportion of spend and a significant proportion will be based in Belfast. (See User Guidance for more details). </t>
  </si>
  <si>
    <t xml:space="preserve">Spend per Resident Patient gives an indication of the cost in each region compared to the total population, although this is skewed by orthodontic work. Orthodontists account for a significant proportion of spend and a significant proportion will be based in Belfast. (See User Guidance for more details). </t>
  </si>
  <si>
    <t xml:space="preserve">- It is important to note that any analysis here relates solely to primary dental care and will be driven by a range of factors including oral health status, changes in dental practice, and switches between treatments being carried out in a primary versus secondary care setting. For some patients, because of their age or special needs, they are unable to undergo routine dental care such as extractions or fillings in the usual way and they may need to have a general anaesthetic (GA) to receive their dental care. Extractions in these cases will be carried out under general anaesthetic in the HSC Trust Community Dental Services across Northern Ireland. Extractions performed under GA in Community Dental Services can be for tooth decay, trauma, supernumerary teeth, impeded eruption and tooth structure defects such as Molar Incisor Hypomineralisation. It is important to note children who have extractions carried out in hospital under general anaesthetic are not included in these figures. These figures can be found as part of the DoH Hospital Episode Statistics. </t>
  </si>
  <si>
    <t>Figures are based on the annual assurance information supplied by the Business Services Organisation (BSO) to the Strategic Planning and Performance Group (formerly HSCB) for each financial year.</t>
  </si>
  <si>
    <t>Dental Practice counts taken at 31st March of each year. Note dental practices can have different number of dentists working and can do differing proportions of health service work.</t>
  </si>
  <si>
    <t>Multiple Deprivation</t>
  </si>
  <si>
    <t>Measure 2017</t>
  </si>
  <si>
    <t xml:space="preserve">Multiple Deprivation </t>
  </si>
  <si>
    <t xml:space="preserve">
General Dental Services
Annual Series
Information to 2023/24</t>
  </si>
  <si>
    <t>2024 [note 4]</t>
  </si>
  <si>
    <t xml:space="preserve"> Population (2014 - 2024)</t>
  </si>
  <si>
    <t>100,000 Population (2014 - 2024)</t>
  </si>
  <si>
    <t>2024 [note 4] [note 11]</t>
  </si>
  <si>
    <t>March 2024 Registrations [note 11]</t>
  </si>
  <si>
    <t>2023-24 [note 11]</t>
  </si>
  <si>
    <t>Percentage Change in Average Spend per Registered Patient (2017-18 - 2023-24)</t>
  </si>
  <si>
    <t>Percentage Change in Average Spend per Resident (2017-18 - 2023-24)</t>
  </si>
  <si>
    <t>Table 1.33: GDS fees - Cost per head of registered patient and population by Adult/Children and Financial Year [note 3] [note 4] [note 9] [note 10] [note 11] [note 47] [note 48] [note 49][note 50] [note 51] [note 52][note 53]</t>
  </si>
  <si>
    <t>2023-24 [note 4]</t>
  </si>
  <si>
    <t>This worksheet contains five tables arranged vertically with one blank row between each table. The tables are split into financial years, covering the period 2019/20 to the current financial year.</t>
  </si>
  <si>
    <t>2021 [note 11]</t>
  </si>
  <si>
    <t>NISRA Mid Year Projection (2024) [note 4]</t>
  </si>
  <si>
    <t>- Not all payments are made on the dental payment system, which is used for all the analysis in these tables, additional payments can be made e.g. probity recoveries so it's not possible to take the information directly from the payment system and assign to areas in Northern Ireland.</t>
  </si>
  <si>
    <t>NISRA Urban/Rural Geography</t>
  </si>
  <si>
    <t xml:space="preserve">Areas based on where patient currently lives as recorded by their GP registration (where available), this is not necessarily same location as their dentist. Those areas with a population greater than or equal to 5,000 people are classified as urban and those with a population of less than 5,000 people are classified as rural. </t>
  </si>
  <si>
    <t>NISRA Multiple Deprivation Measure 2017</t>
  </si>
  <si>
    <t xml:space="preserve">The 2017 Northern Ireland Multiple Deprivation Measure (NIMDM2017) of patient's residence was used. </t>
  </si>
  <si>
    <t>NHS England produces dental statistics on activity, patients seen and workforce for England.</t>
  </si>
  <si>
    <t>Welsh Government produces dental statistics on patients treated, patient charges, activity and workforce.</t>
  </si>
  <si>
    <t>Population estimates for the UK were taken from the Office for National Statistics.</t>
  </si>
  <si>
    <t>Treatment codes for fillings are all 14 codes except 1422-1425, 1431, 1451, 1499 and codes 4401, 5811, 5812, 5813, 5814, 5821, 5825, 5826, 5836, 6001. Count of individual teeth filled per visit, it is possible to get multiple fillings on the same tooth but this is only counted once. Based on paid treatments and information supplied by dentist making the claim. Excludes all private work. Excludes work carried out in hospitals. May include small number of duplicates.</t>
  </si>
  <si>
    <t>Treatment codes for x-rays are codes 0201,0202,0203,0204,0205,0206,4901,4911,4921,4931. If a patient had multiple X-rays in same visit then they are counted multiple times. Capitation patients (Aged under 18) have X-rays included as part of registration fees paid to dentists so the dentist may not have submitted X-Ray claims as there is no financial benefit, which will lead to an undercount in children's figures. There are exceptions to this e.g. can get paid for X-Rays as part of an ortho treatment, see Item 41 of SDR for full details. Based on paid treatments and information supplied by dentist making the claim. Excludes all private work. Excludes work carried out in hospitals. May include small number of duplicates.</t>
  </si>
  <si>
    <t>Treatment codes for crowns are codes 1711, 1712, 1716, 1721, 1722, 1723, 1726 and 1751. Count of individual teeth that had a crown per visit. Based on paid treatments and information supplied by dentist making the claim. Excludes all private work. Excludes work carried out in hospitals. May include small number of duplicates.</t>
  </si>
  <si>
    <t>Assurance totals are based on earnings of all the dentists in that Local Commissioning Group (Health Trust) that were paid on the dental payment system. Some additional payments are made off system e.g. probity recoveries so it is not possible to take the information directly from the payment system. As such these off system payments are now captured in a separate 'Unknown' row. See User Guidance for more information on the change to methodology implemented on the complete time series in 2022/23.</t>
  </si>
  <si>
    <t xml:space="preserve">Assurance totals are based on earnings of all the dentists in that Local Government District that were paid on the dental payment system. Some additional payments are made off system e.g. probity recoveries so it is not possible to take the information directly from the payment system.  As such these off system payments are now captured in a separate 'Unknown' row. See User Guidance for more information on the change to methodology implemented on the complete time series in 2022/23. </t>
  </si>
  <si>
    <t>Treatment claims, which are a subset of all claims are defined as having at least one Statement of Dental Remuneration (SDR) Item of Service (IoS) being claimed by the dentist, and can cover a single appointment or multiple appointments. Excludes all private work. Excludes work carried out in hospitals. This is a count of unique treatment claims each month. If the payment for a claim is subsequently amended in a later month this will be counted in each month.</t>
  </si>
  <si>
    <t>NISRA mid-year population estimates used to calculate population rate. Previously the mid-year population estimate closest to the end of the financial year was used i.e. 2014 mid year estimates for 2013/14. Following a review, this has now been revised so that the mid-year population estimate within the financial year is used i.e. 2013 mid year estimates for 2013/14. This means dental activity, which occurs throughout the financial year, is now compared to the population within that year. Figures for all years have been updated to reflect this change.</t>
  </si>
  <si>
    <r>
      <t>-Counts are divided by the NISRA mid-year population estimates to calculate registration rate.</t>
    </r>
    <r>
      <rPr>
        <sz val="11"/>
        <color theme="1"/>
        <rFont val="Calibri"/>
        <family val="2"/>
        <scheme val="minor"/>
      </rPr>
      <t xml:space="preserve"> At the time of creation, mid-year estimates were not available for 2022 (at LCG level) and 2023 for Northern Ireland. In March 2024, NISRA published rebased 2021 mid-year estimates for Northern Ireland and sub-Northern Ireland level geographies. Population based figures for 2021/22 have been revised to reflect this. For consistency within the 2022/23 and 2023/24 Northern Ireland-level and sub-Northern Ireland level calculations, the rebased 2021 mid-year estimates were used for these years, as this is a more accurate reflection of the current population, than using the 2018-based population projections which were developed prior to the 2021 Census.</t>
    </r>
  </si>
  <si>
    <r>
      <t>-</t>
    </r>
    <r>
      <rPr>
        <vertAlign val="superscript"/>
        <sz val="11"/>
        <color theme="1"/>
        <rFont val="Calibri"/>
        <family val="2"/>
        <scheme val="minor"/>
      </rPr>
      <t xml:space="preserve"> </t>
    </r>
    <r>
      <rPr>
        <sz val="11"/>
        <color theme="1"/>
        <rFont val="Calibri"/>
        <family val="2"/>
        <scheme val="minor"/>
      </rPr>
      <t xml:space="preserve"> NHS England produces dental statistics on activity, patients seen and workforce for England.</t>
    </r>
  </si>
  <si>
    <t>- Public Health Scotland (an NHS Board) provides information on Dental Fees and Treatments, Primary Care Dentistry and Registration and Participation.</t>
  </si>
  <si>
    <r>
      <t xml:space="preserve">Due to the Covid-19 pandemic all registrations that were due to expire in 2020/21, 2021/22 and 2022/23 were extended throughout these years. The first set of patients </t>
    </r>
    <r>
      <rPr>
        <sz val="11"/>
        <color theme="1"/>
        <rFont val="Calibri"/>
        <family val="2"/>
        <scheme val="minor"/>
      </rPr>
      <t xml:space="preserve">expired at the end of March 2023. In order to avoid the scenario were a large number of patient registrations lapse in one go, the GDS regulations have been amended to add a specific number of months on to three patient registration cohorts, so that registrations are scheduled to lapse at the same rate as they would normally. </t>
    </r>
  </si>
  <si>
    <t>- In 2023/24 a small proportion (0.2%) of patients do not have an assigned geographical location due to limited postcode coverage.</t>
  </si>
  <si>
    <t>2022 [note 11]</t>
  </si>
  <si>
    <t>NISRA Mid Year Projection (2021) [note 3]</t>
  </si>
  <si>
    <t>NISRA Mid Year Projection (2022) [note 3]</t>
  </si>
  <si>
    <t>N/A</t>
  </si>
  <si>
    <t>Worksheet 1.16: Average Number of Teeth Treated per Patient by Treatment by Financial Year [note 10] [note 11] [note 18] [note 21] [note 22] [note 23] [note 32]</t>
  </si>
  <si>
    <t>Table 1.17: Number of Teeth Filled, Extracted and Crowned per 100,000 population by UK regions and Financial Year [note 3] [note 10] [note 21] [note 22] [note 24] [note 25] [note 26] [note 27] [note 28] [note 29] [note 30] [note 32]</t>
  </si>
  <si>
    <t>Table 1.28: Number of Individual Patients Treated for a Filling, Crown or Extraction by Children/Adult, Local Commissioning Group (Health Trust)  and Financial Year [note 9] [note 10] [note 11] [note 13] [note 18] [note 21] [note 23] [note 32] [note 37]</t>
  </si>
  <si>
    <t>Table 1.29: Number of Individual Patients Treated for a Filling, Crown or Extraction by Children/Adult, Local Government District and Financial Year [note 9] [note 10] [note 11] [note 13] [note 18] [note 21] [note 23] [note 32] [note 37]</t>
  </si>
  <si>
    <t>At the time of creation, mid-year estimates were not available for 2022 (at LCG level) and 2023 for Northern Ireland. In March 2024, NISRA published rebased 2021 mid-year estimates for Northern Ireland and sub-Northern Ireland level geographies. Population based figures for 2021/22 have been revised to reflect this. For consistency within the 2022/23 and 2023/24 Northern Ireland-level and sub-Northern Ireland level calculations, the rebased 2021 mid-year estimates were used for these years. This is because, in the absence of more up to date population estimates, this is a more accurate reflection of the current population, than using the 2018-based population projections which were developed prior to the 2021 Census.</t>
  </si>
  <si>
    <t>Registered patient counts are divided by the NISRA mid-year population estimates to calculate registration rate.  At the time of creation, mid-year estimates were not available for 2022 (at LCG level) and 2023 for Northern Ireland. In March 2024, NISRA published rebased 2021 mid-year estimates for Northern Ireland and sub-Northern Ireland level geographies. Population based figures for 2021/22 have been revised to reflect this. For consistency within the 2022/23 and 2023/24 Northern Ireland-level and sub-Northern Ireland level calculations, the rebased 2021 mid-year estimates were used for these years. This is because, in the absence of more up to date population estimates, this is a more accurate reflection of the current population, than using the 2018-based population projections which were developed prior to the 2021 Census.</t>
  </si>
  <si>
    <t>* refers to less than 3 cases where data is considered sensitive.</t>
  </si>
  <si>
    <t># means figure has been supressed under rules of disclosure.</t>
  </si>
  <si>
    <t>N/A = Not Available; n/a = Not Applicable</t>
  </si>
  <si>
    <t>Some shorthand is used in this table,  N/A = Not available</t>
  </si>
  <si>
    <t>Table 1.19: Fillings paid by Local Government District, Adult/Children and Financial Year [note 10] [note 13] [note 18] [note 21] [note 23] [note 31]</t>
  </si>
  <si>
    <t>Table 1.20: Extractions paid by Local Commissioning Group (Health Trust), Adult/Children and Financial Year [note 10] [note 13] [note 18] [note 21] [note 23] [note 32]</t>
  </si>
  <si>
    <t>Table 1.21: Extractions paid by Local Government District, Adult/Children and Financial Year [note 10] [note 13] [note 18] [note 21] [note 23] [note 32]</t>
  </si>
  <si>
    <t>Table 1.22: X-rays paid by Local Commissioning Group (Health Trust), Adult/Children and Financial Year [note 10] [note 13] [note 18] [note 21] [note 23] [note 33]</t>
  </si>
  <si>
    <t>Table 1.23: X-rays paid by Local Government District, Adult/Children and Financial Year [note 10] [note 13] [note 18] [note 21] [note 23] [note 33]</t>
  </si>
  <si>
    <t>Table 1.24: Crowns paid by Local Commissioning Group (Health Trust), Adult/Children and Financial Year [note 10] [note 13] [note 18] [note 21] [note 23] [note 34]</t>
  </si>
  <si>
    <t>Table 1.25: Crowns paid by Local Government District, Gender, Age Group and Financial Year [note 10] [note 13] [note 18] [note 21] [note 23] [note 34]</t>
  </si>
  <si>
    <t>Table 1.26: Individual Patients who had Orthodontic Treatment by Local Commissioning Group (Health Trust), Adult/Children and Financial Year [note 10] [note 13] [note 18] [note 21] [note 23] [note 35] [note 36]</t>
  </si>
  <si>
    <t>Table 1.27: Individual Patients who had Orthodontic Treatment by Local Government District, Adult/Children and Financial Year [note 10] [note 13] [note 18] [note 21] [note 23] [note 35] [note 36]</t>
  </si>
  <si>
    <t>Table 1.34(1): Monthly Breakdown of Claims submitted and paid, IOS Fees Paid and Number of Patients treated by Payment Month in Financial Year 2019-20</t>
  </si>
  <si>
    <t>Table 1.34(2): Monthly Breakdown of Claims submitted and paid, IOS Fees Paid and Number of Patients treated by Payment Month in Financial Year 2020-21</t>
  </si>
  <si>
    <t>Table 1.34(3): Monthly Breakdown of Claims submitted and paid, IOS Fees Paid and Number of Patients treated by Payment Month in Financial Year 2021-22</t>
  </si>
  <si>
    <t>Table 1.34(4): Monthly Breakdown of Claims submitted and paid, IOS Fees Paid and Number of Patients treated by Payment Month in Financial Year 2022-23</t>
  </si>
  <si>
    <t>Table 1.34(5): Monthly Breakdown of Claims submitted and paid, IOS Fees Paid and Number of Patients treated by Payment Month in Financial Year 2023-24</t>
  </si>
  <si>
    <t>Yearly Totals are a unique count of Claims, Treatment Claims and Patients seen based on claims submitted within that financial year.</t>
  </si>
  <si>
    <t>NHS England Dental Statistics England</t>
  </si>
  <si>
    <t>Public Health Scotland (an NHS Board) provides information on Dental Fees and Treatments, Primary Care Dentistry and Registration and Participation. Data for 2019/20 includes additional claims which were retrospectively uploaded into MIDAS.</t>
  </si>
  <si>
    <t>Figures for UK regions are presented based on their latest published information or latest data provided through ad-hoc requests.</t>
  </si>
  <si>
    <t xml:space="preserve">England and Wales include permanent fillings and sealant restorations and are an estimated total number of clinical treatment items provided . Codes used from Scotland SDR for fillings are 14, 43, 44(a)(e), 58(b-e,max) &amp; 60(a), extractions are 21 &amp; 52(a) and crowns are 17, 51(a), 51(b), 51(c)2 &amp; 65.  </t>
  </si>
  <si>
    <t>England [note 29]</t>
  </si>
  <si>
    <t>Wales [note 29]</t>
  </si>
  <si>
    <t>Scotland [note 29]</t>
  </si>
  <si>
    <t>Only looking at treatments for fillings, crowns and extractions. Treatment codes for fillings are all 14 codes except 1422-1425, 1431, 1451, 1499 and codes 4401, 5811, 5812, 5813, 5814, 5821, 5825, 5826, 5836, 6001. Following a review of the treatment codes for extractions, codes 2211 (Fraenectomy) and 2221 (Other oral surgery and more complex operations justifying higher fees) have been removed. Figures for all years have been updated to reflect this change. Treatment codes for extractions are all 21, 22 and 52 codes except 2121, 2211, 2221 and 5206. Treatment codes for crowns are codes 1711, 1712, 1716, 1721, 1722, 1723, 1726 and 1751.  Based on paid treatments and information supplied by dentist making the claim. Excludes all private work. Excludes work carried out in hospitals. Patient is only counted once regardless of the level of work they received.</t>
  </si>
  <si>
    <t>Registered patients are based on unique patients with a paid for registration in March of each year and patients are assigned the location of the dentist practice rather than their home address in this table. Total patients by practice location do not sum to Northern Ireland total due to patients being registered in more than one location. This will happen if a patient moves to a practice in a different region during the payment month.</t>
  </si>
  <si>
    <t>1.19 Fillings paid by Local Government District, Child/Adult and Financial Year</t>
  </si>
  <si>
    <t>1.18 Fillings paid by Local Commissioning Group (Health Trust), Child/Adult and Financial Year</t>
  </si>
  <si>
    <t>1.20 Extractions paid by Local Commissioning Group (Health Trust), Child/Adult and Financial Year</t>
  </si>
  <si>
    <t>1.21 Extractions paid by Local Government District, Child/Adult and Financial Year</t>
  </si>
  <si>
    <t>1.22 X-rays paid by Local Commissioning Group (Health Trust), Child/Adult and Financial Year</t>
  </si>
  <si>
    <t>1.23 X-rays paid by Local Government District, Child/Adult and Financial Year</t>
  </si>
  <si>
    <t>1.24 Crowns paid by Local Commissioning Group (Health Trust), Child/Adult and Financial Year</t>
  </si>
  <si>
    <t>1.25 Crowns paid by Local Government District, Child/Adult and Financial Year</t>
  </si>
  <si>
    <t>1.26 Individual Patients who had Orthodontic Treatment by Local Commissioning Group (Health Trust), Child/Adult and Financial Year</t>
  </si>
  <si>
    <t>1.27 Individual Patients who had Orthodontic Treatment by Local Government District, Child/Adult and Financial Year</t>
  </si>
  <si>
    <t>Dentist counts taken at 31st March of each year. Dentists can work in multiple locations across Northern Ireland. In this table they have been proportioned across the multiple locations in accordance with their earnings in that year e.g. Dentist earns £100,000 and works in both Belfast and Northern, they earn £60,000 in Belfast so will count as 0.6 in Belfast and £40,000 in Northern so will count as 0.4 in Northern.  Dentists with no associated earnings are attributed according to the number of locations those dentists have. Each dentist will count as 1 in total regardless of the amount of work done e.g. in the above example if the earnings were £6,000 and £4,000 the result would be the same.</t>
  </si>
  <si>
    <t xml:space="preserve">Due to the Covid-19 pandemic all registrations that were due to expire in 2020/21, 2021/22 and 2022/23 were extended throughout these years. The first set of patients expired at the end of March 2023. In order to avoid the scenario where a large number of patient registrations lapse in one go, the GDS regulations have been amended to add a specific number of months on to three patient registration cohorts, so that registrations are scheduled to lapse at the same rate as they would normally. </t>
  </si>
  <si>
    <t>Due to the unavailability of small area population estimates to match with NISRA urban-rural or deprivation classifications, dental registered patient counts are instead divided by the GP registration counts to calculate the registration rate for these tables. The total NI registered population is around 5.85% higher than the equivalent population estimate (a phenomenon know as 'list inflation'). Users should be aware that this will impact the absolute registration rates, particularly for the adult population for which list inflation is typically higher, but should still allow for reasonable comparisons between the individual categories presented in the tables.</t>
  </si>
  <si>
    <t>Treatment codes for fillings are all 14 codes except 1422-1425, 1431, 1451, 1499 and codes 4401, 5811, 5812, 5813, 5814, 5821, 5825, 5826, 5836, 6001. Following a review of the treatment codes for extractions, codes 2211 (Fraenectomy) and 2221 (Other oral surgery and more complex operations justifying higher fees) have been removed. Figures for all years have been updated to reflect this change. Treatment codes for extractions are all 21, 22 and 52 codes except 2121, 2211, 2221 and 5206. Treatment codes for crowns are codes 1711, 1712, 1716, 1721, 1722, 1723,1726 and 1751.  Treatment codes for x-rays are codes 0201,0202,0203,0204,0205,0206,4901,4911,4921,4931. Treatment codes for Orthodontic are all 32 codes and codes between 5581 and 5591.  Count of individual teeth per visit. Based on paid treatments and information supplied by dentist making the claim. Excludes all private work. Excludes work carried out in hospitals. May include small number of duplicates.</t>
  </si>
  <si>
    <t xml:space="preserve">NISRA mid-year population estimates used to calculate population rate i.e. 2017 mid year estimates for 2017-18. </t>
  </si>
  <si>
    <r>
      <t>Following a review of the treatment codes for extractions, codes 2211 (Fraenectomy) and 2221 (Other oral surgery and more complex operations justifying higher fees) have been removed. Figures for all years have been updated to reflect this change. As a result, extraction figures overall have seen a decrease of between 0.3% and 1.3% up until 2019/20. From then the decrease has only ranged between 0.1% and 0.2%. This change has had a larger impact on child extraction figures than adults, specifically the 0-4 age group. From 2013/14 to 2020/21, extraction figures for the 0-4 age group have seen a decrease of between 22.6% and 92.8% (2018/19). From 2021/22 the decrease has only ranged between 8.9% and 9.5%</t>
    </r>
    <r>
      <rPr>
        <i/>
        <sz val="11"/>
        <rFont val="Calibri"/>
        <family val="2"/>
        <scheme val="minor"/>
      </rPr>
      <t xml:space="preserve">.  </t>
    </r>
    <r>
      <rPr>
        <strike/>
        <sz val="11"/>
        <rFont val="Calibri"/>
        <family val="2"/>
        <scheme val="minor"/>
      </rPr>
      <t xml:space="preserve"> </t>
    </r>
    <r>
      <rPr>
        <sz val="11"/>
        <rFont val="Calibri"/>
        <family val="2"/>
        <scheme val="minor"/>
      </rPr>
      <t>Treatment codes for extractions are all 21, 22 and 52 codes except 2121, 2211, 2221 and 5206 (See SDR for more details). Count of individual teeth extracted per visit. Based on paid treatments and information supplied by dentist making the claim. Excludes all private work. Excludes work carried out in hospitals. May include small number of duplicates.</t>
    </r>
  </si>
  <si>
    <t>Finance Support Scheme (FSS) and Personal Protective Equipment (PPE) were authorised in 2020/21 during the Covid-19 pandemic and continued to be used in 2021/22. On 8th April 2022 the GDS Rebuilding Support Scheme (RSS) was introduced to replace FSS as a result substantial FSS payments stopped. Instead the RSS scheme added a 25% enhancement to the total gross IOS claims for a Dental Practitioner. This dropped to a 10% enhancement from the November 2022 payment onwards until RSS payments ceased in July 2023.  PPE payments remained throughout 2022/23 and 2023/24 also along with Trainee Block payments. Due to the nature and how these payments were provided to dentists it is not possible to proportion these out against children and adults. Readers should be mindful of this when comparing Cost per Head for 2020/21 - 2023/24 to previous years. These tables only relate to core GDS activity, payments exclude fit testing, Urgent Dental Care Centres and extension on trainer and trainee payments.</t>
  </si>
  <si>
    <t>Claims are submitted for a number of reasons including treatments carried out, interim payments, registrations etc. This is a count of unique claims each month. If the payment for a claim is subsequently amended in a later month this will be counted in each month.</t>
  </si>
  <si>
    <t>Table 1.16(4): Average Number of X-Rays per Patient [note 22] by Financial Year</t>
  </si>
  <si>
    <t>Total Payment made in relation to IoS Treatments</t>
  </si>
  <si>
    <t>2019-20 Total [note 59]</t>
  </si>
  <si>
    <t>2020-21 Total [note 59]</t>
  </si>
  <si>
    <t>2021-22 Total [note 59]</t>
  </si>
  <si>
    <t>2022-23 Total [note 59]</t>
  </si>
  <si>
    <t>2023-24 Total [note 59]</t>
  </si>
  <si>
    <t>Total Payment made in relation to IoS Treatments = Children IoS Fees + Adult IoS Fees + FSS/RSS (including Trainee Block Payment) + PPE.  During the Covid-19 pandemic, dentists were provided FSS/RSS payments to supplement their IoS related income. In September and October 2020, supervisors of trainee dentists were paid an interim payment. From November 2020, a scheme was introduced for trainee dentists to receive a top up payment and will continue to at least August 2024. In addition PPE payments were provided so that dental services could resume while meeting the health and safety requirements set out by the former HSCB. This figure does not include payments made in respect to registration fees, practice allowance etc.</t>
  </si>
  <si>
    <t>Table 1.34: Monthly Breakdown of Claims submitted, IOS Fees Paid and Number of Patients treated by Payment Month [note 18] [note 20] [note 50] [note 53] [note 54] [note 55] [note 56] [note 57] [note 58] [note 59] [note 60]</t>
  </si>
  <si>
    <t xml:space="preserve">Covid-19 Payments include Finance Support Scheme (FSS) (up until April 2022), Rebuilding Support Scheme (RSS) (up until July 2023), Personal Protective Equipment (PPE), fit testing, Urgent Dental Care Centres and extension on trainer and trainee payments. </t>
  </si>
  <si>
    <t>Orthodontics is a specialist area of dentistry concerned with the growth and development of the teeth and jaws and the prevention and treatment of abnormalities of this development. Therefore most patients are children. Treatment codes for Orthodontic are all 32 codes and codes between 5581 and 5591. Count of individual patients that had an Orthodontic treatment paid per financial year. It is possible to get multiple Orthodontic treatments paid in one year but this is only counted once. Where a patient has a treatment under 18 and over 18 in the same year, they will appear in both the children and adult counts within the same LCG/LGD. Based on paid treatments and information supplied by dentist making the claim. Excludes all private work. Excludes work carried out in hospitals. May include small number of duplicates.</t>
  </si>
  <si>
    <t xml:space="preserve"> - NISRA urban-rural and deprivation classifications are available for small geographical areas known as Super Output Areas (SOAs). In order to calculate dental registration rates for such areas, or aggregations of these, requires an appropriate population base.  As official population estimates at SOA level are only available at each Census,  GP registration data are used instead  for this purpose. However, the NI GP registered population is around 5.85% higher than the equivalent population estimate - a phenomenon known as 'list inflation'. This will have the impact of generally reducing reported dental registration rates which use GP registration data as their base, such as in the presented urban-rural and deprivation decile analysis. The impact will be greater for the adult population as they tend to be more mobile and hence their numbers more likely to suffer from list inflation. Although this will impact the absolute level of reported rates, it should still make for reasonable comparisons between urban/rural areas and deprivation decile.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</si>
</sst>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_-;\-* #,##0_-;_-* &quot;-&quot;??_-;_-@_-"/>
    <numFmt numFmtId="165" formatCode="#,##0_ ;\-#,##0\ "/>
    <numFmt numFmtId="166" formatCode="0.0"/>
    <numFmt numFmtId="167" formatCode="0.0%"/>
    <numFmt numFmtId="168" formatCode="_-* #,##0.0_-;\-* #,##0.0_-;_-* &quot;-&quot;??_-;_-@_-"/>
    <numFmt numFmtId="169" formatCode="#,##0.0"/>
    <numFmt numFmtId="170" formatCode="_-* #,##0.000_-;\-* #,##0.000_-;_-* &quot;-&quot;??_-;_-@_-"/>
    <numFmt numFmtId="171" formatCode="&quot;£&quot;#,##0"/>
    <numFmt numFmtId="172" formatCode="&quot;£&quot;#,##0.00"/>
    <numFmt numFmtId="173" formatCode="_-&quot;£&quot;* #,##0_-;\-&quot;£&quot;* #,##0_-;_-&quot;£&quot;* &quot;-&quot;??_-;_-@_-"/>
  </numFmts>
  <fonts count="6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1"/>
      <color rgb="FFFF0000"/>
      <name val="Calibri"/>
      <family val="2"/>
      <scheme val="minor"/>
    </font>
    <font>
      <b/>
      <vertAlign val="superscript"/>
      <sz val="11"/>
      <color theme="1"/>
      <name val="Calibri"/>
      <family val="2"/>
      <scheme val="minor"/>
    </font>
    <font>
      <sz val="10"/>
      <name val="Arial"/>
      <family val="2"/>
    </font>
    <font>
      <b/>
      <sz val="10"/>
      <name val="Arial"/>
      <family val="2"/>
    </font>
    <font>
      <b/>
      <u/>
      <sz val="11"/>
      <color theme="1"/>
      <name val="Calibri"/>
      <family val="2"/>
      <scheme val="minor"/>
    </font>
    <font>
      <vertAlign val="superscript"/>
      <sz val="11"/>
      <color theme="1"/>
      <name val="Calibri"/>
      <family val="2"/>
      <scheme val="minor"/>
    </font>
    <font>
      <i/>
      <sz val="11"/>
      <color theme="1"/>
      <name val="Calibri"/>
      <family val="2"/>
      <scheme val="minor"/>
    </font>
    <font>
      <sz val="11"/>
      <color theme="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u/>
      <sz val="11"/>
      <color theme="10"/>
      <name val="Calibri"/>
      <family val="2"/>
    </font>
    <font>
      <u/>
      <sz val="10.45"/>
      <color indexed="12"/>
      <name val="Arial"/>
      <family val="2"/>
    </font>
    <font>
      <u/>
      <sz val="10"/>
      <color indexed="30"/>
      <name val="Arial"/>
      <family val="2"/>
    </font>
    <font>
      <u/>
      <sz val="12"/>
      <color indexed="12"/>
      <name val="Arial"/>
      <family val="2"/>
    </font>
    <font>
      <u/>
      <sz val="12"/>
      <color theme="1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2"/>
      <name val="Arial"/>
      <family val="2"/>
    </font>
    <font>
      <sz val="11"/>
      <color theme="1"/>
      <name val="Arial"/>
      <family val="2"/>
    </font>
    <font>
      <sz val="10"/>
      <color rgb="FF000000"/>
      <name val="Arial"/>
      <family val="2"/>
    </font>
    <font>
      <sz val="12"/>
      <color indexed="8"/>
      <name val="Arial"/>
      <family val="2"/>
    </font>
    <font>
      <sz val="8"/>
      <name val="Arial"/>
      <family val="2"/>
    </font>
    <font>
      <b/>
      <sz val="11"/>
      <color indexed="63"/>
      <name val="Calibri"/>
      <family val="2"/>
    </font>
    <font>
      <b/>
      <sz val="18"/>
      <color indexed="62"/>
      <name val="Cambria"/>
      <family val="2"/>
    </font>
    <font>
      <b/>
      <sz val="11"/>
      <color indexed="8"/>
      <name val="Calibri"/>
      <family val="2"/>
    </font>
    <font>
      <sz val="11"/>
      <color rgb="FFFF0000"/>
      <name val="Calibri"/>
      <family val="2"/>
      <scheme val="minor"/>
    </font>
    <font>
      <sz val="11"/>
      <name val="Calibri"/>
      <family val="2"/>
      <scheme val="minor"/>
    </font>
    <font>
      <vertAlign val="superscript"/>
      <sz val="11"/>
      <name val="Calibri"/>
      <family val="2"/>
      <scheme val="minor"/>
    </font>
    <font>
      <i/>
      <sz val="11"/>
      <name val="Calibri"/>
      <family val="2"/>
      <scheme val="minor"/>
    </font>
    <font>
      <vertAlign val="superscript"/>
      <sz val="11"/>
      <color rgb="FFFF0000"/>
      <name val="Calibri"/>
      <family val="2"/>
      <scheme val="minor"/>
    </font>
    <font>
      <sz val="9"/>
      <color theme="1"/>
      <name val="Arial"/>
      <family val="2"/>
    </font>
    <font>
      <u/>
      <sz val="11"/>
      <color rgb="FF000000"/>
      <name val="Calibri"/>
      <family val="2"/>
      <scheme val="minor"/>
    </font>
    <font>
      <sz val="11"/>
      <color rgb="FF000000"/>
      <name val="Calibri"/>
      <family val="2"/>
      <scheme val="minor"/>
    </font>
    <font>
      <u/>
      <sz val="11"/>
      <color theme="1"/>
      <name val="Calibri"/>
      <family val="2"/>
      <scheme val="minor"/>
    </font>
    <font>
      <sz val="11"/>
      <name val="Calibri"/>
      <family val="2"/>
    </font>
    <font>
      <b/>
      <sz val="15"/>
      <color theme="3"/>
      <name val="Calibri"/>
      <family val="2"/>
      <scheme val="minor"/>
    </font>
    <font>
      <b/>
      <sz val="15"/>
      <name val="Calibri"/>
      <family val="2"/>
      <scheme val="minor"/>
    </font>
    <font>
      <b/>
      <sz val="11"/>
      <name val="Calibri"/>
      <family val="2"/>
      <scheme val="minor"/>
    </font>
    <font>
      <b/>
      <sz val="11"/>
      <name val="Calibri"/>
      <family val="2"/>
    </font>
    <font>
      <b/>
      <sz val="20"/>
      <color theme="0"/>
      <name val="Calibri"/>
      <family val="2"/>
      <scheme val="minor"/>
    </font>
    <font>
      <b/>
      <sz val="18"/>
      <color theme="1"/>
      <name val="Calibri"/>
      <family val="2"/>
      <scheme val="minor"/>
    </font>
    <font>
      <u/>
      <sz val="11"/>
      <name val="Calibri"/>
      <family val="2"/>
      <scheme val="minor"/>
    </font>
    <font>
      <u/>
      <sz val="11"/>
      <color rgb="FFFF0000"/>
      <name val="Calibri"/>
      <family val="2"/>
      <scheme val="minor"/>
    </font>
    <font>
      <strike/>
      <sz val="11"/>
      <name val="Calibri"/>
      <family val="2"/>
      <scheme val="minor"/>
    </font>
  </fonts>
  <fills count="22">
    <fill>
      <patternFill patternType="none"/>
    </fill>
    <fill>
      <patternFill patternType="gray125"/>
    </fill>
    <fill>
      <patternFill patternType="solid">
        <fgColor rgb="FFFFFFCC"/>
      </patternFill>
    </fill>
    <fill>
      <patternFill patternType="solid">
        <fgColor theme="4" tint="0.59999389629810485"/>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3" tint="0.79998168889431442"/>
        <bgColor indexed="64"/>
      </patternFill>
    </fill>
  </fills>
  <borders count="4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indexed="64"/>
      </right>
      <top/>
      <bottom/>
      <diagonal/>
    </border>
    <border>
      <left style="thin">
        <color auto="1"/>
      </left>
      <right/>
      <top/>
      <bottom style="thin">
        <color auto="1"/>
      </bottom>
      <diagonal/>
    </border>
    <border>
      <left style="thin">
        <color indexed="64"/>
      </left>
      <right/>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diagonal/>
    </border>
    <border>
      <left style="thin">
        <color indexed="64"/>
      </left>
      <right/>
      <top style="thin">
        <color auto="1"/>
      </top>
      <bottom/>
      <diagonal/>
    </border>
    <border>
      <left style="thin">
        <color indexed="64"/>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auto="1"/>
      </top>
      <bottom/>
      <diagonal/>
    </border>
    <border>
      <left/>
      <right style="thin">
        <color auto="1"/>
      </right>
      <top style="thin">
        <color indexed="64"/>
      </top>
      <bottom/>
      <diagonal/>
    </border>
    <border>
      <left/>
      <right/>
      <top style="thin">
        <color auto="1"/>
      </top>
      <bottom/>
      <diagonal/>
    </border>
    <border>
      <left/>
      <right style="thin">
        <color auto="1"/>
      </right>
      <top style="thin">
        <color auto="1"/>
      </top>
      <bottom/>
      <diagonal/>
    </border>
    <border>
      <left/>
      <right/>
      <top style="thin">
        <color auto="1"/>
      </top>
      <bottom/>
      <diagonal/>
    </border>
    <border>
      <left/>
      <right/>
      <top style="thin">
        <color auto="1"/>
      </top>
      <bottom/>
      <diagonal/>
    </border>
    <border>
      <left/>
      <right/>
      <top/>
      <bottom style="thick">
        <color theme="4"/>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indexed="64"/>
      </bottom>
      <diagonal/>
    </border>
    <border>
      <left/>
      <right/>
      <top style="thin">
        <color indexed="64"/>
      </top>
      <bottom style="thin">
        <color indexed="64"/>
      </bottom>
      <diagonal/>
    </border>
  </borders>
  <cellStyleXfs count="13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xf numFmtId="43" fontId="7" fillId="0" borderId="0" applyFon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6" fillId="19" borderId="16" applyNumberFormat="0" applyAlignment="0" applyProtection="0"/>
    <xf numFmtId="0" fontId="16" fillId="19" borderId="16" applyNumberFormat="0" applyAlignment="0" applyProtection="0"/>
    <xf numFmtId="0" fontId="17" fillId="20" borderId="17" applyNumberFormat="0" applyAlignment="0" applyProtection="0"/>
    <xf numFmtId="43" fontId="18" fillId="0" borderId="0" applyFont="0" applyFill="0" applyBorder="0" applyAlignment="0" applyProtection="0"/>
    <xf numFmtId="40"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9" borderId="0" applyNumberFormat="0" applyBorder="0" applyAlignment="0" applyProtection="0"/>
    <xf numFmtId="0" fontId="23" fillId="0" borderId="18" applyNumberFormat="0" applyFill="0" applyAlignment="0" applyProtection="0"/>
    <xf numFmtId="0" fontId="24" fillId="0" borderId="19" applyNumberForma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7" fillId="0" borderId="0" applyNumberForma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7"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2"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3" fillId="0" borderId="0" applyNumberFormat="0" applyFill="0" applyBorder="0" applyAlignment="0" applyProtection="0"/>
    <xf numFmtId="0" fontId="28" fillId="0" borderId="0" applyNumberFormat="0" applyFill="0" applyBorder="0" applyAlignment="0" applyProtection="0">
      <alignment vertical="top"/>
      <protection locked="0"/>
    </xf>
    <xf numFmtId="0" fontId="32" fillId="0" borderId="0" applyNumberForma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34" fillId="10" borderId="16" applyNumberFormat="0" applyAlignment="0" applyProtection="0"/>
    <xf numFmtId="0" fontId="34" fillId="10" borderId="16" applyNumberFormat="0" applyAlignment="0" applyProtection="0"/>
    <xf numFmtId="0" fontId="35" fillId="0" borderId="21" applyNumberFormat="0" applyFill="0" applyAlignment="0" applyProtection="0"/>
    <xf numFmtId="0" fontId="36" fillId="10" borderId="0" applyNumberFormat="0" applyBorder="0" applyAlignment="0" applyProtection="0"/>
    <xf numFmtId="0" fontId="7" fillId="0" borderId="0"/>
    <xf numFmtId="0" fontId="37" fillId="0" borderId="0"/>
    <xf numFmtId="0" fontId="1" fillId="0" borderId="0"/>
    <xf numFmtId="0" fontId="18" fillId="0" borderId="0"/>
    <xf numFmtId="0" fontId="7" fillId="0" borderId="0"/>
    <xf numFmtId="0" fontId="7" fillId="0" borderId="0"/>
    <xf numFmtId="0" fontId="1" fillId="0" borderId="0"/>
    <xf numFmtId="0" fontId="37" fillId="0" borderId="0"/>
    <xf numFmtId="0" fontId="37" fillId="0" borderId="0"/>
    <xf numFmtId="0" fontId="7" fillId="0" borderId="0"/>
    <xf numFmtId="0" fontId="37" fillId="0" borderId="0"/>
    <xf numFmtId="0" fontId="1" fillId="0" borderId="0"/>
    <xf numFmtId="0" fontId="18" fillId="0" borderId="0"/>
    <xf numFmtId="0" fontId="7" fillId="0" borderId="0"/>
    <xf numFmtId="0" fontId="1" fillId="0" borderId="0"/>
    <xf numFmtId="0" fontId="18" fillId="0" borderId="0"/>
    <xf numFmtId="0" fontId="7" fillId="0" borderId="0"/>
    <xf numFmtId="0" fontId="37" fillId="0" borderId="0"/>
    <xf numFmtId="0" fontId="7" fillId="0" borderId="0"/>
    <xf numFmtId="0" fontId="38" fillId="0" borderId="0"/>
    <xf numFmtId="0" fontId="38" fillId="0" borderId="0"/>
    <xf numFmtId="0" fontId="1" fillId="0" borderId="0"/>
    <xf numFmtId="0" fontId="7" fillId="0" borderId="0"/>
    <xf numFmtId="0" fontId="7" fillId="0" borderId="0"/>
    <xf numFmtId="0" fontId="7" fillId="0" borderId="0"/>
    <xf numFmtId="0" fontId="19" fillId="0" borderId="0"/>
    <xf numFmtId="0" fontId="7" fillId="0" borderId="0"/>
    <xf numFmtId="0" fontId="37" fillId="0" borderId="0"/>
    <xf numFmtId="0" fontId="1" fillId="0" borderId="0"/>
    <xf numFmtId="0" fontId="37" fillId="0" borderId="0"/>
    <xf numFmtId="0" fontId="1" fillId="0" borderId="0"/>
    <xf numFmtId="0" fontId="7" fillId="0" borderId="0"/>
    <xf numFmtId="0" fontId="37" fillId="0" borderId="0"/>
    <xf numFmtId="0" fontId="37" fillId="0" borderId="0"/>
    <xf numFmtId="0" fontId="7" fillId="0" borderId="0"/>
    <xf numFmtId="0" fontId="37" fillId="0" borderId="0"/>
    <xf numFmtId="0" fontId="1" fillId="0" borderId="0"/>
    <xf numFmtId="0" fontId="18" fillId="0" borderId="0"/>
    <xf numFmtId="0" fontId="7" fillId="0" borderId="0"/>
    <xf numFmtId="0" fontId="1" fillId="0" borderId="0"/>
    <xf numFmtId="0" fontId="39" fillId="0" borderId="0"/>
    <xf numFmtId="0" fontId="40" fillId="2" borderId="1" applyNumberFormat="0" applyFont="0" applyAlignment="0" applyProtection="0"/>
    <xf numFmtId="0" fontId="41" fillId="7" borderId="22" applyNumberFormat="0" applyFont="0" applyAlignment="0" applyProtection="0"/>
    <xf numFmtId="0" fontId="41" fillId="7" borderId="22" applyNumberFormat="0" applyFont="0" applyAlignment="0" applyProtection="0"/>
    <xf numFmtId="0" fontId="40" fillId="7" borderId="22" applyNumberFormat="0" applyFont="0" applyAlignment="0" applyProtection="0"/>
    <xf numFmtId="0" fontId="40" fillId="7" borderId="22" applyNumberFormat="0" applyFont="0" applyAlignment="0" applyProtection="0"/>
    <xf numFmtId="0" fontId="42" fillId="19" borderId="23" applyNumberFormat="0" applyAlignment="0" applyProtection="0"/>
    <xf numFmtId="0" fontId="42" fillId="19" borderId="23" applyNumberFormat="0" applyAlignment="0" applyProtection="0"/>
    <xf numFmtId="9" fontId="7"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0" fontId="43" fillId="0" borderId="0" applyNumberFormat="0" applyFill="0" applyBorder="0" applyAlignment="0" applyProtection="0"/>
    <xf numFmtId="0" fontId="44" fillId="0" borderId="24" applyNumberFormat="0" applyFill="0" applyAlignment="0" applyProtection="0"/>
    <xf numFmtId="0" fontId="44" fillId="0" borderId="24" applyNumberFormat="0" applyFill="0" applyAlignment="0" applyProtection="0"/>
    <xf numFmtId="0" fontId="35" fillId="0" borderId="0" applyNumberFormat="0" applyFill="0" applyBorder="0" applyAlignment="0" applyProtection="0"/>
    <xf numFmtId="0" fontId="41" fillId="0" borderId="0"/>
    <xf numFmtId="0" fontId="41" fillId="0" borderId="0"/>
    <xf numFmtId="0" fontId="18" fillId="0" borderId="0"/>
    <xf numFmtId="0" fontId="7" fillId="0" borderId="0"/>
    <xf numFmtId="0" fontId="55" fillId="0" borderId="44" applyNumberFormat="0" applyFill="0" applyAlignment="0" applyProtection="0"/>
  </cellStyleXfs>
  <cellXfs count="844">
    <xf numFmtId="0" fontId="0" fillId="0" borderId="0" xfId="0"/>
    <xf numFmtId="0" fontId="3" fillId="3" borderId="0" xfId="0" applyFont="1" applyFill="1" applyBorder="1"/>
    <xf numFmtId="0" fontId="0" fillId="4" borderId="0" xfId="0" applyFill="1"/>
    <xf numFmtId="0" fontId="3" fillId="3" borderId="0" xfId="0" applyFont="1" applyFill="1" applyBorder="1" applyAlignment="1">
      <alignment horizontal="left" vertical="center"/>
    </xf>
    <xf numFmtId="0" fontId="4" fillId="4" borderId="0" xfId="3" applyFill="1"/>
    <xf numFmtId="0" fontId="2" fillId="4" borderId="0" xfId="0" applyFont="1" applyFill="1" applyAlignment="1">
      <alignment horizontal="left"/>
    </xf>
    <xf numFmtId="1" fontId="0" fillId="4" borderId="0" xfId="0" applyNumberFormat="1" applyFill="1" applyAlignment="1">
      <alignment horizontal="center"/>
    </xf>
    <xf numFmtId="0" fontId="0" fillId="4" borderId="0" xfId="0" applyFill="1" applyAlignment="1">
      <alignment horizontal="center"/>
    </xf>
    <xf numFmtId="0" fontId="8" fillId="4" borderId="11" xfId="4" applyNumberFormat="1" applyFont="1" applyFill="1" applyBorder="1" applyAlignment="1">
      <alignment horizontal="left"/>
    </xf>
    <xf numFmtId="1" fontId="7" fillId="4" borderId="0" xfId="5" applyNumberFormat="1" applyFont="1" applyFill="1" applyBorder="1" applyAlignment="1">
      <alignment horizontal="center"/>
    </xf>
    <xf numFmtId="1" fontId="8" fillId="4" borderId="11" xfId="5" applyNumberFormat="1" applyFont="1" applyFill="1" applyBorder="1" applyAlignment="1">
      <alignment horizontal="center"/>
    </xf>
    <xf numFmtId="165" fontId="8" fillId="4" borderId="0" xfId="1" applyNumberFormat="1" applyFont="1" applyFill="1" applyBorder="1" applyAlignment="1">
      <alignment horizontal="center"/>
    </xf>
    <xf numFmtId="166" fontId="7" fillId="4" borderId="11" xfId="5" applyNumberFormat="1" applyFont="1" applyFill="1" applyBorder="1" applyAlignment="1">
      <alignment horizontal="center"/>
    </xf>
    <xf numFmtId="166" fontId="7" fillId="4" borderId="12" xfId="5" applyNumberFormat="1" applyFont="1" applyFill="1" applyBorder="1" applyAlignment="1">
      <alignment horizontal="center"/>
    </xf>
    <xf numFmtId="9" fontId="0" fillId="4" borderId="0" xfId="2" applyNumberFormat="1" applyFont="1" applyFill="1"/>
    <xf numFmtId="9" fontId="0" fillId="4" borderId="0" xfId="2" applyFont="1" applyFill="1"/>
    <xf numFmtId="167" fontId="0" fillId="4" borderId="0" xfId="2" applyNumberFormat="1" applyFont="1" applyFill="1"/>
    <xf numFmtId="1" fontId="0" fillId="4" borderId="0" xfId="0" applyNumberFormat="1" applyFill="1"/>
    <xf numFmtId="165" fontId="8" fillId="0" borderId="0" xfId="1" applyNumberFormat="1" applyFont="1" applyFill="1" applyBorder="1" applyAlignment="1">
      <alignment horizontal="center"/>
    </xf>
    <xf numFmtId="0" fontId="8" fillId="4" borderId="7" xfId="4" applyNumberFormat="1" applyFont="1" applyFill="1" applyBorder="1" applyAlignment="1">
      <alignment horizontal="left"/>
    </xf>
    <xf numFmtId="1" fontId="8" fillId="4" borderId="7" xfId="5" applyNumberFormat="1" applyFont="1" applyFill="1" applyBorder="1" applyAlignment="1">
      <alignment horizontal="center"/>
    </xf>
    <xf numFmtId="166" fontId="7" fillId="4" borderId="7" xfId="5" applyNumberFormat="1" applyFont="1" applyFill="1" applyBorder="1" applyAlignment="1">
      <alignment horizontal="center"/>
    </xf>
    <xf numFmtId="0" fontId="9" fillId="4" borderId="0" xfId="0" applyFont="1" applyFill="1" applyBorder="1" applyAlignment="1">
      <alignment horizontal="left"/>
    </xf>
    <xf numFmtId="167" fontId="0" fillId="4" borderId="0" xfId="2" applyNumberFormat="1" applyFont="1" applyFill="1" applyAlignment="1">
      <alignment horizontal="center"/>
    </xf>
    <xf numFmtId="0" fontId="0" fillId="4" borderId="0" xfId="0" applyFill="1" applyAlignment="1">
      <alignment horizontal="left"/>
    </xf>
    <xf numFmtId="0" fontId="11" fillId="4" borderId="0" xfId="0" applyFont="1" applyFill="1"/>
    <xf numFmtId="0" fontId="2" fillId="4" borderId="0" xfId="0" applyFont="1" applyFill="1"/>
    <xf numFmtId="0" fontId="2" fillId="3" borderId="3" xfId="0" applyFont="1" applyFill="1" applyBorder="1" applyAlignment="1">
      <alignment horizontal="center"/>
    </xf>
    <xf numFmtId="0" fontId="2" fillId="3" borderId="13"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0" fontId="2" fillId="3" borderId="8" xfId="1" applyNumberFormat="1" applyFont="1" applyFill="1" applyBorder="1" applyAlignment="1">
      <alignment horizontal="center"/>
    </xf>
    <xf numFmtId="0" fontId="2" fillId="4" borderId="2" xfId="0" applyFont="1" applyFill="1" applyBorder="1"/>
    <xf numFmtId="1" fontId="0" fillId="4" borderId="0" xfId="0" applyNumberFormat="1" applyFill="1" applyBorder="1" applyAlignment="1">
      <alignment horizontal="center"/>
    </xf>
    <xf numFmtId="165" fontId="0" fillId="4" borderId="14" xfId="1" applyNumberFormat="1" applyFont="1" applyFill="1" applyBorder="1" applyAlignment="1">
      <alignment horizontal="center"/>
    </xf>
    <xf numFmtId="165" fontId="0" fillId="4" borderId="0" xfId="1" applyNumberFormat="1" applyFont="1" applyFill="1" applyBorder="1" applyAlignment="1">
      <alignment horizontal="center"/>
    </xf>
    <xf numFmtId="168" fontId="0" fillId="4" borderId="14" xfId="1" applyNumberFormat="1" applyFont="1" applyFill="1" applyBorder="1" applyAlignment="1">
      <alignment horizontal="center"/>
    </xf>
    <xf numFmtId="166" fontId="0" fillId="4" borderId="0" xfId="0" applyNumberFormat="1" applyFill="1" applyBorder="1" applyAlignment="1">
      <alignment horizontal="center"/>
    </xf>
    <xf numFmtId="167" fontId="0" fillId="4" borderId="11" xfId="2" applyNumberFormat="1" applyFont="1" applyFill="1" applyBorder="1" applyAlignment="1">
      <alignment horizontal="center"/>
    </xf>
    <xf numFmtId="0" fontId="2" fillId="4" borderId="11" xfId="0" applyFont="1" applyFill="1" applyBorder="1"/>
    <xf numFmtId="0" fontId="2" fillId="3" borderId="9" xfId="0" applyFont="1" applyFill="1" applyBorder="1" applyAlignment="1">
      <alignment horizontal="left" vertical="center"/>
    </xf>
    <xf numFmtId="1" fontId="2" fillId="3" borderId="5" xfId="0" applyNumberFormat="1" applyFont="1" applyFill="1" applyBorder="1" applyAlignment="1">
      <alignment horizontal="center"/>
    </xf>
    <xf numFmtId="1" fontId="2" fillId="3" borderId="3" xfId="0" applyNumberFormat="1" applyFont="1" applyFill="1" applyBorder="1" applyAlignment="1">
      <alignment horizontal="center"/>
    </xf>
    <xf numFmtId="165" fontId="2" fillId="3" borderId="5" xfId="1" applyNumberFormat="1" applyFont="1" applyFill="1" applyBorder="1" applyAlignment="1">
      <alignment horizontal="center"/>
    </xf>
    <xf numFmtId="165" fontId="2" fillId="3" borderId="3" xfId="1" applyNumberFormat="1" applyFont="1" applyFill="1" applyBorder="1" applyAlignment="1">
      <alignment horizontal="center"/>
    </xf>
    <xf numFmtId="168" fontId="2" fillId="3" borderId="5" xfId="1" applyNumberFormat="1" applyFont="1" applyFill="1" applyBorder="1" applyAlignment="1">
      <alignment horizontal="center"/>
    </xf>
    <xf numFmtId="166" fontId="2" fillId="3" borderId="3" xfId="0" applyNumberFormat="1" applyFont="1" applyFill="1" applyBorder="1" applyAlignment="1">
      <alignment horizontal="center"/>
    </xf>
    <xf numFmtId="167" fontId="2" fillId="3" borderId="9" xfId="2" applyNumberFormat="1" applyFont="1" applyFill="1" applyBorder="1" applyAlignment="1">
      <alignment horizontal="center"/>
    </xf>
    <xf numFmtId="9" fontId="0" fillId="4" borderId="0" xfId="2" applyFont="1" applyFill="1" applyAlignment="1">
      <alignment horizontal="center"/>
    </xf>
    <xf numFmtId="0" fontId="9" fillId="4" borderId="0" xfId="0" applyFont="1" applyFill="1" applyBorder="1"/>
    <xf numFmtId="43" fontId="0" fillId="4" borderId="0" xfId="0" applyNumberFormat="1" applyFill="1"/>
    <xf numFmtId="0" fontId="0" fillId="4" borderId="0" xfId="0" applyFill="1" applyAlignment="1"/>
    <xf numFmtId="3" fontId="0" fillId="4" borderId="0" xfId="0" applyNumberFormat="1" applyFill="1" applyAlignment="1">
      <alignment horizontal="center"/>
    </xf>
    <xf numFmtId="0" fontId="2" fillId="3" borderId="13" xfId="0" applyNumberFormat="1" applyFont="1" applyFill="1" applyBorder="1" applyAlignment="1">
      <alignment horizontal="center"/>
    </xf>
    <xf numFmtId="0" fontId="2" fillId="3" borderId="8" xfId="0" applyNumberFormat="1" applyFont="1" applyFill="1" applyBorder="1" applyAlignment="1">
      <alignment horizontal="center"/>
    </xf>
    <xf numFmtId="0" fontId="2" fillId="4" borderId="14" xfId="0" applyFont="1" applyFill="1" applyBorder="1"/>
    <xf numFmtId="0" fontId="0" fillId="4" borderId="14" xfId="0" applyFill="1" applyBorder="1" applyAlignment="1">
      <alignment horizontal="center"/>
    </xf>
    <xf numFmtId="0" fontId="0" fillId="4" borderId="0" xfId="0" applyFill="1" applyBorder="1" applyAlignment="1">
      <alignment horizontal="center"/>
    </xf>
    <xf numFmtId="0" fontId="0" fillId="4" borderId="12" xfId="0" applyFill="1" applyBorder="1" applyAlignment="1">
      <alignment horizontal="center"/>
    </xf>
    <xf numFmtId="164" fontId="0" fillId="4" borderId="0" xfId="1" applyNumberFormat="1" applyFont="1" applyFill="1" applyBorder="1"/>
    <xf numFmtId="166" fontId="0" fillId="4" borderId="14" xfId="0" applyNumberFormat="1" applyFill="1" applyBorder="1" applyAlignment="1">
      <alignment horizontal="center"/>
    </xf>
    <xf numFmtId="0" fontId="2" fillId="3" borderId="5" xfId="0" applyFont="1" applyFill="1" applyBorder="1" applyAlignment="1">
      <alignment horizontal="left" vertical="center"/>
    </xf>
    <xf numFmtId="0" fontId="2" fillId="3" borderId="5" xfId="0" applyFont="1" applyFill="1" applyBorder="1" applyAlignment="1">
      <alignment horizontal="center"/>
    </xf>
    <xf numFmtId="164" fontId="2" fillId="3" borderId="3" xfId="1" applyNumberFormat="1" applyFont="1" applyFill="1" applyBorder="1"/>
    <xf numFmtId="166" fontId="2" fillId="3" borderId="5" xfId="0" applyNumberFormat="1" applyFont="1" applyFill="1" applyBorder="1" applyAlignment="1">
      <alignment horizontal="center"/>
    </xf>
    <xf numFmtId="0" fontId="8" fillId="4" borderId="0" xfId="0" applyFont="1" applyFill="1" applyAlignment="1">
      <alignment horizontal="center"/>
    </xf>
    <xf numFmtId="0" fontId="0" fillId="4" borderId="0" xfId="0" applyFont="1" applyFill="1" applyAlignment="1">
      <alignment horizontal="center"/>
    </xf>
    <xf numFmtId="0" fontId="0" fillId="4" borderId="0" xfId="0" applyFont="1" applyFill="1"/>
    <xf numFmtId="0" fontId="2" fillId="3" borderId="7" xfId="0" applyFont="1" applyFill="1" applyBorder="1" applyAlignment="1">
      <alignment horizontal="center"/>
    </xf>
    <xf numFmtId="0" fontId="2" fillId="4" borderId="12" xfId="0" applyFont="1" applyFill="1" applyBorder="1" applyAlignment="1">
      <alignment horizontal="left"/>
    </xf>
    <xf numFmtId="169" fontId="0" fillId="4" borderId="11" xfId="0" applyNumberFormat="1" applyFont="1" applyFill="1" applyBorder="1" applyAlignment="1">
      <alignment horizontal="center"/>
    </xf>
    <xf numFmtId="167" fontId="0" fillId="4" borderId="2" xfId="2" applyNumberFormat="1" applyFont="1" applyFill="1" applyBorder="1" applyAlignment="1">
      <alignment horizontal="center"/>
    </xf>
    <xf numFmtId="0" fontId="2" fillId="3" borderId="9" xfId="0" applyFont="1" applyFill="1" applyBorder="1" applyAlignment="1">
      <alignment horizontal="left"/>
    </xf>
    <xf numFmtId="169" fontId="2" fillId="3" borderId="9" xfId="0" applyNumberFormat="1" applyFont="1" applyFill="1" applyBorder="1" applyAlignment="1">
      <alignment horizontal="center"/>
    </xf>
    <xf numFmtId="43" fontId="0" fillId="4" borderId="0" xfId="0" applyNumberFormat="1" applyFont="1" applyFill="1"/>
    <xf numFmtId="0" fontId="9" fillId="4" borderId="0" xfId="0" applyFont="1" applyFill="1"/>
    <xf numFmtId="0" fontId="2" fillId="4" borderId="11" xfId="0" applyFont="1" applyFill="1" applyBorder="1" applyAlignment="1">
      <alignment horizontal="left"/>
    </xf>
    <xf numFmtId="3" fontId="0" fillId="4" borderId="14" xfId="1" applyNumberFormat="1" applyFont="1" applyFill="1" applyBorder="1" applyAlignment="1">
      <alignment horizontal="center"/>
    </xf>
    <xf numFmtId="3" fontId="0" fillId="4" borderId="0" xfId="1" applyNumberFormat="1" applyFont="1" applyFill="1" applyBorder="1" applyAlignment="1">
      <alignment horizontal="center"/>
    </xf>
    <xf numFmtId="3" fontId="0" fillId="4" borderId="12" xfId="1" applyNumberFormat="1" applyFont="1" applyFill="1" applyBorder="1" applyAlignment="1">
      <alignment horizontal="center"/>
    </xf>
    <xf numFmtId="3" fontId="2" fillId="3" borderId="5" xfId="1" applyNumberFormat="1" applyFont="1" applyFill="1" applyBorder="1" applyAlignment="1">
      <alignment horizontal="center"/>
    </xf>
    <xf numFmtId="3" fontId="2" fillId="3" borderId="3" xfId="1" applyNumberFormat="1" applyFont="1" applyFill="1" applyBorder="1" applyAlignment="1">
      <alignment horizontal="center"/>
    </xf>
    <xf numFmtId="0" fontId="12" fillId="4" borderId="0" xfId="0" quotePrefix="1" applyFont="1" applyFill="1"/>
    <xf numFmtId="1" fontId="0" fillId="4" borderId="14" xfId="1" applyNumberFormat="1" applyFont="1" applyFill="1" applyBorder="1" applyAlignment="1">
      <alignment horizontal="center"/>
    </xf>
    <xf numFmtId="1" fontId="0" fillId="4" borderId="0" xfId="1" applyNumberFormat="1" applyFont="1" applyFill="1" applyBorder="1" applyAlignment="1">
      <alignment horizontal="center"/>
    </xf>
    <xf numFmtId="1" fontId="0" fillId="4" borderId="12" xfId="1" applyNumberFormat="1" applyFont="1" applyFill="1" applyBorder="1" applyAlignment="1">
      <alignment horizontal="center"/>
    </xf>
    <xf numFmtId="3" fontId="0" fillId="4" borderId="0" xfId="0" applyNumberFormat="1" applyFill="1"/>
    <xf numFmtId="170" fontId="0" fillId="4" borderId="0" xfId="0" applyNumberFormat="1" applyFill="1"/>
    <xf numFmtId="168" fontId="0" fillId="4" borderId="0" xfId="1" applyNumberFormat="1" applyFont="1" applyFill="1"/>
    <xf numFmtId="3" fontId="0" fillId="4" borderId="0" xfId="0" applyNumberFormat="1" applyFont="1" applyFill="1" applyAlignment="1">
      <alignment horizontal="center"/>
    </xf>
    <xf numFmtId="3" fontId="2" fillId="4" borderId="0" xfId="0" applyNumberFormat="1" applyFont="1" applyFill="1" applyAlignment="1">
      <alignment horizontal="center"/>
    </xf>
    <xf numFmtId="0" fontId="2" fillId="4" borderId="14" xfId="0" applyNumberFormat="1" applyFont="1" applyFill="1" applyBorder="1" applyAlignment="1">
      <alignment horizontal="left"/>
    </xf>
    <xf numFmtId="3" fontId="0" fillId="4" borderId="11" xfId="0" applyNumberFormat="1" applyFont="1" applyFill="1" applyBorder="1" applyAlignment="1">
      <alignment horizontal="center"/>
    </xf>
    <xf numFmtId="3" fontId="2" fillId="4" borderId="11" xfId="0" applyNumberFormat="1" applyFont="1" applyFill="1" applyBorder="1" applyAlignment="1">
      <alignment horizontal="center"/>
    </xf>
    <xf numFmtId="3" fontId="0" fillId="4" borderId="12" xfId="0" applyNumberFormat="1" applyFont="1" applyFill="1" applyBorder="1" applyAlignment="1">
      <alignment horizontal="center"/>
    </xf>
    <xf numFmtId="3" fontId="2" fillId="4" borderId="14" xfId="0" applyNumberFormat="1" applyFont="1" applyFill="1" applyBorder="1" applyAlignment="1">
      <alignment horizontal="center"/>
    </xf>
    <xf numFmtId="9" fontId="0" fillId="4" borderId="2" xfId="2" applyFont="1" applyFill="1" applyBorder="1" applyAlignment="1">
      <alignment horizontal="center"/>
    </xf>
    <xf numFmtId="9" fontId="2" fillId="4" borderId="2" xfId="2" applyFont="1" applyFill="1" applyBorder="1" applyAlignment="1">
      <alignment horizontal="center"/>
    </xf>
    <xf numFmtId="9" fontId="0" fillId="4" borderId="11" xfId="2" applyFont="1" applyFill="1" applyBorder="1" applyAlignment="1">
      <alignment horizontal="center"/>
    </xf>
    <xf numFmtId="9" fontId="2" fillId="4" borderId="11" xfId="2" applyFont="1" applyFill="1" applyBorder="1" applyAlignment="1">
      <alignment horizontal="center"/>
    </xf>
    <xf numFmtId="9" fontId="2" fillId="4" borderId="11" xfId="2" applyNumberFormat="1" applyFont="1" applyFill="1" applyBorder="1" applyAlignment="1">
      <alignment horizontal="center"/>
    </xf>
    <xf numFmtId="3" fontId="0" fillId="4" borderId="7" xfId="0" applyNumberFormat="1" applyFont="1" applyFill="1" applyBorder="1" applyAlignment="1">
      <alignment horizontal="center"/>
    </xf>
    <xf numFmtId="3" fontId="2" fillId="4" borderId="7" xfId="0" applyNumberFormat="1" applyFont="1" applyFill="1" applyBorder="1" applyAlignment="1">
      <alignment horizontal="center"/>
    </xf>
    <xf numFmtId="9" fontId="0" fillId="4" borderId="7" xfId="2" applyFont="1" applyFill="1" applyBorder="1" applyAlignment="1">
      <alignment horizontal="center"/>
    </xf>
    <xf numFmtId="0" fontId="0" fillId="4" borderId="0" xfId="0" applyFont="1" applyFill="1" applyAlignment="1">
      <alignment horizontal="left"/>
    </xf>
    <xf numFmtId="0" fontId="2" fillId="4" borderId="0" xfId="0" applyFont="1" applyFill="1" applyBorder="1"/>
    <xf numFmtId="0" fontId="0" fillId="4" borderId="0" xfId="0" applyFont="1" applyFill="1" applyBorder="1" applyAlignment="1">
      <alignment horizontal="center"/>
    </xf>
    <xf numFmtId="0" fontId="0" fillId="4" borderId="0" xfId="0" applyFont="1" applyFill="1" applyBorder="1"/>
    <xf numFmtId="0" fontId="0" fillId="4" borderId="0" xfId="0" applyFont="1" applyFill="1" applyBorder="1" applyAlignment="1"/>
    <xf numFmtId="0" fontId="2" fillId="4" borderId="12" xfId="0" applyFont="1" applyFill="1" applyBorder="1" applyAlignment="1">
      <alignment horizontal="left" vertical="center"/>
    </xf>
    <xf numFmtId="0" fontId="0" fillId="4" borderId="0" xfId="0" applyFill="1" applyBorder="1"/>
    <xf numFmtId="164" fontId="2" fillId="3" borderId="5" xfId="1" applyNumberFormat="1" applyFont="1" applyFill="1" applyBorder="1" applyAlignment="1">
      <alignment horizontal="center" vertical="center"/>
    </xf>
    <xf numFmtId="164" fontId="2" fillId="3" borderId="4" xfId="1" applyNumberFormat="1" applyFont="1" applyFill="1" applyBorder="1" applyAlignment="1">
      <alignment horizontal="center" vertical="center"/>
    </xf>
    <xf numFmtId="164" fontId="2" fillId="3" borderId="2" xfId="1" applyNumberFormat="1" applyFont="1" applyFill="1" applyBorder="1" applyAlignment="1">
      <alignment horizontal="center" vertical="center"/>
    </xf>
    <xf numFmtId="9" fontId="0" fillId="4" borderId="15" xfId="2" applyFont="1" applyFill="1" applyBorder="1"/>
    <xf numFmtId="9" fontId="0" fillId="4" borderId="6" xfId="2" applyFont="1" applyFill="1" applyBorder="1"/>
    <xf numFmtId="164" fontId="2" fillId="3" borderId="11" xfId="1" applyNumberFormat="1" applyFont="1" applyFill="1" applyBorder="1" applyAlignment="1">
      <alignment horizontal="center" vertical="center"/>
    </xf>
    <xf numFmtId="9" fontId="0" fillId="4" borderId="14" xfId="2" applyFont="1" applyFill="1" applyBorder="1"/>
    <xf numFmtId="9" fontId="0" fillId="4" borderId="12" xfId="2" applyFont="1" applyFill="1" applyBorder="1"/>
    <xf numFmtId="164" fontId="2" fillId="3" borderId="7" xfId="1" applyNumberFormat="1" applyFont="1" applyFill="1" applyBorder="1" applyAlignment="1">
      <alignment horizontal="center" vertical="center"/>
    </xf>
    <xf numFmtId="9" fontId="2" fillId="4" borderId="5" xfId="2" applyFont="1" applyFill="1" applyBorder="1"/>
    <xf numFmtId="9" fontId="2" fillId="4" borderId="4" xfId="2" applyFont="1" applyFill="1" applyBorder="1"/>
    <xf numFmtId="10" fontId="0" fillId="4" borderId="0" xfId="0" applyNumberFormat="1" applyFont="1" applyFill="1"/>
    <xf numFmtId="9" fontId="0" fillId="4" borderId="14" xfId="2" applyNumberFormat="1" applyFont="1" applyFill="1" applyBorder="1" applyAlignment="1">
      <alignment horizontal="center" vertical="center"/>
    </xf>
    <xf numFmtId="9" fontId="0" fillId="4" borderId="0" xfId="2" applyFont="1" applyFill="1" applyBorder="1" applyAlignment="1">
      <alignment horizontal="center" vertical="center"/>
    </xf>
    <xf numFmtId="9" fontId="0" fillId="4" borderId="12" xfId="2" applyFont="1" applyFill="1" applyBorder="1" applyAlignment="1">
      <alignment horizontal="center" vertical="center"/>
    </xf>
    <xf numFmtId="9" fontId="0" fillId="4" borderId="14" xfId="2" applyFont="1" applyFill="1" applyBorder="1" applyAlignment="1">
      <alignment horizontal="center" vertical="center"/>
    </xf>
    <xf numFmtId="9" fontId="2" fillId="3" borderId="5" xfId="2" applyNumberFormat="1" applyFont="1" applyFill="1" applyBorder="1" applyAlignment="1">
      <alignment horizontal="center" vertical="center"/>
    </xf>
    <xf numFmtId="9" fontId="2" fillId="3" borderId="3" xfId="2" applyNumberFormat="1" applyFont="1" applyFill="1" applyBorder="1" applyAlignment="1">
      <alignment horizontal="center" vertical="center"/>
    </xf>
    <xf numFmtId="9" fontId="2" fillId="3" borderId="4" xfId="2" applyNumberFormat="1" applyFont="1" applyFill="1" applyBorder="1" applyAlignment="1">
      <alignment horizontal="center" vertical="center"/>
    </xf>
    <xf numFmtId="9" fontId="0" fillId="4" borderId="0" xfId="2" applyFont="1" applyFill="1" applyBorder="1"/>
    <xf numFmtId="164" fontId="2" fillId="3" borderId="3" xfId="1" applyNumberFormat="1" applyFont="1" applyFill="1" applyBorder="1" applyAlignment="1">
      <alignment horizontal="center" vertical="center"/>
    </xf>
    <xf numFmtId="9" fontId="2" fillId="3" borderId="3" xfId="2" applyFont="1" applyFill="1" applyBorder="1" applyAlignment="1">
      <alignment horizontal="center" vertical="center"/>
    </xf>
    <xf numFmtId="9" fontId="2" fillId="3" borderId="4" xfId="2" applyFont="1" applyFill="1" applyBorder="1" applyAlignment="1">
      <alignment horizontal="center" vertical="center"/>
    </xf>
    <xf numFmtId="164" fontId="0" fillId="4" borderId="14" xfId="1" applyNumberFormat="1" applyFont="1" applyFill="1" applyBorder="1"/>
    <xf numFmtId="0" fontId="2" fillId="4" borderId="10" xfId="0" applyFont="1" applyFill="1" applyBorder="1"/>
    <xf numFmtId="164" fontId="0" fillId="4" borderId="8" xfId="1" applyNumberFormat="1" applyFont="1" applyFill="1" applyBorder="1"/>
    <xf numFmtId="9" fontId="0" fillId="4" borderId="10" xfId="2" applyFont="1" applyFill="1" applyBorder="1"/>
    <xf numFmtId="164" fontId="0" fillId="4" borderId="0" xfId="0" applyNumberFormat="1" applyFill="1" applyBorder="1"/>
    <xf numFmtId="0" fontId="0" fillId="4" borderId="0" xfId="0" applyFill="1" applyAlignment="1">
      <alignment vertical="top" wrapText="1"/>
    </xf>
    <xf numFmtId="0" fontId="2" fillId="3" borderId="12" xfId="0" applyFont="1" applyFill="1" applyBorder="1" applyAlignment="1">
      <alignment horizontal="center"/>
    </xf>
    <xf numFmtId="0" fontId="0" fillId="3" borderId="14" xfId="0" applyFill="1" applyBorder="1"/>
    <xf numFmtId="164" fontId="0" fillId="4" borderId="10" xfId="1" applyNumberFormat="1" applyFont="1" applyFill="1" applyBorder="1"/>
    <xf numFmtId="0" fontId="0" fillId="4" borderId="0" xfId="0" applyFont="1" applyFill="1" applyAlignment="1">
      <alignment horizontal="left" indent="1"/>
    </xf>
    <xf numFmtId="0" fontId="2" fillId="0" borderId="0" xfId="0" applyFont="1"/>
    <xf numFmtId="164" fontId="0" fillId="4" borderId="14" xfId="1" applyNumberFormat="1" applyFont="1" applyFill="1" applyBorder="1" applyAlignment="1">
      <alignment horizontal="center" vertical="center"/>
    </xf>
    <xf numFmtId="164" fontId="0" fillId="4" borderId="0" xfId="1" applyNumberFormat="1" applyFont="1" applyFill="1" applyBorder="1" applyAlignment="1">
      <alignment horizontal="center" vertical="center"/>
    </xf>
    <xf numFmtId="164" fontId="0" fillId="4" borderId="12" xfId="1" applyNumberFormat="1" applyFont="1" applyFill="1" applyBorder="1" applyAlignment="1">
      <alignment horizontal="center" vertical="center"/>
    </xf>
    <xf numFmtId="43" fontId="0" fillId="4" borderId="14" xfId="1" applyFont="1" applyFill="1" applyBorder="1" applyAlignment="1">
      <alignment horizontal="center" vertical="center"/>
    </xf>
    <xf numFmtId="43" fontId="0" fillId="4" borderId="0" xfId="1" applyFont="1" applyFill="1" applyBorder="1" applyAlignment="1">
      <alignment horizontal="center" vertical="center"/>
    </xf>
    <xf numFmtId="43" fontId="0" fillId="4" borderId="12" xfId="1" applyFont="1" applyFill="1" applyBorder="1" applyAlignment="1">
      <alignment horizontal="center" vertical="center"/>
    </xf>
    <xf numFmtId="167" fontId="0" fillId="4" borderId="14" xfId="2" applyNumberFormat="1" applyFont="1" applyFill="1" applyBorder="1" applyAlignment="1">
      <alignment horizontal="center" vertical="center"/>
    </xf>
    <xf numFmtId="167" fontId="0" fillId="4" borderId="0" xfId="2" applyNumberFormat="1" applyFont="1" applyFill="1" applyBorder="1" applyAlignment="1">
      <alignment horizontal="center" vertical="center"/>
    </xf>
    <xf numFmtId="167" fontId="0" fillId="4" borderId="12" xfId="2" applyNumberFormat="1" applyFont="1" applyFill="1" applyBorder="1" applyAlignment="1">
      <alignment horizontal="center" vertical="center"/>
    </xf>
    <xf numFmtId="164" fontId="0" fillId="4" borderId="8" xfId="1" applyNumberFormat="1" applyFont="1" applyFill="1" applyBorder="1" applyAlignment="1">
      <alignment horizontal="center" vertical="center"/>
    </xf>
    <xf numFmtId="164" fontId="0" fillId="4" borderId="10" xfId="1" applyNumberFormat="1" applyFont="1" applyFill="1" applyBorder="1" applyAlignment="1">
      <alignment horizontal="center" vertical="center"/>
    </xf>
    <xf numFmtId="164" fontId="0" fillId="0" borderId="0" xfId="1" applyNumberFormat="1" applyFont="1"/>
    <xf numFmtId="0" fontId="0" fillId="0" borderId="0" xfId="0" applyAlignment="1">
      <alignment wrapText="1"/>
    </xf>
    <xf numFmtId="164" fontId="0" fillId="4" borderId="14" xfId="1" applyNumberFormat="1" applyFont="1" applyFill="1" applyBorder="1" applyAlignment="1">
      <alignment horizontal="right" vertical="center"/>
    </xf>
    <xf numFmtId="164" fontId="0" fillId="4" borderId="0" xfId="1" applyNumberFormat="1" applyFont="1" applyFill="1" applyBorder="1" applyAlignment="1">
      <alignment horizontal="right" vertical="center"/>
    </xf>
    <xf numFmtId="164" fontId="0" fillId="4" borderId="12" xfId="1" applyNumberFormat="1" applyFont="1" applyFill="1" applyBorder="1" applyAlignment="1">
      <alignment horizontal="right" vertical="center"/>
    </xf>
    <xf numFmtId="9" fontId="0" fillId="0" borderId="0" xfId="2" applyFont="1"/>
    <xf numFmtId="164" fontId="0" fillId="0" borderId="0" xfId="0" applyNumberFormat="1"/>
    <xf numFmtId="0" fontId="0" fillId="0" borderId="0" xfId="0" applyAlignment="1"/>
    <xf numFmtId="0" fontId="0" fillId="4" borderId="0" xfId="0" applyFont="1" applyFill="1" applyAlignment="1"/>
    <xf numFmtId="0" fontId="2" fillId="3" borderId="5"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164" fontId="0" fillId="4" borderId="15" xfId="1" applyNumberFormat="1" applyFont="1" applyFill="1" applyBorder="1"/>
    <xf numFmtId="164" fontId="0" fillId="4" borderId="25" xfId="1" applyNumberFormat="1" applyFont="1" applyFill="1" applyBorder="1"/>
    <xf numFmtId="164" fontId="0" fillId="4" borderId="6" xfId="1" applyNumberFormat="1" applyFont="1" applyFill="1" applyBorder="1"/>
    <xf numFmtId="164" fontId="0" fillId="4" borderId="12" xfId="1" applyNumberFormat="1" applyFont="1" applyFill="1" applyBorder="1"/>
    <xf numFmtId="164" fontId="0" fillId="4" borderId="13" xfId="1" applyNumberFormat="1" applyFont="1" applyFill="1" applyBorder="1"/>
    <xf numFmtId="164" fontId="2" fillId="3" borderId="5" xfId="1" applyNumberFormat="1" applyFont="1" applyFill="1" applyBorder="1" applyAlignment="1">
      <alignment horizontal="left" vertical="center"/>
    </xf>
    <xf numFmtId="164" fontId="2" fillId="3" borderId="3" xfId="1" applyNumberFormat="1" applyFont="1" applyFill="1" applyBorder="1" applyAlignment="1">
      <alignment horizontal="left" vertical="center"/>
    </xf>
    <xf numFmtId="164" fontId="2" fillId="3" borderId="4" xfId="1" applyNumberFormat="1" applyFont="1" applyFill="1" applyBorder="1" applyAlignment="1">
      <alignment horizontal="left" vertical="center"/>
    </xf>
    <xf numFmtId="0" fontId="2" fillId="3" borderId="9" xfId="0" applyFont="1" applyFill="1" applyBorder="1" applyAlignment="1">
      <alignment wrapText="1"/>
    </xf>
    <xf numFmtId="0" fontId="2" fillId="3" borderId="9" xfId="0" applyFont="1" applyFill="1" applyBorder="1" applyAlignment="1">
      <alignment horizontal="center" wrapText="1"/>
    </xf>
    <xf numFmtId="171" fontId="0" fillId="4" borderId="14" xfId="0" applyNumberFormat="1" applyFont="1" applyFill="1" applyBorder="1" applyAlignment="1">
      <alignment horizontal="center" wrapText="1"/>
    </xf>
    <xf numFmtId="171" fontId="2" fillId="4" borderId="2" xfId="0" applyNumberFormat="1" applyFont="1" applyFill="1" applyBorder="1" applyAlignment="1">
      <alignment horizontal="center" wrapText="1"/>
    </xf>
    <xf numFmtId="171" fontId="0" fillId="4" borderId="11" xfId="0" applyNumberFormat="1" applyFont="1" applyFill="1" applyBorder="1" applyAlignment="1">
      <alignment horizontal="center" wrapText="1"/>
    </xf>
    <xf numFmtId="171" fontId="2" fillId="4" borderId="11" xfId="0" applyNumberFormat="1" applyFont="1" applyFill="1" applyBorder="1" applyAlignment="1">
      <alignment horizontal="center" wrapText="1"/>
    </xf>
    <xf numFmtId="0" fontId="2" fillId="4" borderId="7" xfId="0" applyFont="1" applyFill="1" applyBorder="1"/>
    <xf numFmtId="171" fontId="0" fillId="4" borderId="0" xfId="0" applyNumberFormat="1" applyFill="1" applyAlignment="1">
      <alignment horizontal="right"/>
    </xf>
    <xf numFmtId="0" fontId="2" fillId="3" borderId="9" xfId="0" applyFont="1" applyFill="1" applyBorder="1" applyAlignment="1">
      <alignment horizontal="center" vertical="center" wrapText="1"/>
    </xf>
    <xf numFmtId="171" fontId="0" fillId="4" borderId="11" xfId="1" applyNumberFormat="1" applyFont="1" applyFill="1" applyBorder="1" applyAlignment="1">
      <alignment horizontal="center" vertical="center"/>
    </xf>
    <xf numFmtId="3" fontId="0" fillId="4" borderId="11" xfId="1" applyNumberFormat="1" applyFont="1" applyFill="1" applyBorder="1" applyAlignment="1">
      <alignment horizontal="center" vertical="center"/>
    </xf>
    <xf numFmtId="172" fontId="0" fillId="4" borderId="11" xfId="1" applyNumberFormat="1" applyFont="1" applyFill="1" applyBorder="1" applyAlignment="1">
      <alignment horizontal="center" vertical="center"/>
    </xf>
    <xf numFmtId="3" fontId="0" fillId="4" borderId="11" xfId="1" applyNumberFormat="1" applyFont="1" applyFill="1" applyBorder="1" applyAlignment="1">
      <alignment horizontal="center"/>
    </xf>
    <xf numFmtId="167" fontId="0" fillId="4" borderId="11" xfId="2" applyNumberFormat="1" applyFont="1" applyFill="1" applyBorder="1" applyAlignment="1">
      <alignment horizontal="center" vertical="center"/>
    </xf>
    <xf numFmtId="171" fontId="2" fillId="3" borderId="9"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172" fontId="2" fillId="3" borderId="9" xfId="1" applyNumberFormat="1" applyFont="1" applyFill="1" applyBorder="1" applyAlignment="1">
      <alignment horizontal="center" vertical="center"/>
    </xf>
    <xf numFmtId="3" fontId="2" fillId="3" borderId="9" xfId="1" applyNumberFormat="1" applyFont="1" applyFill="1" applyBorder="1" applyAlignment="1">
      <alignment horizontal="center"/>
    </xf>
    <xf numFmtId="167" fontId="2" fillId="3" borderId="9" xfId="2" applyNumberFormat="1" applyFont="1" applyFill="1" applyBorder="1" applyAlignment="1">
      <alignment horizontal="center" vertical="center"/>
    </xf>
    <xf numFmtId="172" fontId="0" fillId="4" borderId="0" xfId="0" applyNumberFormat="1" applyFill="1"/>
    <xf numFmtId="164" fontId="0" fillId="4" borderId="0" xfId="1" applyNumberFormat="1" applyFont="1" applyFill="1"/>
    <xf numFmtId="165" fontId="0" fillId="4" borderId="11" xfId="1" applyNumberFormat="1" applyFont="1" applyFill="1" applyBorder="1" applyAlignment="1">
      <alignment horizontal="center"/>
    </xf>
    <xf numFmtId="165" fontId="2" fillId="3" borderId="9" xfId="1" applyNumberFormat="1" applyFont="1" applyFill="1" applyBorder="1" applyAlignment="1">
      <alignment horizontal="center"/>
    </xf>
    <xf numFmtId="0" fontId="0" fillId="4" borderId="0" xfId="0" applyFill="1" applyAlignment="1">
      <alignment horizontal="right"/>
    </xf>
    <xf numFmtId="171" fontId="0" fillId="4" borderId="14" xfId="1" applyNumberFormat="1" applyFont="1" applyFill="1" applyBorder="1" applyAlignment="1">
      <alignment horizontal="right"/>
    </xf>
    <xf numFmtId="171" fontId="0" fillId="4" borderId="0" xfId="1" applyNumberFormat="1" applyFont="1" applyFill="1" applyBorder="1" applyAlignment="1">
      <alignment horizontal="right"/>
    </xf>
    <xf numFmtId="164" fontId="0" fillId="4" borderId="0" xfId="1" applyNumberFormat="1" applyFont="1" applyFill="1" applyBorder="1" applyAlignment="1">
      <alignment horizontal="right"/>
    </xf>
    <xf numFmtId="172" fontId="0" fillId="4" borderId="0" xfId="1" applyNumberFormat="1" applyFont="1" applyFill="1" applyBorder="1" applyAlignment="1">
      <alignment horizontal="right"/>
    </xf>
    <xf numFmtId="172" fontId="0" fillId="4" borderId="11" xfId="0" applyNumberFormat="1" applyFill="1" applyBorder="1" applyAlignment="1">
      <alignment horizontal="right"/>
    </xf>
    <xf numFmtId="0" fontId="0" fillId="0" borderId="0" xfId="0" applyFill="1" applyAlignment="1">
      <alignment horizontal="right"/>
    </xf>
    <xf numFmtId="0" fontId="2" fillId="4" borderId="13" xfId="0" applyFont="1" applyFill="1" applyBorder="1" applyAlignment="1">
      <alignment horizontal="left"/>
    </xf>
    <xf numFmtId="171" fontId="0" fillId="4" borderId="8" xfId="1" applyNumberFormat="1" applyFont="1" applyFill="1" applyBorder="1" applyAlignment="1">
      <alignment horizontal="right"/>
    </xf>
    <xf numFmtId="10" fontId="0" fillId="4" borderId="0" xfId="2" applyNumberFormat="1" applyFont="1" applyFill="1" applyAlignment="1">
      <alignment horizontal="right"/>
    </xf>
    <xf numFmtId="9" fontId="0" fillId="4" borderId="0" xfId="2" applyFont="1" applyFill="1" applyAlignment="1">
      <alignment horizontal="right"/>
    </xf>
    <xf numFmtId="0" fontId="49" fillId="0" borderId="0" xfId="0" applyFont="1" applyFill="1"/>
    <xf numFmtId="0" fontId="50" fillId="0" borderId="0" xfId="0" applyFont="1" applyFill="1"/>
    <xf numFmtId="0" fontId="47" fillId="0" borderId="0" xfId="0" applyFont="1" applyFill="1"/>
    <xf numFmtId="0" fontId="0" fillId="4" borderId="0" xfId="0" quotePrefix="1" applyFont="1" applyFill="1" applyAlignment="1"/>
    <xf numFmtId="0" fontId="0" fillId="0" borderId="0" xfId="0" applyFont="1" applyFill="1" applyAlignment="1"/>
    <xf numFmtId="0" fontId="0" fillId="0" borderId="0" xfId="0" applyFont="1" applyFill="1" applyAlignment="1">
      <alignment vertical="top"/>
    </xf>
    <xf numFmtId="0" fontId="0" fillId="0" borderId="0" xfId="0" applyAlignment="1">
      <alignment horizontal="left"/>
    </xf>
    <xf numFmtId="0" fontId="0" fillId="0" borderId="0" xfId="0" applyFont="1"/>
    <xf numFmtId="0" fontId="4" fillId="0" borderId="0" xfId="3"/>
    <xf numFmtId="2" fontId="4" fillId="0" borderId="0" xfId="3" applyNumberFormat="1"/>
    <xf numFmtId="43" fontId="0" fillId="4" borderId="14" xfId="1" applyNumberFormat="1" applyFont="1" applyFill="1" applyBorder="1" applyAlignment="1">
      <alignment horizontal="center" vertical="center"/>
    </xf>
    <xf numFmtId="43" fontId="0" fillId="4" borderId="0" xfId="1" applyNumberFormat="1" applyFont="1" applyFill="1" applyBorder="1" applyAlignment="1">
      <alignment horizontal="center" vertical="center"/>
    </xf>
    <xf numFmtId="43" fontId="0" fillId="4" borderId="12" xfId="1" applyNumberFormat="1" applyFont="1" applyFill="1" applyBorder="1" applyAlignment="1">
      <alignment horizontal="center" vertical="center"/>
    </xf>
    <xf numFmtId="171" fontId="0" fillId="4" borderId="0" xfId="2" applyNumberFormat="1" applyFont="1" applyFill="1" applyAlignment="1">
      <alignment horizontal="right"/>
    </xf>
    <xf numFmtId="0" fontId="2" fillId="3" borderId="3" xfId="0" applyFont="1" applyFill="1" applyBorder="1" applyAlignment="1">
      <alignment horizontal="center"/>
    </xf>
    <xf numFmtId="1" fontId="8" fillId="3" borderId="3" xfId="4" applyNumberFormat="1" applyFont="1" applyFill="1" applyBorder="1" applyAlignment="1">
      <alignment wrapText="1"/>
    </xf>
    <xf numFmtId="1" fontId="8" fillId="3" borderId="4" xfId="4" applyNumberFormat="1" applyFont="1" applyFill="1" applyBorder="1" applyAlignment="1">
      <alignment wrapText="1"/>
    </xf>
    <xf numFmtId="0" fontId="2" fillId="3" borderId="5" xfId="0" applyFont="1" applyFill="1" applyBorder="1" applyAlignment="1"/>
    <xf numFmtId="0" fontId="2" fillId="3" borderId="3" xfId="0" applyFont="1" applyFill="1" applyBorder="1" applyAlignment="1"/>
    <xf numFmtId="0" fontId="2" fillId="3" borderId="4" xfId="0" applyFont="1" applyFill="1" applyBorder="1" applyAlignment="1"/>
    <xf numFmtId="0" fontId="2" fillId="3" borderId="5"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0" fillId="4" borderId="0" xfId="0" applyFill="1" applyAlignment="1">
      <alignment horizontal="left" vertical="top" wrapText="1"/>
    </xf>
    <xf numFmtId="0" fontId="2" fillId="3" borderId="5"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7" xfId="0" applyFont="1" applyFill="1" applyBorder="1" applyAlignment="1">
      <alignment vertical="center"/>
    </xf>
    <xf numFmtId="0" fontId="2" fillId="3" borderId="2" xfId="0" applyFont="1" applyFill="1" applyBorder="1" applyAlignment="1">
      <alignment horizontal="center"/>
    </xf>
    <xf numFmtId="0" fontId="2" fillId="3" borderId="5" xfId="1" applyNumberFormat="1" applyFont="1" applyFill="1" applyBorder="1" applyAlignment="1">
      <alignment vertical="center"/>
    </xf>
    <xf numFmtId="0" fontId="2" fillId="3" borderId="4" xfId="1" applyNumberFormat="1" applyFont="1" applyFill="1" applyBorder="1" applyAlignment="1">
      <alignment vertical="center"/>
    </xf>
    <xf numFmtId="0" fontId="2" fillId="3" borderId="6" xfId="0" applyFont="1" applyFill="1" applyBorder="1" applyAlignment="1">
      <alignment vertical="center"/>
    </xf>
    <xf numFmtId="0" fontId="2" fillId="3" borderId="10" xfId="0" applyFont="1" applyFill="1" applyBorder="1" applyAlignment="1">
      <alignment vertical="center"/>
    </xf>
    <xf numFmtId="0" fontId="2" fillId="0" borderId="0" xfId="0" applyFont="1" applyAlignment="1"/>
    <xf numFmtId="164" fontId="0" fillId="4" borderId="0" xfId="1" applyNumberFormat="1" applyFont="1" applyFill="1" applyBorder="1" applyAlignment="1">
      <alignment horizontal="left"/>
    </xf>
    <xf numFmtId="164" fontId="0" fillId="4" borderId="0" xfId="1" applyNumberFormat="1" applyFont="1" applyFill="1" applyAlignment="1"/>
    <xf numFmtId="0" fontId="0" fillId="4" borderId="0" xfId="0" applyFill="1" applyAlignment="1">
      <alignment horizontal="left" vertical="top"/>
    </xf>
    <xf numFmtId="0" fontId="0" fillId="4" borderId="0" xfId="0" applyFill="1" applyAlignment="1">
      <alignment horizontal="left" wrapText="1"/>
    </xf>
    <xf numFmtId="0" fontId="0" fillId="0" borderId="0" xfId="0" quotePrefix="1" applyAlignment="1"/>
    <xf numFmtId="164" fontId="45" fillId="4" borderId="0" xfId="1" applyNumberFormat="1" applyFont="1" applyFill="1"/>
    <xf numFmtId="0" fontId="2" fillId="3" borderId="5"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left"/>
    </xf>
    <xf numFmtId="0" fontId="2" fillId="3" borderId="0" xfId="0" applyFont="1" applyFill="1" applyBorder="1" applyAlignment="1">
      <alignment horizontal="center"/>
    </xf>
    <xf numFmtId="164" fontId="0" fillId="4" borderId="14" xfId="0" applyNumberFormat="1" applyFill="1" applyBorder="1"/>
    <xf numFmtId="164" fontId="0" fillId="4" borderId="13" xfId="0" applyNumberFormat="1" applyFill="1" applyBorder="1"/>
    <xf numFmtId="9" fontId="0" fillId="4" borderId="8" xfId="2" applyFont="1" applyFill="1" applyBorder="1"/>
    <xf numFmtId="164" fontId="0" fillId="4" borderId="3" xfId="1" applyNumberFormat="1" applyFont="1" applyFill="1" applyBorder="1"/>
    <xf numFmtId="164" fontId="2" fillId="4" borderId="3" xfId="1" applyNumberFormat="1" applyFont="1" applyFill="1" applyBorder="1"/>
    <xf numFmtId="0" fontId="2" fillId="3" borderId="11" xfId="0" applyFont="1" applyFill="1" applyBorder="1" applyAlignment="1">
      <alignment horizontal="left"/>
    </xf>
    <xf numFmtId="0" fontId="2" fillId="3" borderId="2" xfId="0" applyFont="1" applyFill="1" applyBorder="1" applyAlignment="1">
      <alignment horizontal="center" vertical="center"/>
    </xf>
    <xf numFmtId="0" fontId="2" fillId="3" borderId="7" xfId="0" applyFont="1" applyFill="1" applyBorder="1" applyAlignment="1">
      <alignment horizontal="center" vertical="top"/>
    </xf>
    <xf numFmtId="164" fontId="2" fillId="4" borderId="0" xfId="1" applyNumberFormat="1" applyFont="1" applyFill="1" applyBorder="1"/>
    <xf numFmtId="172" fontId="0" fillId="4" borderId="0" xfId="1" applyNumberFormat="1" applyFont="1" applyFill="1" applyBorder="1"/>
    <xf numFmtId="172" fontId="0" fillId="4" borderId="12" xfId="1" applyNumberFormat="1" applyFont="1" applyFill="1" applyBorder="1"/>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wrapText="1"/>
    </xf>
    <xf numFmtId="0" fontId="2" fillId="3" borderId="2" xfId="0" applyFont="1" applyFill="1" applyBorder="1" applyAlignment="1">
      <alignment horizontal="left" vertical="center"/>
    </xf>
    <xf numFmtId="0" fontId="48" fillId="4" borderId="0" xfId="0" applyFont="1" applyFill="1" applyAlignment="1">
      <alignment vertical="top" wrapText="1"/>
    </xf>
    <xf numFmtId="0" fontId="2" fillId="4" borderId="9" xfId="0" applyFont="1" applyFill="1" applyBorder="1"/>
    <xf numFmtId="0" fontId="0" fillId="4" borderId="11" xfId="0" applyFont="1" applyFill="1" applyBorder="1"/>
    <xf numFmtId="0" fontId="0" fillId="4" borderId="7" xfId="0" applyFont="1" applyFill="1" applyBorder="1"/>
    <xf numFmtId="0" fontId="0" fillId="3" borderId="11" xfId="0" applyFont="1" applyFill="1" applyBorder="1" applyAlignment="1">
      <alignment horizontal="center" vertical="center" wrapText="1"/>
    </xf>
    <xf numFmtId="0" fontId="0" fillId="3" borderId="7" xfId="0" applyFont="1" applyFill="1" applyBorder="1" applyAlignment="1">
      <alignment horizontal="center" vertical="center" wrapText="1"/>
    </xf>
    <xf numFmtId="164" fontId="2" fillId="4" borderId="3" xfId="1" applyNumberFormat="1" applyFont="1" applyFill="1" applyBorder="1" applyAlignment="1">
      <alignment horizontal="center" vertical="center"/>
    </xf>
    <xf numFmtId="164" fontId="2" fillId="3" borderId="3" xfId="1" applyNumberFormat="1" applyFont="1" applyFill="1" applyBorder="1" applyAlignment="1">
      <alignment horizontal="center" vertical="center" wrapText="1"/>
    </xf>
    <xf numFmtId="164" fontId="2" fillId="3" borderId="0" xfId="1" applyNumberFormat="1" applyFont="1" applyFill="1" applyBorder="1" applyAlignment="1">
      <alignment horizontal="center" vertical="center" wrapText="1"/>
    </xf>
    <xf numFmtId="164" fontId="2" fillId="3" borderId="8" xfId="1" applyNumberFormat="1" applyFont="1" applyFill="1" applyBorder="1" applyAlignment="1">
      <alignment horizontal="center" vertical="center" wrapText="1"/>
    </xf>
    <xf numFmtId="164" fontId="1" fillId="3" borderId="14" xfId="1" applyNumberFormat="1" applyFont="1" applyFill="1" applyBorder="1" applyAlignment="1">
      <alignment horizontal="center" vertical="center" wrapText="1"/>
    </xf>
    <xf numFmtId="164" fontId="1" fillId="3" borderId="0" xfId="1" applyNumberFormat="1" applyFont="1" applyFill="1" applyBorder="1" applyAlignment="1">
      <alignment horizontal="center" vertical="center" wrapText="1"/>
    </xf>
    <xf numFmtId="164" fontId="1" fillId="3" borderId="13" xfId="1" applyNumberFormat="1" applyFont="1" applyFill="1" applyBorder="1" applyAlignment="1">
      <alignment horizontal="center" vertical="center" wrapText="1"/>
    </xf>
    <xf numFmtId="164" fontId="1" fillId="3" borderId="8" xfId="1" applyNumberFormat="1" applyFont="1" applyFill="1" applyBorder="1" applyAlignment="1">
      <alignment horizontal="center" vertical="center" wrapText="1"/>
    </xf>
    <xf numFmtId="164" fontId="2" fillId="3" borderId="5" xfId="1" applyNumberFormat="1" applyFont="1" applyFill="1" applyBorder="1" applyAlignment="1">
      <alignment horizontal="center" vertical="center" wrapText="1"/>
    </xf>
    <xf numFmtId="164" fontId="1" fillId="3" borderId="12" xfId="1" applyNumberFormat="1" applyFont="1" applyFill="1" applyBorder="1" applyAlignment="1">
      <alignment horizontal="center" vertical="center" wrapText="1"/>
    </xf>
    <xf numFmtId="164" fontId="1" fillId="3" borderId="10" xfId="1" applyNumberFormat="1" applyFont="1" applyFill="1" applyBorder="1" applyAlignment="1">
      <alignment horizontal="center" vertical="center" wrapText="1"/>
    </xf>
    <xf numFmtId="164" fontId="2" fillId="3" borderId="12" xfId="1" applyNumberFormat="1" applyFont="1" applyFill="1" applyBorder="1" applyAlignment="1">
      <alignment horizontal="center" vertical="center" wrapText="1"/>
    </xf>
    <xf numFmtId="164" fontId="2" fillId="3" borderId="10" xfId="1" applyNumberFormat="1" applyFont="1" applyFill="1" applyBorder="1" applyAlignment="1">
      <alignment horizontal="center" vertical="center" wrapText="1"/>
    </xf>
    <xf numFmtId="0" fontId="2" fillId="4" borderId="26" xfId="0" applyFont="1" applyFill="1" applyBorder="1" applyAlignment="1"/>
    <xf numFmtId="0" fontId="2" fillId="3" borderId="7" xfId="0" applyNumberFormat="1" applyFont="1" applyFill="1" applyBorder="1" applyAlignment="1">
      <alignment horizontal="center" wrapText="1"/>
    </xf>
    <xf numFmtId="0" fontId="0" fillId="4" borderId="0" xfId="0" applyFont="1" applyFill="1" applyBorder="1" applyAlignment="1">
      <alignment horizontal="left" wrapText="1"/>
    </xf>
    <xf numFmtId="0" fontId="0" fillId="0" borderId="0" xfId="0" applyAlignment="1">
      <alignment wrapText="1"/>
    </xf>
    <xf numFmtId="0" fontId="2" fillId="3" borderId="28" xfId="0" applyFont="1" applyFill="1" applyBorder="1" applyAlignment="1">
      <alignment vertical="center"/>
    </xf>
    <xf numFmtId="0" fontId="2" fillId="3" borderId="27" xfId="0" applyFont="1" applyFill="1" applyBorder="1" applyAlignment="1">
      <alignment horizontal="left" vertical="center"/>
    </xf>
    <xf numFmtId="0" fontId="2" fillId="3" borderId="13" xfId="0" applyFont="1" applyFill="1" applyBorder="1" applyAlignment="1">
      <alignment horizontal="left" vertical="top"/>
    </xf>
    <xf numFmtId="0" fontId="2" fillId="3" borderId="10" xfId="0" applyFont="1" applyFill="1" applyBorder="1" applyAlignment="1">
      <alignment horizontal="center" vertical="center"/>
    </xf>
    <xf numFmtId="164" fontId="2" fillId="3" borderId="2" xfId="1" applyNumberFormat="1" applyFont="1" applyFill="1" applyBorder="1" applyAlignment="1">
      <alignment vertical="center"/>
    </xf>
    <xf numFmtId="164" fontId="2" fillId="3" borderId="7" xfId="1" applyNumberFormat="1" applyFont="1" applyFill="1" applyBorder="1" applyAlignment="1">
      <alignment vertical="center"/>
    </xf>
    <xf numFmtId="1" fontId="8" fillId="3" borderId="5" xfId="4" applyNumberFormat="1" applyFont="1" applyFill="1" applyBorder="1" applyAlignment="1">
      <alignment vertical="center" wrapText="1"/>
    </xf>
    <xf numFmtId="164" fontId="8" fillId="3" borderId="3" xfId="5" applyNumberFormat="1" applyFont="1" applyFill="1" applyBorder="1" applyAlignment="1">
      <alignment wrapText="1"/>
    </xf>
    <xf numFmtId="164" fontId="8" fillId="3" borderId="4" xfId="5" applyNumberFormat="1" applyFont="1" applyFill="1" applyBorder="1" applyAlignment="1">
      <alignment wrapText="1"/>
    </xf>
    <xf numFmtId="0" fontId="2" fillId="3" borderId="2" xfId="0" applyFont="1" applyFill="1" applyBorder="1" applyAlignment="1">
      <alignment vertical="center"/>
    </xf>
    <xf numFmtId="0" fontId="2" fillId="3" borderId="2" xfId="0" applyNumberFormat="1" applyFont="1" applyFill="1" applyBorder="1" applyAlignment="1">
      <alignment wrapText="1"/>
    </xf>
    <xf numFmtId="0" fontId="2" fillId="3" borderId="11" xfId="0" applyFont="1" applyFill="1" applyBorder="1" applyAlignment="1">
      <alignment vertical="center"/>
    </xf>
    <xf numFmtId="0" fontId="2" fillId="3" borderId="2" xfId="0" applyNumberFormat="1" applyFont="1" applyFill="1" applyBorder="1" applyAlignment="1"/>
    <xf numFmtId="0" fontId="2" fillId="3" borderId="2" xfId="0" applyNumberFormat="1" applyFont="1" applyFill="1" applyBorder="1" applyAlignment="1">
      <alignment horizontal="center"/>
    </xf>
    <xf numFmtId="0" fontId="2" fillId="3" borderId="7" xfId="0" applyNumberFormat="1" applyFont="1" applyFill="1" applyBorder="1" applyAlignment="1">
      <alignment horizontal="center" vertical="center"/>
    </xf>
    <xf numFmtId="0" fontId="2" fillId="3" borderId="3" xfId="1" applyNumberFormat="1" applyFont="1" applyFill="1" applyBorder="1" applyAlignment="1">
      <alignment vertical="center"/>
    </xf>
    <xf numFmtId="0" fontId="2" fillId="3" borderId="25" xfId="0" applyFont="1" applyFill="1" applyBorder="1" applyAlignment="1">
      <alignment wrapText="1"/>
    </xf>
    <xf numFmtId="0" fontId="2" fillId="3" borderId="0" xfId="0" applyFont="1" applyFill="1" applyBorder="1" applyAlignment="1">
      <alignment wrapText="1"/>
    </xf>
    <xf numFmtId="0" fontId="2" fillId="3" borderId="8" xfId="0" applyFont="1" applyFill="1" applyBorder="1" applyAlignment="1">
      <alignment wrapText="1"/>
    </xf>
    <xf numFmtId="0" fontId="2" fillId="3" borderId="25" xfId="0" applyFont="1" applyFill="1" applyBorder="1" applyAlignment="1"/>
    <xf numFmtId="0" fontId="2" fillId="3" borderId="0" xfId="0" applyFont="1" applyFill="1" applyBorder="1" applyAlignment="1"/>
    <xf numFmtId="0" fontId="2" fillId="4" borderId="11" xfId="0" applyFont="1" applyFill="1" applyBorder="1" applyAlignment="1">
      <alignment vertical="top"/>
    </xf>
    <xf numFmtId="0" fontId="2" fillId="3" borderId="10" xfId="0" applyFont="1" applyFill="1" applyBorder="1" applyAlignment="1">
      <alignment horizontal="center" vertical="top" wrapText="1"/>
    </xf>
    <xf numFmtId="0" fontId="2" fillId="3" borderId="5"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9" xfId="0" applyFont="1" applyFill="1" applyBorder="1" applyAlignment="1">
      <alignment horizontal="center" wrapText="1"/>
    </xf>
    <xf numFmtId="172" fontId="0" fillId="0" borderId="0" xfId="0" applyNumberFormat="1"/>
    <xf numFmtId="164" fontId="0" fillId="4" borderId="0" xfId="1" applyNumberFormat="1" applyFont="1" applyFill="1" applyAlignment="1">
      <alignment horizontal="left" vertical="top"/>
    </xf>
    <xf numFmtId="164" fontId="0" fillId="4" borderId="0" xfId="1" applyNumberFormat="1" applyFont="1" applyFill="1" applyAlignment="1">
      <alignment horizontal="left" wrapText="1"/>
    </xf>
    <xf numFmtId="164" fontId="0" fillId="4" borderId="0" xfId="1" quotePrefix="1" applyNumberFormat="1" applyFont="1" applyFill="1" applyAlignment="1"/>
    <xf numFmtId="164" fontId="0" fillId="0" borderId="0" xfId="1" quotePrefix="1" applyNumberFormat="1" applyFont="1" applyAlignment="1"/>
    <xf numFmtId="164" fontId="0" fillId="4" borderId="0" xfId="0" applyNumberFormat="1" applyFill="1"/>
    <xf numFmtId="173" fontId="0" fillId="4" borderId="0" xfId="1" applyNumberFormat="1" applyFont="1" applyFill="1" applyBorder="1" applyAlignment="1">
      <alignment horizontal="left"/>
    </xf>
    <xf numFmtId="173" fontId="0" fillId="4" borderId="14" xfId="1" applyNumberFormat="1" applyFont="1" applyFill="1" applyBorder="1" applyAlignment="1">
      <alignment horizontal="left"/>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0" fillId="4" borderId="0" xfId="0" applyFont="1" applyFill="1" applyBorder="1" applyAlignment="1">
      <alignment horizontal="left" wrapText="1"/>
    </xf>
    <xf numFmtId="0" fontId="0" fillId="0" borderId="0" xfId="0" applyAlignment="1">
      <alignment horizontal="left" wrapText="1"/>
    </xf>
    <xf numFmtId="1" fontId="8" fillId="3" borderId="3" xfId="4" applyNumberFormat="1" applyFont="1" applyFill="1" applyBorder="1" applyAlignment="1">
      <alignment horizontal="center" wrapText="1"/>
    </xf>
    <xf numFmtId="1" fontId="8" fillId="3" borderId="9" xfId="4" applyNumberFormat="1" applyFont="1" applyFill="1" applyBorder="1" applyAlignment="1">
      <alignment horizontal="center" wrapText="1"/>
    </xf>
    <xf numFmtId="1" fontId="8" fillId="3" borderId="4" xfId="4" applyNumberFormat="1" applyFont="1" applyFill="1" applyBorder="1" applyAlignment="1">
      <alignment horizontal="center" wrapText="1"/>
    </xf>
    <xf numFmtId="1" fontId="8" fillId="3" borderId="9" xfId="4" applyNumberFormat="1" applyFont="1" applyFill="1" applyBorder="1" applyAlignment="1">
      <alignment horizontal="center" vertical="center" wrapText="1"/>
    </xf>
    <xf numFmtId="164" fontId="8" fillId="3" borderId="9" xfId="5" applyNumberFormat="1" applyFont="1" applyFill="1" applyBorder="1" applyAlignment="1">
      <alignment horizontal="center" wrapText="1"/>
    </xf>
    <xf numFmtId="166" fontId="0" fillId="4" borderId="0" xfId="0" applyNumberFormat="1" applyFill="1" applyAlignment="1">
      <alignment horizontal="center"/>
    </xf>
    <xf numFmtId="0" fontId="2" fillId="3" borderId="2" xfId="0" applyNumberFormat="1" applyFont="1" applyFill="1" applyBorder="1" applyAlignment="1">
      <alignment horizontal="center" wrapText="1"/>
    </xf>
    <xf numFmtId="0" fontId="2" fillId="3" borderId="3" xfId="0" applyNumberFormat="1" applyFont="1" applyFill="1" applyBorder="1" applyAlignment="1">
      <alignment horizontal="center"/>
    </xf>
    <xf numFmtId="0" fontId="2" fillId="3" borderId="7" xfId="0" applyFont="1" applyFill="1" applyBorder="1" applyAlignment="1">
      <alignment horizontal="center" vertical="center"/>
    </xf>
    <xf numFmtId="0" fontId="2" fillId="4" borderId="0" xfId="0" applyFont="1" applyFill="1" applyAlignment="1">
      <alignment horizontal="center"/>
    </xf>
    <xf numFmtId="0" fontId="2" fillId="3" borderId="3" xfId="0" applyFont="1" applyFill="1" applyBorder="1" applyAlignment="1">
      <alignment horizontal="left" indent="2"/>
    </xf>
    <xf numFmtId="168" fontId="0" fillId="4" borderId="0" xfId="0" applyNumberFormat="1" applyFill="1" applyAlignment="1">
      <alignment horizontal="center"/>
    </xf>
    <xf numFmtId="0" fontId="2" fillId="3" borderId="7" xfId="0" applyFont="1" applyFill="1" applyBorder="1" applyAlignment="1">
      <alignment horizontal="center" wrapText="1"/>
    </xf>
    <xf numFmtId="0" fontId="2" fillId="3" borderId="11" xfId="0" applyFont="1" applyFill="1" applyBorder="1" applyAlignment="1">
      <alignment horizontal="left" vertical="center"/>
    </xf>
    <xf numFmtId="1" fontId="8" fillId="3" borderId="30" xfId="4" applyNumberFormat="1" applyFont="1" applyFill="1" applyBorder="1" applyAlignment="1">
      <alignment wrapText="1"/>
    </xf>
    <xf numFmtId="14" fontId="8" fillId="3" borderId="7" xfId="4" applyNumberFormat="1" applyFont="1" applyFill="1" applyBorder="1" applyAlignment="1">
      <alignment vertical="center" wrapText="1"/>
    </xf>
    <xf numFmtId="0" fontId="2" fillId="3" borderId="34" xfId="0" applyFont="1" applyFill="1" applyBorder="1" applyAlignment="1">
      <alignment horizontal="left"/>
    </xf>
    <xf numFmtId="49" fontId="2" fillId="3" borderId="5" xfId="0" applyNumberFormat="1" applyFont="1" applyFill="1" applyBorder="1" applyAlignment="1">
      <alignment horizontal="center"/>
    </xf>
    <xf numFmtId="49" fontId="2" fillId="3" borderId="3" xfId="0" applyNumberFormat="1" applyFont="1" applyFill="1" applyBorder="1" applyAlignment="1">
      <alignment horizontal="center"/>
    </xf>
    <xf numFmtId="49" fontId="2" fillId="3" borderId="4" xfId="0" applyNumberFormat="1" applyFont="1" applyFill="1" applyBorder="1" applyAlignment="1">
      <alignment horizontal="center"/>
    </xf>
    <xf numFmtId="0" fontId="2" fillId="3" borderId="12" xfId="0" applyFont="1" applyFill="1" applyBorder="1" applyAlignment="1">
      <alignment vertical="center"/>
    </xf>
    <xf numFmtId="166" fontId="0" fillId="4" borderId="0" xfId="0" applyNumberFormat="1" applyFill="1"/>
    <xf numFmtId="0" fontId="2" fillId="3" borderId="3" xfId="0" applyFont="1" applyFill="1" applyBorder="1" applyAlignment="1">
      <alignment horizontal="left" indent="3"/>
    </xf>
    <xf numFmtId="168" fontId="0" fillId="4" borderId="0" xfId="0" applyNumberFormat="1" applyFill="1"/>
    <xf numFmtId="0" fontId="2" fillId="3" borderId="4" xfId="1" applyNumberFormat="1" applyFont="1" applyFill="1" applyBorder="1" applyAlignment="1">
      <alignment horizontal="left" vertical="center" indent="3"/>
    </xf>
    <xf numFmtId="0" fontId="2" fillId="3" borderId="5" xfId="1" applyNumberFormat="1" applyFont="1" applyFill="1" applyBorder="1" applyAlignment="1">
      <alignment horizontal="left" vertical="center" indent="5"/>
    </xf>
    <xf numFmtId="0" fontId="2" fillId="3" borderId="4" xfId="1" applyNumberFormat="1" applyFont="1" applyFill="1" applyBorder="1" applyAlignment="1">
      <alignment horizontal="left" vertical="center" indent="5"/>
    </xf>
    <xf numFmtId="164" fontId="2" fillId="3" borderId="35" xfId="1" applyNumberFormat="1" applyFont="1" applyFill="1" applyBorder="1" applyAlignment="1">
      <alignment horizontal="center" vertical="center"/>
    </xf>
    <xf numFmtId="0" fontId="2" fillId="3" borderId="37" xfId="0" applyFont="1" applyFill="1" applyBorder="1" applyAlignment="1">
      <alignment vertical="center"/>
    </xf>
    <xf numFmtId="0" fontId="2" fillId="3" borderId="36" xfId="0" applyFont="1" applyFill="1" applyBorder="1" applyAlignment="1">
      <alignment vertical="center"/>
    </xf>
    <xf numFmtId="0" fontId="2" fillId="3" borderId="10" xfId="0" applyFont="1" applyFill="1" applyBorder="1" applyAlignment="1">
      <alignment horizontal="center"/>
    </xf>
    <xf numFmtId="0" fontId="2" fillId="3" borderId="37" xfId="0" applyFont="1" applyFill="1" applyBorder="1" applyAlignment="1">
      <alignment horizontal="left" vertical="center" indent="1"/>
    </xf>
    <xf numFmtId="0" fontId="2" fillId="3" borderId="5" xfId="1" applyNumberFormat="1" applyFont="1" applyFill="1" applyBorder="1" applyAlignment="1">
      <alignment horizontal="left" vertical="center"/>
    </xf>
    <xf numFmtId="0" fontId="2" fillId="3" borderId="36" xfId="1" applyNumberFormat="1" applyFont="1" applyFill="1" applyBorder="1" applyAlignment="1">
      <alignment vertical="center"/>
    </xf>
    <xf numFmtId="0" fontId="2" fillId="3" borderId="37" xfId="1" applyNumberFormat="1" applyFont="1" applyFill="1" applyBorder="1" applyAlignment="1">
      <alignment vertical="center"/>
    </xf>
    <xf numFmtId="0" fontId="2" fillId="3" borderId="35" xfId="1" applyNumberFormat="1" applyFont="1" applyFill="1" applyBorder="1" applyAlignment="1">
      <alignment vertical="center"/>
    </xf>
    <xf numFmtId="0" fontId="2" fillId="3" borderId="37" xfId="1" applyNumberFormat="1" applyFont="1" applyFill="1" applyBorder="1" applyAlignment="1">
      <alignment horizontal="left" vertical="center" indent="6"/>
    </xf>
    <xf numFmtId="0" fontId="2" fillId="3" borderId="37" xfId="1" applyNumberFormat="1" applyFont="1" applyFill="1" applyBorder="1" applyAlignment="1">
      <alignment horizontal="center" vertical="center"/>
    </xf>
    <xf numFmtId="0" fontId="2" fillId="3" borderId="37" xfId="1" applyNumberFormat="1" applyFont="1" applyFill="1" applyBorder="1" applyAlignment="1">
      <alignment horizontal="left" vertical="center" indent="4"/>
    </xf>
    <xf numFmtId="0" fontId="2" fillId="3" borderId="3" xfId="1" applyNumberFormat="1" applyFont="1" applyFill="1" applyBorder="1" applyAlignment="1">
      <alignment horizontal="left" vertical="center" indent="3"/>
    </xf>
    <xf numFmtId="0" fontId="2" fillId="3" borderId="3" xfId="0" applyFont="1" applyFill="1" applyBorder="1" applyAlignment="1">
      <alignment horizontal="left" indent="1"/>
    </xf>
    <xf numFmtId="0" fontId="2" fillId="3" borderId="3" xfId="0" applyFont="1" applyFill="1" applyBorder="1" applyAlignment="1">
      <alignment horizontal="left" indent="10"/>
    </xf>
    <xf numFmtId="0" fontId="2" fillId="3" borderId="7" xfId="0" applyFont="1" applyFill="1" applyBorder="1" applyAlignment="1">
      <alignment vertical="center" wrapText="1"/>
    </xf>
    <xf numFmtId="0" fontId="2" fillId="3" borderId="5" xfId="0" applyFont="1" applyFill="1" applyBorder="1" applyAlignment="1">
      <alignment horizontal="left" vertical="center" wrapText="1"/>
    </xf>
    <xf numFmtId="0" fontId="5" fillId="0" borderId="0" xfId="0" applyFont="1" applyAlignment="1"/>
    <xf numFmtId="167" fontId="2" fillId="3" borderId="5" xfId="0" applyNumberFormat="1" applyFont="1" applyFill="1" applyBorder="1" applyAlignment="1">
      <alignment horizontal="center" vertical="center"/>
    </xf>
    <xf numFmtId="167" fontId="2" fillId="3" borderId="3" xfId="0" applyNumberFormat="1" applyFont="1" applyFill="1" applyBorder="1" applyAlignment="1">
      <alignment horizontal="center" vertical="center"/>
    </xf>
    <xf numFmtId="167" fontId="2" fillId="3" borderId="4" xfId="0" applyNumberFormat="1" applyFont="1" applyFill="1" applyBorder="1" applyAlignment="1">
      <alignment horizontal="center" vertical="center"/>
    </xf>
    <xf numFmtId="0" fontId="0" fillId="4" borderId="0" xfId="0" applyFont="1" applyFill="1" applyBorder="1" applyAlignment="1">
      <alignment horizontal="left"/>
    </xf>
    <xf numFmtId="0" fontId="2" fillId="3" borderId="32" xfId="0" applyFont="1" applyFill="1" applyBorder="1" applyAlignment="1">
      <alignment vertical="center"/>
    </xf>
    <xf numFmtId="0" fontId="2" fillId="3" borderId="33" xfId="0" applyFont="1" applyFill="1" applyBorder="1" applyAlignment="1">
      <alignment vertical="center"/>
    </xf>
    <xf numFmtId="0" fontId="2" fillId="3" borderId="31" xfId="0" applyFont="1" applyFill="1" applyBorder="1" applyAlignment="1">
      <alignment horizontal="left" vertical="center" indent="5"/>
    </xf>
    <xf numFmtId="0" fontId="2" fillId="3" borderId="31" xfId="0" applyFont="1" applyFill="1" applyBorder="1" applyAlignment="1">
      <alignment horizontal="left" vertical="center" indent="2"/>
    </xf>
    <xf numFmtId="0" fontId="2" fillId="3" borderId="31" xfId="0" applyFont="1" applyFill="1" applyBorder="1" applyAlignment="1">
      <alignment horizontal="left" vertical="center"/>
    </xf>
    <xf numFmtId="0" fontId="2" fillId="3" borderId="8" xfId="0" applyFont="1" applyFill="1" applyBorder="1" applyAlignment="1">
      <alignment vertical="center"/>
    </xf>
    <xf numFmtId="0" fontId="2" fillId="3" borderId="13" xfId="0" applyFont="1" applyFill="1" applyBorder="1" applyAlignment="1">
      <alignment horizontal="left" vertical="center" indent="5"/>
    </xf>
    <xf numFmtId="0" fontId="2" fillId="3" borderId="13" xfId="0" applyFont="1" applyFill="1" applyBorder="1" applyAlignment="1">
      <alignment horizontal="left" vertical="center" indent="2"/>
    </xf>
    <xf numFmtId="0" fontId="2" fillId="3" borderId="13" xfId="0" applyFont="1" applyFill="1" applyBorder="1" applyAlignment="1">
      <alignment horizontal="left" vertical="center"/>
    </xf>
    <xf numFmtId="0" fontId="2" fillId="3" borderId="31" xfId="0" applyFont="1" applyFill="1" applyBorder="1" applyAlignment="1">
      <alignment vertical="center"/>
    </xf>
    <xf numFmtId="0" fontId="2" fillId="3" borderId="13" xfId="0" applyFont="1" applyFill="1" applyBorder="1" applyAlignment="1">
      <alignment vertical="center"/>
    </xf>
    <xf numFmtId="0" fontId="2" fillId="3" borderId="31" xfId="0" applyFont="1" applyFill="1" applyBorder="1" applyAlignment="1">
      <alignment horizontal="left" vertical="center" indent="1"/>
    </xf>
    <xf numFmtId="0" fontId="2" fillId="3" borderId="13" xfId="0" applyFont="1" applyFill="1" applyBorder="1" applyAlignment="1">
      <alignment horizontal="left" vertical="center" indent="1"/>
    </xf>
    <xf numFmtId="0" fontId="2" fillId="3" borderId="31" xfId="0" applyFont="1" applyFill="1" applyBorder="1" applyAlignment="1">
      <alignment horizontal="left" vertical="center" indent="3"/>
    </xf>
    <xf numFmtId="0" fontId="2" fillId="3" borderId="13" xfId="0" applyFont="1" applyFill="1" applyBorder="1" applyAlignment="1">
      <alignment horizontal="left" vertical="center" indent="3"/>
    </xf>
    <xf numFmtId="0" fontId="2" fillId="3" borderId="31" xfId="0" applyFont="1" applyFill="1" applyBorder="1" applyAlignment="1">
      <alignment horizontal="left" vertical="center" indent="7"/>
    </xf>
    <xf numFmtId="0" fontId="2" fillId="3" borderId="13" xfId="0" applyFont="1" applyFill="1" applyBorder="1" applyAlignment="1">
      <alignment horizontal="left" vertical="center" indent="7"/>
    </xf>
    <xf numFmtId="0" fontId="2" fillId="3" borderId="3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1" xfId="0" applyFont="1" applyFill="1" applyBorder="1" applyAlignment="1">
      <alignment vertical="center" wrapText="1"/>
    </xf>
    <xf numFmtId="167" fontId="2" fillId="3" borderId="31" xfId="0" applyNumberFormat="1" applyFont="1" applyFill="1" applyBorder="1" applyAlignment="1">
      <alignment vertical="center"/>
    </xf>
    <xf numFmtId="167" fontId="2" fillId="3" borderId="32" xfId="0" applyNumberFormat="1" applyFont="1" applyFill="1" applyBorder="1" applyAlignment="1">
      <alignment horizontal="center" vertical="center"/>
    </xf>
    <xf numFmtId="167" fontId="2" fillId="3" borderId="33" xfId="0" applyNumberFormat="1" applyFont="1" applyFill="1" applyBorder="1" applyAlignment="1">
      <alignment vertical="center"/>
    </xf>
    <xf numFmtId="167" fontId="2" fillId="3" borderId="13" xfId="0" applyNumberFormat="1" applyFont="1" applyFill="1" applyBorder="1" applyAlignment="1">
      <alignment vertical="center"/>
    </xf>
    <xf numFmtId="167" fontId="2" fillId="3" borderId="8" xfId="0" applyNumberFormat="1" applyFont="1" applyFill="1" applyBorder="1" applyAlignment="1">
      <alignment horizontal="center" vertical="center"/>
    </xf>
    <xf numFmtId="167" fontId="2" fillId="3" borderId="10" xfId="0" applyNumberFormat="1" applyFont="1" applyFill="1" applyBorder="1" applyAlignment="1">
      <alignment vertical="center"/>
    </xf>
    <xf numFmtId="0" fontId="2" fillId="3" borderId="33" xfId="0" applyFont="1" applyFill="1" applyBorder="1" applyAlignment="1">
      <alignment horizontal="center" vertical="center"/>
    </xf>
    <xf numFmtId="167" fontId="2" fillId="3" borderId="31" xfId="0" applyNumberFormat="1" applyFont="1" applyFill="1" applyBorder="1" applyAlignment="1">
      <alignment horizontal="center" vertical="center"/>
    </xf>
    <xf numFmtId="167" fontId="2" fillId="3" borderId="33" xfId="0" applyNumberFormat="1" applyFont="1" applyFill="1" applyBorder="1" applyAlignment="1">
      <alignment horizontal="center" vertical="center"/>
    </xf>
    <xf numFmtId="167" fontId="2" fillId="3" borderId="13"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0" fontId="2" fillId="3" borderId="9" xfId="0" applyFont="1" applyFill="1" applyBorder="1" applyAlignment="1">
      <alignment horizontal="left" vertical="center" wrapText="1"/>
    </xf>
    <xf numFmtId="0" fontId="0" fillId="4" borderId="11" xfId="0" applyFont="1" applyFill="1" applyBorder="1" applyAlignment="1">
      <alignment horizontal="left"/>
    </xf>
    <xf numFmtId="0" fontId="0" fillId="4" borderId="7" xfId="0" applyFont="1" applyFill="1" applyBorder="1" applyAlignment="1">
      <alignment horizontal="left"/>
    </xf>
    <xf numFmtId="0" fontId="2" fillId="4" borderId="9" xfId="0" applyFont="1" applyFill="1" applyBorder="1" applyAlignment="1">
      <alignment horizontal="left"/>
    </xf>
    <xf numFmtId="0" fontId="0" fillId="3" borderId="11" xfId="0" applyFont="1" applyFill="1" applyBorder="1" applyAlignment="1">
      <alignment horizontal="left" vertical="center" wrapText="1"/>
    </xf>
    <xf numFmtId="0" fontId="0" fillId="3" borderId="7" xfId="0" applyFont="1" applyFill="1" applyBorder="1" applyAlignment="1">
      <alignment horizontal="left" vertical="center" wrapText="1"/>
    </xf>
    <xf numFmtId="0" fontId="2" fillId="4" borderId="26" xfId="0" applyFont="1" applyFill="1" applyBorder="1" applyAlignment="1">
      <alignment horizontal="left"/>
    </xf>
    <xf numFmtId="0" fontId="2" fillId="4" borderId="14" xfId="0" applyFont="1" applyFill="1" applyBorder="1" applyAlignment="1">
      <alignment horizontal="left"/>
    </xf>
    <xf numFmtId="0" fontId="2" fillId="3" borderId="7" xfId="0" applyFont="1" applyFill="1" applyBorder="1" applyAlignment="1">
      <alignment horizontal="left" vertical="center" wrapText="1"/>
    </xf>
    <xf numFmtId="0" fontId="2" fillId="4" borderId="34" xfId="0" applyFont="1" applyFill="1" applyBorder="1" applyAlignment="1">
      <alignment horizontal="left"/>
    </xf>
    <xf numFmtId="0" fontId="2" fillId="3" borderId="34" xfId="0" applyFont="1" applyFill="1" applyBorder="1" applyAlignment="1">
      <alignment horizontal="left" vertical="center"/>
    </xf>
    <xf numFmtId="0" fontId="2" fillId="3" borderId="9" xfId="0" applyFont="1" applyFill="1" applyBorder="1" applyAlignment="1">
      <alignment vertical="center" wrapText="1"/>
    </xf>
    <xf numFmtId="0" fontId="0" fillId="4" borderId="11" xfId="0" applyFont="1" applyFill="1" applyBorder="1" applyAlignment="1"/>
    <xf numFmtId="0" fontId="2" fillId="4" borderId="14" xfId="0" applyFont="1" applyFill="1" applyBorder="1" applyAlignment="1"/>
    <xf numFmtId="0" fontId="0" fillId="4" borderId="7" xfId="0" applyFont="1" applyFill="1" applyBorder="1" applyAlignment="1"/>
    <xf numFmtId="0" fontId="2" fillId="4" borderId="13" xfId="0" applyFont="1" applyFill="1" applyBorder="1" applyAlignment="1"/>
    <xf numFmtId="0" fontId="2" fillId="4" borderId="9" xfId="0" applyFont="1" applyFill="1" applyBorder="1" applyAlignment="1"/>
    <xf numFmtId="0" fontId="0" fillId="3" borderId="11" xfId="0" applyFont="1" applyFill="1" applyBorder="1" applyAlignment="1">
      <alignment vertical="center" wrapText="1"/>
    </xf>
    <xf numFmtId="0" fontId="0" fillId="3" borderId="7" xfId="0" applyFont="1" applyFill="1" applyBorder="1" applyAlignment="1">
      <alignment vertical="center" wrapText="1"/>
    </xf>
    <xf numFmtId="0" fontId="9" fillId="4" borderId="0" xfId="0" applyFont="1" applyFill="1" applyBorder="1" applyAlignment="1"/>
    <xf numFmtId="0" fontId="2" fillId="4" borderId="11" xfId="0" applyFont="1" applyFill="1" applyBorder="1" applyAlignment="1"/>
    <xf numFmtId="0" fontId="2" fillId="3" borderId="2" xfId="0" applyFont="1" applyFill="1" applyBorder="1" applyAlignment="1">
      <alignment horizontal="left"/>
    </xf>
    <xf numFmtId="0" fontId="2" fillId="3" borderId="7" xfId="0" applyFont="1" applyFill="1" applyBorder="1" applyAlignment="1">
      <alignment horizontal="left" vertical="top"/>
    </xf>
    <xf numFmtId="0" fontId="2" fillId="3" borderId="5" xfId="0" applyFont="1" applyFill="1" applyBorder="1" applyAlignment="1">
      <alignment horizontal="left" indent="3"/>
    </xf>
    <xf numFmtId="0" fontId="2" fillId="3" borderId="4" xfId="0" applyFont="1" applyFill="1" applyBorder="1" applyAlignment="1">
      <alignment horizontal="left" indent="3"/>
    </xf>
    <xf numFmtId="0" fontId="2" fillId="3" borderId="7" xfId="0" applyFont="1" applyFill="1" applyBorder="1" applyAlignment="1">
      <alignment horizontal="left" vertical="center"/>
    </xf>
    <xf numFmtId="164" fontId="0" fillId="0" borderId="25" xfId="1" applyNumberFormat="1" applyFont="1" applyFill="1" applyBorder="1"/>
    <xf numFmtId="164" fontId="0" fillId="0" borderId="6" xfId="1" applyNumberFormat="1" applyFont="1" applyFill="1" applyBorder="1"/>
    <xf numFmtId="164" fontId="0" fillId="0" borderId="0" xfId="1" applyNumberFormat="1" applyFont="1" applyFill="1" applyBorder="1"/>
    <xf numFmtId="164" fontId="0" fillId="0" borderId="12" xfId="1" applyNumberFormat="1" applyFont="1" applyFill="1" applyBorder="1"/>
    <xf numFmtId="0" fontId="2" fillId="3" borderId="3" xfId="0" applyFont="1" applyFill="1" applyBorder="1" applyAlignment="1">
      <alignment horizontal="left" vertical="center" indent="4"/>
    </xf>
    <xf numFmtId="0" fontId="2" fillId="3" borderId="37" xfId="0" applyFont="1" applyFill="1" applyBorder="1" applyAlignment="1">
      <alignment horizontal="left" vertical="center" indent="2"/>
    </xf>
    <xf numFmtId="164" fontId="0" fillId="0" borderId="0" xfId="1" applyNumberFormat="1" applyFont="1" applyFill="1" applyBorder="1" applyAlignment="1">
      <alignment horizontal="right" vertical="center"/>
    </xf>
    <xf numFmtId="164" fontId="0" fillId="0" borderId="14" xfId="1" applyNumberFormat="1" applyFont="1" applyFill="1" applyBorder="1" applyAlignment="1">
      <alignment horizontal="right" vertical="center"/>
    </xf>
    <xf numFmtId="164" fontId="0" fillId="0" borderId="12" xfId="1" applyNumberFormat="1" applyFont="1" applyFill="1" applyBorder="1" applyAlignment="1">
      <alignment horizontal="right" vertical="center"/>
    </xf>
    <xf numFmtId="9" fontId="0" fillId="0" borderId="0" xfId="2" applyFont="1" applyFill="1"/>
    <xf numFmtId="0" fontId="0" fillId="4" borderId="0" xfId="0" applyFill="1" applyAlignment="1">
      <alignment vertical="top"/>
    </xf>
    <xf numFmtId="0" fontId="46" fillId="4" borderId="0" xfId="115" applyFont="1" applyFill="1" applyAlignment="1"/>
    <xf numFmtId="172" fontId="0" fillId="4" borderId="37" xfId="1" applyNumberFormat="1" applyFont="1" applyFill="1" applyBorder="1"/>
    <xf numFmtId="172" fontId="0" fillId="4" borderId="31" xfId="1" applyNumberFormat="1" applyFont="1" applyFill="1" applyBorder="1"/>
    <xf numFmtId="172" fontId="0" fillId="4" borderId="32" xfId="1" applyNumberFormat="1" applyFont="1" applyFill="1" applyBorder="1"/>
    <xf numFmtId="172" fontId="0" fillId="4" borderId="14" xfId="1" applyNumberFormat="1" applyFont="1" applyFill="1" applyBorder="1"/>
    <xf numFmtId="172" fontId="0" fillId="4" borderId="36" xfId="1" applyNumberFormat="1" applyFont="1" applyFill="1" applyBorder="1"/>
    <xf numFmtId="172" fontId="2" fillId="4" borderId="13" xfId="1" applyNumberFormat="1" applyFont="1" applyFill="1" applyBorder="1"/>
    <xf numFmtId="172" fontId="2" fillId="4" borderId="8" xfId="1" applyNumberFormat="1" applyFont="1" applyFill="1" applyBorder="1"/>
    <xf numFmtId="0" fontId="12" fillId="4" borderId="0" xfId="0" applyFont="1" applyFill="1" applyBorder="1"/>
    <xf numFmtId="0" fontId="0" fillId="0" borderId="0" xfId="0" applyFont="1" applyFill="1" applyBorder="1" applyAlignment="1"/>
    <xf numFmtId="0" fontId="2" fillId="3" borderId="7" xfId="0" applyFont="1" applyFill="1" applyBorder="1" applyAlignment="1">
      <alignment horizontal="center" vertical="center" wrapText="1"/>
    </xf>
    <xf numFmtId="43" fontId="0" fillId="4" borderId="0" xfId="1" applyFont="1" applyFill="1"/>
    <xf numFmtId="43" fontId="2" fillId="0" borderId="0" xfId="1" applyFont="1"/>
    <xf numFmtId="43" fontId="2" fillId="0" borderId="0" xfId="1" applyFont="1" applyAlignment="1">
      <alignment horizontal="center"/>
    </xf>
    <xf numFmtId="43" fontId="0" fillId="4" borderId="0" xfId="1" applyFont="1" applyFill="1" applyAlignment="1"/>
    <xf numFmtId="43" fontId="0" fillId="0" borderId="0" xfId="1" applyFont="1"/>
    <xf numFmtId="43" fontId="0" fillId="4" borderId="0" xfId="1" applyFont="1" applyFill="1" applyAlignment="1">
      <alignment horizontal="left" wrapText="1"/>
    </xf>
    <xf numFmtId="43" fontId="0" fillId="4" borderId="0" xfId="1" quotePrefix="1" applyFont="1" applyFill="1" applyAlignment="1"/>
    <xf numFmtId="43" fontId="0" fillId="0" borderId="0" xfId="1" quotePrefix="1" applyFont="1" applyAlignment="1"/>
    <xf numFmtId="49" fontId="2" fillId="3" borderId="37" xfId="0" applyNumberFormat="1" applyFont="1" applyFill="1" applyBorder="1" applyAlignment="1">
      <alignment wrapText="1"/>
    </xf>
    <xf numFmtId="49" fontId="2" fillId="3" borderId="35" xfId="0" applyNumberFormat="1" applyFont="1" applyFill="1" applyBorder="1" applyAlignment="1">
      <alignment wrapText="1"/>
    </xf>
    <xf numFmtId="49" fontId="2" fillId="3" borderId="37" xfId="0" applyNumberFormat="1" applyFont="1" applyFill="1" applyBorder="1" applyAlignment="1"/>
    <xf numFmtId="49" fontId="2" fillId="3" borderId="35" xfId="0" applyNumberFormat="1" applyFont="1" applyFill="1" applyBorder="1" applyAlignment="1"/>
    <xf numFmtId="49" fontId="2" fillId="3" borderId="36" xfId="0" applyNumberFormat="1" applyFont="1" applyFill="1" applyBorder="1" applyAlignment="1">
      <alignment wrapText="1"/>
    </xf>
    <xf numFmtId="0" fontId="11" fillId="4" borderId="0" xfId="0" applyFont="1" applyFill="1" applyAlignment="1"/>
    <xf numFmtId="0" fontId="2" fillId="3" borderId="8" xfId="0" applyFont="1" applyFill="1" applyBorder="1" applyAlignment="1"/>
    <xf numFmtId="0" fontId="2" fillId="3" borderId="10" xfId="0" applyFont="1" applyFill="1" applyBorder="1" applyAlignment="1"/>
    <xf numFmtId="0" fontId="0" fillId="4" borderId="0" xfId="0" applyFill="1" applyBorder="1" applyAlignment="1"/>
    <xf numFmtId="164" fontId="0" fillId="4" borderId="0" xfId="1" applyNumberFormat="1" applyFont="1" applyFill="1" applyBorder="1" applyAlignment="1"/>
    <xf numFmtId="9" fontId="0" fillId="4" borderId="0" xfId="2" applyFont="1" applyFill="1" applyBorder="1" applyAlignment="1"/>
    <xf numFmtId="0" fontId="0" fillId="3" borderId="14" xfId="0" applyFill="1" applyBorder="1" applyAlignment="1"/>
    <xf numFmtId="0" fontId="0" fillId="3" borderId="14" xfId="0" applyFill="1" applyBorder="1" applyAlignment="1">
      <alignment horizontal="center"/>
    </xf>
    <xf numFmtId="0" fontId="0" fillId="3" borderId="38" xfId="0" applyFill="1" applyBorder="1" applyAlignment="1">
      <alignment horizontal="center"/>
    </xf>
    <xf numFmtId="0" fontId="2" fillId="3" borderId="12" xfId="0" applyFont="1" applyFill="1" applyBorder="1" applyAlignment="1">
      <alignment horizontal="center" vertical="center"/>
    </xf>
    <xf numFmtId="0" fontId="2" fillId="3" borderId="35" xfId="0" applyFont="1" applyFill="1" applyBorder="1" applyAlignment="1">
      <alignment vertical="center"/>
    </xf>
    <xf numFmtId="0" fontId="2" fillId="3" borderId="37" xfId="0" applyFont="1" applyFill="1" applyBorder="1" applyAlignment="1">
      <alignment horizontal="right" vertical="center"/>
    </xf>
    <xf numFmtId="0" fontId="2" fillId="3" borderId="34" xfId="0" applyFont="1" applyFill="1" applyBorder="1" applyAlignment="1">
      <alignment vertical="center"/>
    </xf>
    <xf numFmtId="0" fontId="2" fillId="3" borderId="36" xfId="0" applyFont="1" applyFill="1" applyBorder="1" applyAlignment="1"/>
    <xf numFmtId="0" fontId="2" fillId="3" borderId="37" xfId="0" applyFont="1" applyFill="1" applyBorder="1" applyAlignment="1"/>
    <xf numFmtId="0" fontId="2" fillId="3" borderId="34" xfId="0" applyFont="1" applyFill="1" applyBorder="1" applyAlignment="1"/>
    <xf numFmtId="173" fontId="0" fillId="4" borderId="40" xfId="1" applyNumberFormat="1" applyFont="1" applyFill="1" applyBorder="1" applyAlignment="1">
      <alignment horizontal="left"/>
    </xf>
    <xf numFmtId="0" fontId="2" fillId="21" borderId="29" xfId="0" applyFont="1" applyFill="1" applyBorder="1" applyAlignment="1">
      <alignment wrapText="1"/>
    </xf>
    <xf numFmtId="0" fontId="2" fillId="21" borderId="37" xfId="0" applyFont="1" applyFill="1" applyBorder="1" applyAlignment="1">
      <alignment horizontal="center" vertical="center" wrapText="1"/>
    </xf>
    <xf numFmtId="0" fontId="2" fillId="21" borderId="35" xfId="0" applyFont="1" applyFill="1" applyBorder="1" applyAlignment="1">
      <alignment horizontal="center" vertical="center" wrapText="1"/>
    </xf>
    <xf numFmtId="173" fontId="0" fillId="4" borderId="38" xfId="1" applyNumberFormat="1" applyFont="1" applyFill="1" applyBorder="1" applyAlignment="1">
      <alignment horizontal="left"/>
    </xf>
    <xf numFmtId="164" fontId="0" fillId="4" borderId="41" xfId="1" applyNumberFormat="1" applyFont="1" applyFill="1" applyBorder="1"/>
    <xf numFmtId="164" fontId="0" fillId="4" borderId="40" xfId="1" applyNumberFormat="1" applyFont="1" applyFill="1" applyBorder="1" applyAlignment="1">
      <alignment horizontal="left"/>
    </xf>
    <xf numFmtId="164" fontId="0" fillId="4" borderId="40" xfId="1" applyNumberFormat="1" applyFont="1" applyFill="1" applyBorder="1"/>
    <xf numFmtId="0" fontId="12" fillId="4" borderId="0" xfId="0" applyFont="1" applyFill="1"/>
    <xf numFmtId="0" fontId="2" fillId="3" borderId="37" xfId="0" applyNumberFormat="1" applyFont="1" applyFill="1" applyBorder="1" applyAlignment="1">
      <alignment horizontal="center" wrapText="1"/>
    </xf>
    <xf numFmtId="49" fontId="2" fillId="3" borderId="36" xfId="0" applyNumberFormat="1" applyFont="1" applyFill="1" applyBorder="1" applyAlignment="1">
      <alignment horizontal="left" indent="2"/>
    </xf>
    <xf numFmtId="49" fontId="2" fillId="3" borderId="3" xfId="0" applyNumberFormat="1" applyFont="1" applyFill="1" applyBorder="1" applyAlignment="1">
      <alignment horizontal="left" vertical="center" indent="1"/>
    </xf>
    <xf numFmtId="164" fontId="0" fillId="4" borderId="0" xfId="0" applyNumberFormat="1" applyFill="1" applyAlignment="1"/>
    <xf numFmtId="43" fontId="0" fillId="4" borderId="0" xfId="0" applyNumberFormat="1" applyFill="1" applyAlignment="1"/>
    <xf numFmtId="172" fontId="0" fillId="4" borderId="0" xfId="0" applyNumberFormat="1" applyFill="1" applyAlignment="1"/>
    <xf numFmtId="0" fontId="2" fillId="0" borderId="0" xfId="0" applyFont="1" applyAlignment="1">
      <alignment horizontal="left"/>
    </xf>
    <xf numFmtId="0" fontId="2" fillId="3" borderId="39" xfId="0" applyFont="1" applyFill="1" applyBorder="1" applyAlignment="1">
      <alignment horizontal="left" vertical="center"/>
    </xf>
    <xf numFmtId="0" fontId="2" fillId="3" borderId="12" xfId="0" applyFont="1" applyFill="1" applyBorder="1" applyAlignment="1">
      <alignment horizontal="left" vertical="center"/>
    </xf>
    <xf numFmtId="0" fontId="2" fillId="3" borderId="10" xfId="0" applyFont="1" applyFill="1" applyBorder="1" applyAlignment="1">
      <alignment horizontal="left" vertical="center"/>
    </xf>
    <xf numFmtId="0" fontId="2" fillId="3" borderId="34"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12" fillId="4" borderId="0" xfId="0" applyFont="1" applyFill="1" applyAlignment="1">
      <alignment horizontal="left"/>
    </xf>
    <xf numFmtId="0" fontId="0" fillId="4" borderId="0" xfId="0" applyFill="1" applyBorder="1" applyAlignment="1">
      <alignment horizontal="left"/>
    </xf>
    <xf numFmtId="49" fontId="2" fillId="4" borderId="14" xfId="2" applyNumberFormat="1" applyFont="1" applyFill="1" applyBorder="1" applyAlignment="1">
      <alignment horizontal="left" vertical="center"/>
    </xf>
    <xf numFmtId="0" fontId="2" fillId="4" borderId="14" xfId="2" applyNumberFormat="1" applyFont="1" applyFill="1" applyBorder="1" applyAlignment="1">
      <alignment horizontal="left" vertical="center"/>
    </xf>
    <xf numFmtId="0" fontId="2" fillId="3" borderId="5" xfId="0" applyFont="1" applyFill="1" applyBorder="1" applyAlignment="1">
      <alignment horizontal="left" wrapText="1"/>
    </xf>
    <xf numFmtId="0" fontId="2" fillId="3" borderId="9" xfId="0" applyFont="1" applyFill="1" applyBorder="1" applyAlignment="1">
      <alignment horizontal="left" wrapText="1"/>
    </xf>
    <xf numFmtId="0" fontId="0" fillId="4" borderId="0" xfId="0" applyFont="1" applyFill="1" applyBorder="1" applyAlignment="1">
      <alignment vertical="center"/>
    </xf>
    <xf numFmtId="17" fontId="2" fillId="4" borderId="34" xfId="0" applyNumberFormat="1" applyFont="1" applyFill="1" applyBorder="1" applyAlignment="1">
      <alignment horizontal="left"/>
    </xf>
    <xf numFmtId="17" fontId="2" fillId="4" borderId="11" xfId="0" applyNumberFormat="1" applyFont="1" applyFill="1" applyBorder="1" applyAlignment="1">
      <alignment horizontal="left"/>
    </xf>
    <xf numFmtId="17" fontId="2" fillId="4" borderId="7" xfId="0" applyNumberFormat="1" applyFont="1" applyFill="1" applyBorder="1" applyAlignment="1">
      <alignment horizontal="left"/>
    </xf>
    <xf numFmtId="164" fontId="2" fillId="3" borderId="37" xfId="1" applyNumberFormat="1" applyFont="1" applyFill="1" applyBorder="1" applyAlignment="1">
      <alignment horizontal="left" vertical="center"/>
    </xf>
    <xf numFmtId="164" fontId="2" fillId="3" borderId="35" xfId="1" applyNumberFormat="1" applyFont="1" applyFill="1" applyBorder="1" applyAlignment="1">
      <alignment horizontal="left" vertical="center"/>
    </xf>
    <xf numFmtId="164" fontId="0" fillId="4" borderId="38" xfId="1" applyNumberFormat="1" applyFont="1" applyFill="1" applyBorder="1"/>
    <xf numFmtId="0" fontId="46" fillId="4" borderId="0" xfId="0" applyFont="1" applyFill="1" applyBorder="1" applyAlignment="1">
      <alignment horizontal="right" vertical="top"/>
    </xf>
    <xf numFmtId="0" fontId="46" fillId="4" borderId="0" xfId="0" applyFont="1" applyFill="1" applyAlignment="1">
      <alignment horizontal="right" vertical="top"/>
    </xf>
    <xf numFmtId="0" fontId="4" fillId="4" borderId="0" xfId="3" applyFill="1" applyAlignment="1">
      <alignment horizontal="right" vertical="top"/>
    </xf>
    <xf numFmtId="0" fontId="3" fillId="21" borderId="0" xfId="0" applyFont="1" applyFill="1" applyBorder="1" applyAlignment="1">
      <alignment horizontal="right" vertical="center"/>
    </xf>
    <xf numFmtId="0" fontId="3" fillId="21" borderId="0" xfId="0" applyFont="1" applyFill="1" applyBorder="1" applyAlignment="1">
      <alignment vertical="center"/>
    </xf>
    <xf numFmtId="0" fontId="46" fillId="4" borderId="0" xfId="0" applyFont="1" applyFill="1" applyAlignment="1">
      <alignment horizontal="left" vertical="top" wrapText="1"/>
    </xf>
    <xf numFmtId="0" fontId="46" fillId="4" borderId="0" xfId="0" applyFont="1" applyFill="1" applyBorder="1" applyAlignment="1">
      <alignment horizontal="left" vertical="top" wrapText="1"/>
    </xf>
    <xf numFmtId="0" fontId="46" fillId="4" borderId="0" xfId="4" applyNumberFormat="1" applyFont="1" applyFill="1" applyBorder="1" applyAlignment="1">
      <alignment horizontal="left" vertical="top" wrapText="1"/>
    </xf>
    <xf numFmtId="0" fontId="54" fillId="4" borderId="0" xfId="4" applyNumberFormat="1" applyFont="1" applyFill="1" applyBorder="1" applyAlignment="1">
      <alignment horizontal="left" vertical="top" wrapText="1"/>
    </xf>
    <xf numFmtId="0" fontId="2" fillId="3" borderId="37" xfId="0" applyNumberFormat="1" applyFont="1" applyFill="1" applyBorder="1" applyAlignment="1">
      <alignment horizontal="center"/>
    </xf>
    <xf numFmtId="0" fontId="2" fillId="3" borderId="37" xfId="0" applyFont="1" applyFill="1" applyBorder="1" applyAlignment="1">
      <alignment horizontal="center"/>
    </xf>
    <xf numFmtId="0" fontId="0" fillId="4" borderId="42" xfId="0" applyFill="1" applyBorder="1" applyAlignment="1">
      <alignment horizontal="center"/>
    </xf>
    <xf numFmtId="3" fontId="2" fillId="3" borderId="37" xfId="1" applyNumberFormat="1" applyFont="1" applyFill="1" applyBorder="1" applyAlignment="1">
      <alignment horizontal="center"/>
    </xf>
    <xf numFmtId="3" fontId="0" fillId="4" borderId="42" xfId="1" applyNumberFormat="1" applyFont="1" applyFill="1" applyBorder="1" applyAlignment="1">
      <alignment horizontal="center"/>
    </xf>
    <xf numFmtId="1" fontId="0" fillId="4" borderId="42" xfId="1" applyNumberFormat="1" applyFont="1" applyFill="1" applyBorder="1" applyAlignment="1">
      <alignment horizontal="center"/>
    </xf>
    <xf numFmtId="0" fontId="2" fillId="4" borderId="7" xfId="0" applyNumberFormat="1" applyFont="1" applyFill="1" applyBorder="1" applyAlignment="1">
      <alignment horizontal="left"/>
    </xf>
    <xf numFmtId="0" fontId="2" fillId="3" borderId="37" xfId="0" applyFont="1" applyFill="1" applyBorder="1" applyAlignment="1">
      <alignment horizontal="center" vertical="center"/>
    </xf>
    <xf numFmtId="164" fontId="0" fillId="4" borderId="37" xfId="1" applyNumberFormat="1" applyFont="1" applyFill="1" applyBorder="1"/>
    <xf numFmtId="164" fontId="2" fillId="4" borderId="37" xfId="1" applyNumberFormat="1" applyFont="1" applyFill="1" applyBorder="1"/>
    <xf numFmtId="172" fontId="0" fillId="4" borderId="43" xfId="1" applyNumberFormat="1" applyFont="1" applyFill="1" applyBorder="1"/>
    <xf numFmtId="0" fontId="2" fillId="0" borderId="13" xfId="0" applyFont="1" applyBorder="1" applyAlignment="1">
      <alignment horizontal="left"/>
    </xf>
    <xf numFmtId="43" fontId="0" fillId="0" borderId="8" xfId="1" applyFont="1" applyBorder="1" applyAlignment="1"/>
    <xf numFmtId="43" fontId="0" fillId="0" borderId="10" xfId="1" applyFont="1" applyBorder="1" applyAlignment="1"/>
    <xf numFmtId="0" fontId="2" fillId="3" borderId="37" xfId="0" applyFont="1" applyFill="1" applyBorder="1" applyAlignment="1">
      <alignment horizontal="center" vertical="center" wrapText="1"/>
    </xf>
    <xf numFmtId="164" fontId="2" fillId="4" borderId="37" xfId="1" applyNumberFormat="1" applyFont="1" applyFill="1" applyBorder="1" applyAlignment="1">
      <alignment horizontal="center" vertical="center"/>
    </xf>
    <xf numFmtId="164" fontId="2" fillId="3" borderId="37" xfId="1" applyNumberFormat="1" applyFont="1" applyFill="1" applyBorder="1" applyAlignment="1">
      <alignment horizontal="center" vertical="center" wrapText="1"/>
    </xf>
    <xf numFmtId="0" fontId="2" fillId="3" borderId="35" xfId="0" applyFont="1" applyFill="1" applyBorder="1" applyAlignment="1">
      <alignment horizontal="center" vertical="center" wrapText="1"/>
    </xf>
    <xf numFmtId="164" fontId="2" fillId="4" borderId="35" xfId="1" applyNumberFormat="1" applyFont="1" applyFill="1" applyBorder="1" applyAlignment="1">
      <alignment horizontal="center" vertical="center"/>
    </xf>
    <xf numFmtId="164" fontId="2" fillId="3" borderId="35" xfId="1" applyNumberFormat="1" applyFont="1" applyFill="1" applyBorder="1" applyAlignment="1">
      <alignment horizontal="center" vertical="center" wrapText="1"/>
    </xf>
    <xf numFmtId="0" fontId="2" fillId="3" borderId="37" xfId="0" applyFont="1" applyFill="1" applyBorder="1" applyAlignment="1">
      <alignment horizontal="center" wrapText="1"/>
    </xf>
    <xf numFmtId="171" fontId="0" fillId="0" borderId="11" xfId="0" applyNumberFormat="1" applyFont="1" applyFill="1" applyBorder="1" applyAlignment="1">
      <alignment horizontal="center" wrapText="1"/>
    </xf>
    <xf numFmtId="171" fontId="2" fillId="0" borderId="11" xfId="0" applyNumberFormat="1" applyFont="1" applyFill="1" applyBorder="1" applyAlignment="1">
      <alignment horizontal="center" wrapText="1"/>
    </xf>
    <xf numFmtId="171" fontId="0" fillId="4" borderId="7" xfId="0" applyNumberFormat="1" applyFont="1" applyFill="1" applyBorder="1" applyAlignment="1">
      <alignment horizontal="center" wrapText="1"/>
    </xf>
    <xf numFmtId="171" fontId="2" fillId="4" borderId="7" xfId="0" applyNumberFormat="1" applyFont="1" applyFill="1" applyBorder="1" applyAlignment="1">
      <alignment horizontal="center" wrapText="1"/>
    </xf>
    <xf numFmtId="171" fontId="0" fillId="0" borderId="11" xfId="0" applyNumberFormat="1" applyFill="1" applyBorder="1" applyAlignment="1">
      <alignment horizontal="right"/>
    </xf>
    <xf numFmtId="0" fontId="2" fillId="0" borderId="0" xfId="0" applyFont="1" applyBorder="1" applyAlignment="1"/>
    <xf numFmtId="0" fontId="46" fillId="4" borderId="0" xfId="0" applyFont="1" applyFill="1"/>
    <xf numFmtId="0" fontId="46" fillId="4" borderId="0" xfId="0" applyFont="1" applyFill="1" applyAlignment="1">
      <alignment vertical="top"/>
    </xf>
    <xf numFmtId="0" fontId="56" fillId="0" borderId="0" xfId="138" applyFont="1" applyBorder="1"/>
    <xf numFmtId="0" fontId="46" fillId="0" borderId="0" xfId="0" applyFont="1"/>
    <xf numFmtId="0" fontId="0" fillId="0" borderId="0" xfId="0" applyFill="1"/>
    <xf numFmtId="0" fontId="0" fillId="0" borderId="0" xfId="0" applyFill="1" applyBorder="1"/>
    <xf numFmtId="0" fontId="2" fillId="3" borderId="36" xfId="0" applyFont="1" applyFill="1" applyBorder="1" applyAlignment="1">
      <alignment horizontal="center" vertical="center" wrapText="1"/>
    </xf>
    <xf numFmtId="0" fontId="2" fillId="3" borderId="36" xfId="0" applyFont="1" applyFill="1" applyBorder="1" applyAlignment="1">
      <alignment horizontal="center" wrapText="1"/>
    </xf>
    <xf numFmtId="49" fontId="2" fillId="3" borderId="37" xfId="0" applyNumberFormat="1" applyFont="1" applyFill="1" applyBorder="1" applyAlignment="1">
      <alignment vertical="center"/>
    </xf>
    <xf numFmtId="0" fontId="57" fillId="0" borderId="0" xfId="0" applyFont="1"/>
    <xf numFmtId="0" fontId="0" fillId="0" borderId="0" xfId="0" quotePrefix="1" applyFont="1" applyFill="1" applyAlignment="1">
      <alignment wrapText="1"/>
    </xf>
    <xf numFmtId="0" fontId="0" fillId="0" borderId="0" xfId="0" applyFont="1" applyFill="1" applyAlignment="1">
      <alignment wrapText="1"/>
    </xf>
    <xf numFmtId="165" fontId="8" fillId="4" borderId="7" xfId="1" applyNumberFormat="1" applyFont="1" applyFill="1" applyBorder="1" applyAlignment="1">
      <alignment horizontal="center"/>
    </xf>
    <xf numFmtId="1" fontId="0" fillId="4" borderId="0" xfId="0" applyNumberFormat="1" applyFont="1" applyFill="1" applyAlignment="1">
      <alignment horizontal="right"/>
    </xf>
    <xf numFmtId="1" fontId="1" fillId="4" borderId="0" xfId="1" applyNumberFormat="1" applyFont="1" applyFill="1" applyAlignment="1">
      <alignment horizontal="right"/>
    </xf>
    <xf numFmtId="9" fontId="2" fillId="4" borderId="7" xfId="2" applyNumberFormat="1" applyFont="1" applyFill="1" applyBorder="1" applyAlignment="1">
      <alignment horizontal="center"/>
    </xf>
    <xf numFmtId="9" fontId="2" fillId="4" borderId="35" xfId="2" applyFont="1" applyFill="1" applyBorder="1"/>
    <xf numFmtId="9" fontId="2" fillId="4" borderId="36" xfId="2" applyFont="1" applyFill="1" applyBorder="1"/>
    <xf numFmtId="0" fontId="45" fillId="4" borderId="0" xfId="0" applyFont="1" applyFill="1"/>
    <xf numFmtId="10" fontId="45" fillId="4" borderId="0" xfId="0" applyNumberFormat="1" applyFont="1" applyFill="1"/>
    <xf numFmtId="9" fontId="45" fillId="4" borderId="0" xfId="0" applyNumberFormat="1" applyFont="1" applyFill="1"/>
    <xf numFmtId="0" fontId="45" fillId="4" borderId="0" xfId="0" applyFont="1" applyFill="1" applyBorder="1"/>
    <xf numFmtId="0" fontId="45" fillId="4" borderId="0" xfId="0" applyFont="1" applyFill="1" applyAlignment="1">
      <alignment vertical="top"/>
    </xf>
    <xf numFmtId="164" fontId="45" fillId="4" borderId="0" xfId="0" applyNumberFormat="1" applyFont="1" applyFill="1" applyAlignment="1">
      <alignment vertical="top"/>
    </xf>
    <xf numFmtId="9" fontId="45" fillId="4" borderId="0" xfId="2" applyFont="1" applyFill="1" applyBorder="1"/>
    <xf numFmtId="16" fontId="45" fillId="4" borderId="0" xfId="0" applyNumberFormat="1" applyFont="1" applyFill="1" applyAlignment="1">
      <alignment vertical="top"/>
    </xf>
    <xf numFmtId="16" fontId="45" fillId="4" borderId="0" xfId="0" quotePrefix="1" applyNumberFormat="1" applyFont="1" applyFill="1"/>
    <xf numFmtId="1" fontId="0" fillId="0" borderId="0" xfId="0" applyNumberFormat="1" applyFont="1" applyFill="1" applyAlignment="1">
      <alignment horizontal="right"/>
    </xf>
    <xf numFmtId="1" fontId="7" fillId="0" borderId="0" xfId="0" applyNumberFormat="1" applyFont="1" applyFill="1" applyAlignment="1">
      <alignment horizontal="right"/>
    </xf>
    <xf numFmtId="1" fontId="11" fillId="0" borderId="0" xfId="0" applyNumberFormat="1" applyFont="1" applyFill="1" applyAlignment="1">
      <alignment horizontal="right"/>
    </xf>
    <xf numFmtId="1" fontId="0" fillId="0" borderId="0" xfId="0" applyNumberFormat="1" applyFill="1"/>
    <xf numFmtId="164" fontId="0" fillId="4" borderId="13" xfId="1" applyNumberFormat="1" applyFont="1" applyFill="1" applyBorder="1" applyAlignment="1">
      <alignment horizontal="center" vertical="center"/>
    </xf>
    <xf numFmtId="43" fontId="0" fillId="4" borderId="13" xfId="1" applyFont="1" applyFill="1" applyBorder="1" applyAlignment="1">
      <alignment horizontal="center" vertical="center"/>
    </xf>
    <xf numFmtId="0" fontId="45" fillId="0" borderId="0" xfId="0" applyFont="1"/>
    <xf numFmtId="167" fontId="0" fillId="0" borderId="8" xfId="0" applyNumberFormat="1" applyBorder="1" applyAlignment="1">
      <alignment horizontal="center" vertical="center"/>
    </xf>
    <xf numFmtId="167" fontId="0" fillId="0" borderId="8" xfId="1" applyNumberFormat="1" applyFont="1" applyBorder="1" applyAlignment="1">
      <alignment horizontal="center" vertical="center"/>
    </xf>
    <xf numFmtId="167" fontId="0" fillId="0" borderId="10" xfId="1" applyNumberFormat="1" applyFont="1" applyBorder="1" applyAlignment="1">
      <alignment horizontal="center" vertical="center"/>
    </xf>
    <xf numFmtId="164" fontId="0" fillId="0" borderId="13" xfId="1" applyNumberFormat="1" applyFont="1" applyBorder="1" applyAlignment="1"/>
    <xf numFmtId="164" fontId="0" fillId="0" borderId="8" xfId="1" applyNumberFormat="1" applyFont="1" applyBorder="1" applyAlignment="1"/>
    <xf numFmtId="164" fontId="0" fillId="0" borderId="10" xfId="1" applyNumberFormat="1" applyFont="1" applyBorder="1" applyAlignment="1"/>
    <xf numFmtId="43" fontId="1" fillId="4" borderId="13" xfId="1" applyFont="1" applyFill="1" applyBorder="1" applyAlignment="1">
      <alignment horizontal="center" vertical="center"/>
    </xf>
    <xf numFmtId="43" fontId="1" fillId="4" borderId="8" xfId="1" applyFont="1" applyFill="1" applyBorder="1" applyAlignment="1">
      <alignment horizontal="center" vertical="center"/>
    </xf>
    <xf numFmtId="43" fontId="1" fillId="4" borderId="10" xfId="1" applyFont="1" applyFill="1" applyBorder="1" applyAlignment="1">
      <alignment horizontal="center" vertical="center"/>
    </xf>
    <xf numFmtId="167" fontId="0" fillId="0" borderId="8" xfId="0" applyNumberFormat="1" applyFont="1" applyBorder="1" applyAlignment="1">
      <alignment horizontal="center" vertical="center"/>
    </xf>
    <xf numFmtId="164" fontId="0" fillId="4" borderId="13" xfId="1" applyNumberFormat="1" applyFont="1" applyFill="1" applyBorder="1" applyAlignment="1">
      <alignment horizontal="right" vertical="center"/>
    </xf>
    <xf numFmtId="164" fontId="0" fillId="4" borderId="8" xfId="1" applyNumberFormat="1" applyFont="1" applyFill="1" applyBorder="1" applyAlignment="1">
      <alignment horizontal="right" vertical="center"/>
    </xf>
    <xf numFmtId="164" fontId="0" fillId="4" borderId="10" xfId="1" applyNumberFormat="1" applyFont="1" applyFill="1" applyBorder="1" applyAlignment="1">
      <alignment horizontal="right" vertical="center"/>
    </xf>
    <xf numFmtId="164" fontId="2" fillId="3" borderId="36" xfId="1" applyNumberFormat="1" applyFont="1" applyFill="1" applyBorder="1" applyAlignment="1">
      <alignment horizontal="left" vertical="center"/>
    </xf>
    <xf numFmtId="164" fontId="0" fillId="0" borderId="0" xfId="1" applyNumberFormat="1" applyFont="1" applyAlignment="1">
      <alignment horizontal="right"/>
    </xf>
    <xf numFmtId="164" fontId="0" fillId="4" borderId="12" xfId="1" applyNumberFormat="1" applyFont="1" applyFill="1" applyBorder="1" applyAlignment="1"/>
    <xf numFmtId="164" fontId="0" fillId="4" borderId="12" xfId="1" applyNumberFormat="1" applyFont="1" applyFill="1" applyBorder="1" applyAlignment="1">
      <alignment horizontal="right" vertical="top"/>
    </xf>
    <xf numFmtId="164" fontId="0" fillId="4" borderId="12" xfId="1" quotePrefix="1" applyNumberFormat="1" applyFont="1" applyFill="1" applyBorder="1" applyAlignment="1"/>
    <xf numFmtId="169" fontId="0" fillId="4" borderId="0" xfId="0" applyNumberFormat="1" applyFont="1" applyFill="1"/>
    <xf numFmtId="9" fontId="1" fillId="4" borderId="0" xfId="2" applyFont="1" applyFill="1" applyBorder="1"/>
    <xf numFmtId="164" fontId="1" fillId="4" borderId="0" xfId="1" applyNumberFormat="1" applyFont="1" applyFill="1" applyBorder="1"/>
    <xf numFmtId="164" fontId="1" fillId="4" borderId="8" xfId="1" applyNumberFormat="1" applyFont="1" applyFill="1" applyBorder="1"/>
    <xf numFmtId="9" fontId="1" fillId="4" borderId="10" xfId="2" applyFont="1" applyFill="1" applyBorder="1"/>
    <xf numFmtId="164" fontId="1" fillId="4" borderId="14" xfId="1" applyNumberFormat="1" applyFont="1" applyFill="1" applyBorder="1"/>
    <xf numFmtId="9" fontId="1" fillId="4" borderId="12" xfId="2" applyFont="1" applyFill="1" applyBorder="1"/>
    <xf numFmtId="164" fontId="2" fillId="4" borderId="37" xfId="1" applyNumberFormat="1" applyFont="1" applyFill="1" applyBorder="1" applyAlignment="1">
      <alignment horizontal="right" vertical="center"/>
    </xf>
    <xf numFmtId="164" fontId="0" fillId="0" borderId="8" xfId="1" applyNumberFormat="1" applyFont="1" applyFill="1" applyBorder="1" applyAlignment="1">
      <alignment horizontal="right" vertical="center"/>
    </xf>
    <xf numFmtId="164" fontId="2" fillId="0" borderId="37" xfId="1" applyNumberFormat="1" applyFont="1" applyFill="1" applyBorder="1" applyAlignment="1">
      <alignment horizontal="right" vertical="center"/>
    </xf>
    <xf numFmtId="164" fontId="2" fillId="3" borderId="37" xfId="1" applyNumberFormat="1" applyFont="1" applyFill="1" applyBorder="1" applyAlignment="1">
      <alignment horizontal="right" vertical="center" wrapText="1"/>
    </xf>
    <xf numFmtId="0" fontId="0" fillId="0" borderId="10" xfId="0" applyBorder="1" applyAlignment="1">
      <alignment horizontal="right"/>
    </xf>
    <xf numFmtId="0" fontId="0" fillId="0" borderId="12" xfId="0" applyBorder="1" applyAlignment="1">
      <alignment horizontal="right"/>
    </xf>
    <xf numFmtId="164" fontId="2" fillId="4" borderId="35" xfId="1" applyNumberFormat="1" applyFont="1" applyFill="1" applyBorder="1" applyAlignment="1">
      <alignment horizontal="right" vertical="center"/>
    </xf>
    <xf numFmtId="0" fontId="0" fillId="0" borderId="0" xfId="0"/>
    <xf numFmtId="164" fontId="2" fillId="3" borderId="14" xfId="1" applyNumberFormat="1" applyFont="1" applyFill="1" applyBorder="1" applyAlignment="1">
      <alignment horizontal="center" vertical="center" wrapText="1"/>
    </xf>
    <xf numFmtId="164" fontId="2" fillId="3" borderId="13" xfId="1" applyNumberFormat="1" applyFont="1" applyFill="1" applyBorder="1" applyAlignment="1">
      <alignment horizontal="center" vertical="center" wrapText="1"/>
    </xf>
    <xf numFmtId="43" fontId="1" fillId="4" borderId="0" xfId="1" applyFont="1" applyFill="1"/>
    <xf numFmtId="2" fontId="0" fillId="4" borderId="0" xfId="0" applyNumberFormat="1" applyFill="1"/>
    <xf numFmtId="0" fontId="2" fillId="3" borderId="45" xfId="0" applyFont="1" applyFill="1" applyBorder="1" applyAlignment="1"/>
    <xf numFmtId="0" fontId="2" fillId="3" borderId="46" xfId="0" applyFont="1" applyFill="1" applyBorder="1" applyAlignment="1"/>
    <xf numFmtId="0" fontId="2" fillId="3" borderId="35" xfId="0" applyFont="1" applyFill="1" applyBorder="1" applyAlignment="1">
      <alignment horizontal="center" wrapText="1"/>
    </xf>
    <xf numFmtId="0" fontId="0" fillId="0" borderId="0" xfId="0" applyFont="1" applyFill="1" applyAlignment="1">
      <alignment horizontal="left"/>
    </xf>
    <xf numFmtId="3" fontId="0" fillId="4" borderId="0" xfId="0" applyNumberFormat="1" applyFont="1" applyFill="1"/>
    <xf numFmtId="173" fontId="0" fillId="4" borderId="0" xfId="0" applyNumberFormat="1" applyFill="1" applyBorder="1"/>
    <xf numFmtId="173" fontId="0" fillId="4" borderId="0" xfId="0" applyNumberFormat="1" applyFont="1" applyFill="1" applyBorder="1" applyAlignment="1"/>
    <xf numFmtId="173" fontId="0" fillId="4" borderId="0" xfId="0" applyNumberFormat="1" applyFill="1" applyBorder="1" applyAlignment="1">
      <alignment horizontal="left" vertical="top"/>
    </xf>
    <xf numFmtId="171" fontId="0" fillId="4" borderId="0" xfId="2" applyNumberFormat="1" applyFont="1" applyFill="1"/>
    <xf numFmtId="171" fontId="0" fillId="4" borderId="0" xfId="0" applyNumberFormat="1" applyFont="1" applyFill="1"/>
    <xf numFmtId="3" fontId="0" fillId="0" borderId="0" xfId="0" applyNumberFormat="1" applyFill="1" applyBorder="1" applyAlignment="1">
      <alignment horizontal="right"/>
    </xf>
    <xf numFmtId="172" fontId="0" fillId="4" borderId="0" xfId="0" applyNumberFormat="1" applyFont="1" applyFill="1"/>
    <xf numFmtId="172" fontId="0" fillId="0" borderId="0" xfId="0" applyNumberFormat="1" applyFill="1" applyBorder="1" applyAlignment="1">
      <alignment horizontal="right"/>
    </xf>
    <xf numFmtId="172" fontId="0" fillId="0" borderId="12" xfId="0" applyNumberFormat="1" applyFill="1" applyBorder="1" applyAlignment="1">
      <alignment horizontal="right"/>
    </xf>
    <xf numFmtId="0" fontId="0" fillId="0" borderId="0" xfId="0" applyFont="1" applyFill="1" applyAlignment="1">
      <alignment horizontal="left" vertical="top" wrapText="1"/>
    </xf>
    <xf numFmtId="0" fontId="46" fillId="0" borderId="0" xfId="0" applyFont="1" applyFill="1" applyAlignment="1">
      <alignment horizontal="left" vertical="top" wrapText="1"/>
    </xf>
    <xf numFmtId="0" fontId="54" fillId="0" borderId="0" xfId="4" applyNumberFormat="1" applyFont="1" applyFill="1" applyBorder="1" applyAlignment="1">
      <alignment horizontal="left" vertical="top" wrapText="1"/>
    </xf>
    <xf numFmtId="0" fontId="46" fillId="0" borderId="0" xfId="0" applyFont="1" applyFill="1" applyAlignment="1">
      <alignment horizontal="right" vertical="top"/>
    </xf>
    <xf numFmtId="0" fontId="59" fillId="4" borderId="0" xfId="0" applyFont="1" applyFill="1" applyAlignment="1">
      <alignment vertical="center"/>
    </xf>
    <xf numFmtId="0" fontId="60" fillId="4" borderId="0" xfId="0" applyFont="1" applyFill="1" applyAlignment="1">
      <alignment horizontal="center" vertical="center" wrapText="1"/>
    </xf>
    <xf numFmtId="0" fontId="60" fillId="4" borderId="0" xfId="0" applyFont="1" applyFill="1" applyAlignment="1">
      <alignment horizontal="center" vertical="center"/>
    </xf>
    <xf numFmtId="171" fontId="0" fillId="4" borderId="0" xfId="1" applyNumberFormat="1" applyFont="1" applyFill="1" applyBorder="1"/>
    <xf numFmtId="171" fontId="0" fillId="4" borderId="3" xfId="1" applyNumberFormat="1" applyFont="1" applyFill="1" applyBorder="1"/>
    <xf numFmtId="171" fontId="0" fillId="4" borderId="37" xfId="1" applyNumberFormat="1" applyFont="1" applyFill="1" applyBorder="1"/>
    <xf numFmtId="171" fontId="2" fillId="4" borderId="3" xfId="1" applyNumberFormat="1" applyFont="1" applyFill="1" applyBorder="1"/>
    <xf numFmtId="171" fontId="2" fillId="4" borderId="37" xfId="1" applyNumberFormat="1" applyFont="1" applyFill="1" applyBorder="1"/>
    <xf numFmtId="0" fontId="9" fillId="0" borderId="0" xfId="0" applyFont="1" applyFill="1" applyAlignment="1">
      <alignment wrapText="1"/>
    </xf>
    <xf numFmtId="0" fontId="2" fillId="0" borderId="0" xfId="0" applyFont="1" applyFill="1" applyAlignment="1"/>
    <xf numFmtId="0" fontId="51" fillId="0" borderId="0" xfId="0" applyFont="1" applyFill="1" applyAlignment="1">
      <alignment vertical="center" wrapText="1"/>
    </xf>
    <xf numFmtId="0" fontId="52" fillId="0" borderId="0" xfId="0" quotePrefix="1" applyFont="1" applyFill="1" applyAlignment="1">
      <alignment vertical="center" wrapText="1"/>
    </xf>
    <xf numFmtId="0" fontId="0" fillId="0" borderId="0" xfId="0" applyFill="1" applyAlignment="1">
      <alignment wrapText="1"/>
    </xf>
    <xf numFmtId="0" fontId="0" fillId="0" borderId="0" xfId="0" applyFill="1" applyAlignment="1"/>
    <xf numFmtId="0" fontId="4" fillId="0" borderId="0" xfId="3" applyFill="1" applyAlignment="1">
      <alignment wrapText="1"/>
    </xf>
    <xf numFmtId="0" fontId="52" fillId="0" borderId="0" xfId="0" applyFont="1" applyFill="1" applyAlignment="1">
      <alignment vertical="center" wrapText="1"/>
    </xf>
    <xf numFmtId="0" fontId="53" fillId="0" borderId="0" xfId="0" quotePrefix="1" applyFont="1" applyFill="1" applyAlignment="1">
      <alignment wrapText="1"/>
    </xf>
    <xf numFmtId="0" fontId="53" fillId="0" borderId="0" xfId="0" quotePrefix="1" applyFont="1" applyFill="1" applyBorder="1" applyAlignment="1">
      <alignment wrapText="1"/>
    </xf>
    <xf numFmtId="0" fontId="0" fillId="0" borderId="0" xfId="0" quotePrefix="1" applyFont="1" applyFill="1" applyAlignment="1">
      <alignment horizontal="left" wrapText="1"/>
    </xf>
    <xf numFmtId="0" fontId="4" fillId="0" borderId="0" xfId="3" applyFill="1" applyAlignment="1">
      <alignment horizontal="left" wrapText="1"/>
    </xf>
    <xf numFmtId="0" fontId="0" fillId="0" borderId="0" xfId="0" applyFill="1" applyAlignment="1">
      <alignment horizontal="left"/>
    </xf>
    <xf numFmtId="0" fontId="0" fillId="0" borderId="0" xfId="0" quotePrefix="1" applyFill="1" applyAlignment="1">
      <alignment horizontal="left" wrapText="1"/>
    </xf>
    <xf numFmtId="0" fontId="4" fillId="0" borderId="0" xfId="3" quotePrefix="1" applyFill="1" applyAlignment="1">
      <alignment wrapText="1"/>
    </xf>
    <xf numFmtId="0" fontId="0" fillId="0" borderId="0" xfId="0" quotePrefix="1" applyFont="1" applyFill="1" applyAlignment="1"/>
    <xf numFmtId="0" fontId="0" fillId="0" borderId="0" xfId="0" applyFill="1" applyAlignment="1">
      <alignment horizontal="left" wrapText="1"/>
    </xf>
    <xf numFmtId="0" fontId="0" fillId="0" borderId="0" xfId="0" applyFont="1" applyFill="1" applyAlignment="1">
      <alignment vertical="top" wrapText="1"/>
    </xf>
    <xf numFmtId="0" fontId="53" fillId="0" borderId="0" xfId="0" applyFont="1" applyFill="1" applyAlignment="1">
      <alignment wrapText="1"/>
    </xf>
    <xf numFmtId="0" fontId="2" fillId="0" borderId="0" xfId="0" applyFont="1" applyFill="1" applyAlignment="1">
      <alignment vertical="top"/>
    </xf>
    <xf numFmtId="164" fontId="0" fillId="0" borderId="0" xfId="1" applyNumberFormat="1" applyFont="1" applyFill="1" applyBorder="1" applyAlignment="1">
      <alignment horizontal="right"/>
    </xf>
    <xf numFmtId="164" fontId="0" fillId="0" borderId="0" xfId="0" applyNumberFormat="1" applyFill="1" applyBorder="1" applyAlignment="1">
      <alignment horizontal="right"/>
    </xf>
    <xf numFmtId="171" fontId="0" fillId="0" borderId="14" xfId="0" applyNumberFormat="1" applyFill="1" applyBorder="1" applyAlignment="1">
      <alignment horizontal="right"/>
    </xf>
    <xf numFmtId="171" fontId="0" fillId="0" borderId="0" xfId="0" applyNumberFormat="1" applyFill="1" applyBorder="1" applyAlignment="1">
      <alignment horizontal="right"/>
    </xf>
    <xf numFmtId="171" fontId="0" fillId="0" borderId="0" xfId="1" applyNumberFormat="1" applyFont="1" applyFill="1" applyBorder="1" applyAlignment="1">
      <alignment horizontal="right"/>
    </xf>
    <xf numFmtId="172" fontId="0" fillId="0" borderId="0" xfId="1" applyNumberFormat="1" applyFont="1" applyFill="1" applyBorder="1" applyAlignment="1">
      <alignment horizontal="right"/>
    </xf>
    <xf numFmtId="164" fontId="0" fillId="4" borderId="46" xfId="1" applyNumberFormat="1" applyFont="1" applyFill="1" applyBorder="1"/>
    <xf numFmtId="164" fontId="0" fillId="4" borderId="45" xfId="1" applyNumberFormat="1" applyFont="1" applyFill="1" applyBorder="1"/>
    <xf numFmtId="3" fontId="0" fillId="4" borderId="46" xfId="1" applyNumberFormat="1" applyFont="1" applyFill="1" applyBorder="1" applyAlignment="1">
      <alignment horizontal="center"/>
    </xf>
    <xf numFmtId="1" fontId="0" fillId="4" borderId="46" xfId="1" applyNumberFormat="1" applyFont="1" applyFill="1" applyBorder="1" applyAlignment="1">
      <alignment horizontal="center"/>
    </xf>
    <xf numFmtId="0" fontId="2" fillId="3" borderId="35" xfId="0" applyFont="1" applyFill="1" applyBorder="1" applyAlignment="1">
      <alignment horizontal="center"/>
    </xf>
    <xf numFmtId="165" fontId="8" fillId="4" borderId="11" xfId="1" applyNumberFormat="1" applyFont="1" applyFill="1" applyBorder="1" applyAlignment="1">
      <alignment horizontal="center"/>
    </xf>
    <xf numFmtId="1" fontId="2" fillId="3" borderId="37" xfId="0" applyNumberFormat="1" applyFont="1" applyFill="1" applyBorder="1" applyAlignment="1">
      <alignment horizontal="center"/>
    </xf>
    <xf numFmtId="165" fontId="2" fillId="3" borderId="37" xfId="1" applyNumberFormat="1" applyFont="1" applyFill="1" applyBorder="1" applyAlignment="1">
      <alignment horizontal="center"/>
    </xf>
    <xf numFmtId="166" fontId="2" fillId="3" borderId="37" xfId="0" applyNumberFormat="1" applyFont="1" applyFill="1" applyBorder="1" applyAlignment="1">
      <alignment horizontal="center"/>
    </xf>
    <xf numFmtId="164" fontId="2" fillId="3" borderId="37" xfId="1" applyNumberFormat="1" applyFont="1" applyFill="1" applyBorder="1"/>
    <xf numFmtId="0" fontId="0" fillId="4" borderId="46" xfId="0" applyFill="1" applyBorder="1" applyAlignment="1">
      <alignment horizontal="center"/>
    </xf>
    <xf numFmtId="1" fontId="0" fillId="4" borderId="45" xfId="1" applyNumberFormat="1" applyFont="1" applyFill="1" applyBorder="1" applyAlignment="1">
      <alignment horizontal="center"/>
    </xf>
    <xf numFmtId="0" fontId="2" fillId="4" borderId="11" xfId="0" applyNumberFormat="1" applyFont="1" applyFill="1" applyBorder="1" applyAlignment="1">
      <alignment horizontal="left"/>
    </xf>
    <xf numFmtId="164" fontId="2" fillId="4" borderId="10" xfId="1" applyNumberFormat="1" applyFont="1" applyFill="1" applyBorder="1"/>
    <xf numFmtId="164" fontId="0" fillId="4" borderId="35" xfId="1" applyNumberFormat="1" applyFont="1" applyFill="1" applyBorder="1"/>
    <xf numFmtId="172" fontId="0" fillId="4" borderId="46" xfId="1" applyNumberFormat="1" applyFont="1" applyFill="1" applyBorder="1"/>
    <xf numFmtId="172" fontId="0" fillId="4" borderId="8" xfId="1" applyNumberFormat="1" applyFont="1" applyFill="1" applyBorder="1"/>
    <xf numFmtId="43" fontId="0" fillId="0" borderId="0" xfId="1" applyFont="1" applyBorder="1" applyAlignment="1"/>
    <xf numFmtId="167" fontId="0" fillId="0" borderId="0" xfId="0" applyNumberFormat="1" applyBorder="1" applyAlignment="1">
      <alignment horizontal="center" vertical="center"/>
    </xf>
    <xf numFmtId="167" fontId="0" fillId="0" borderId="0" xfId="1" applyNumberFormat="1" applyFont="1" applyBorder="1" applyAlignment="1">
      <alignment horizontal="center" vertical="center"/>
    </xf>
    <xf numFmtId="0" fontId="2" fillId="0" borderId="14" xfId="0" applyFont="1" applyBorder="1" applyAlignment="1">
      <alignment horizontal="left"/>
    </xf>
    <xf numFmtId="43" fontId="0" fillId="0" borderId="12" xfId="1" applyFont="1" applyBorder="1" applyAlignment="1"/>
    <xf numFmtId="167" fontId="0" fillId="0" borderId="12" xfId="1" applyNumberFormat="1" applyFont="1" applyBorder="1" applyAlignment="1">
      <alignment horizontal="center" vertical="center"/>
    </xf>
    <xf numFmtId="164" fontId="0" fillId="0" borderId="0" xfId="1" applyNumberFormat="1" applyFont="1" applyBorder="1" applyAlignment="1"/>
    <xf numFmtId="43" fontId="1" fillId="4" borderId="0" xfId="1" applyFont="1" applyFill="1" applyBorder="1" applyAlignment="1">
      <alignment horizontal="center" vertical="center"/>
    </xf>
    <xf numFmtId="167" fontId="0" fillId="0" borderId="0" xfId="0" applyNumberFormat="1" applyFont="1" applyBorder="1" applyAlignment="1">
      <alignment horizontal="center" vertical="center"/>
    </xf>
    <xf numFmtId="164" fontId="0" fillId="0" borderId="14" xfId="1" applyNumberFormat="1" applyFont="1" applyBorder="1" applyAlignment="1"/>
    <xf numFmtId="164" fontId="0" fillId="0" borderId="12" xfId="1" applyNumberFormat="1" applyFont="1" applyBorder="1" applyAlignment="1"/>
    <xf numFmtId="43" fontId="1" fillId="4" borderId="14" xfId="1" applyFont="1" applyFill="1" applyBorder="1" applyAlignment="1">
      <alignment horizontal="center" vertical="center"/>
    </xf>
    <xf numFmtId="43" fontId="1" fillId="4" borderId="12" xfId="1" applyFont="1" applyFill="1" applyBorder="1" applyAlignment="1">
      <alignment horizontal="center" vertical="center"/>
    </xf>
    <xf numFmtId="43" fontId="0" fillId="0" borderId="14" xfId="0" applyNumberFormat="1" applyBorder="1" applyAlignment="1"/>
    <xf numFmtId="164" fontId="0" fillId="4" borderId="46" xfId="1" applyNumberFormat="1" applyFont="1" applyFill="1" applyBorder="1" applyAlignment="1">
      <alignment horizontal="center" vertical="center"/>
    </xf>
    <xf numFmtId="164" fontId="1" fillId="3" borderId="46" xfId="1" applyNumberFormat="1" applyFont="1" applyFill="1" applyBorder="1" applyAlignment="1">
      <alignment horizontal="center" vertical="center" wrapText="1"/>
    </xf>
    <xf numFmtId="0" fontId="0" fillId="0" borderId="46" xfId="0" applyBorder="1" applyAlignment="1">
      <alignment horizontal="right"/>
    </xf>
    <xf numFmtId="0" fontId="0" fillId="0" borderId="8" xfId="0" applyBorder="1" applyAlignment="1">
      <alignment horizontal="right"/>
    </xf>
    <xf numFmtId="0" fontId="0" fillId="0" borderId="0" xfId="0" applyBorder="1" applyAlignment="1">
      <alignment horizontal="right"/>
    </xf>
    <xf numFmtId="164" fontId="2" fillId="3" borderId="35" xfId="1" applyNumberFormat="1" applyFont="1" applyFill="1" applyBorder="1" applyAlignment="1">
      <alignment horizontal="right" vertical="center" wrapText="1"/>
    </xf>
    <xf numFmtId="171" fontId="0" fillId="0" borderId="12" xfId="0" applyNumberFormat="1" applyFill="1" applyBorder="1" applyAlignment="1">
      <alignment horizontal="right"/>
    </xf>
    <xf numFmtId="171" fontId="0" fillId="4" borderId="8" xfId="2" applyNumberFormat="1" applyFont="1" applyFill="1" applyBorder="1" applyAlignment="1">
      <alignment horizontal="right"/>
    </xf>
    <xf numFmtId="164" fontId="0" fillId="4" borderId="14" xfId="1" quotePrefix="1" applyNumberFormat="1" applyFont="1" applyFill="1" applyBorder="1" applyAlignment="1"/>
    <xf numFmtId="164" fontId="0" fillId="4" borderId="0" xfId="1" quotePrefix="1" applyNumberFormat="1" applyFont="1" applyFill="1" applyBorder="1" applyAlignment="1"/>
    <xf numFmtId="1" fontId="45" fillId="4" borderId="0" xfId="0" applyNumberFormat="1" applyFont="1" applyFill="1" applyAlignment="1">
      <alignment horizontal="left"/>
    </xf>
    <xf numFmtId="0" fontId="45" fillId="4" borderId="0" xfId="0" applyFont="1" applyFill="1" applyAlignment="1">
      <alignment horizontal="left"/>
    </xf>
    <xf numFmtId="164" fontId="1" fillId="3" borderId="0" xfId="1" applyNumberFormat="1" applyFont="1" applyFill="1" applyBorder="1" applyAlignment="1">
      <alignment horizontal="right" vertical="center" wrapText="1"/>
    </xf>
    <xf numFmtId="164" fontId="1" fillId="3" borderId="8" xfId="1" applyNumberFormat="1" applyFont="1" applyFill="1" applyBorder="1" applyAlignment="1">
      <alignment horizontal="right" vertical="center" wrapText="1"/>
    </xf>
    <xf numFmtId="164" fontId="1" fillId="3" borderId="12" xfId="1" applyNumberFormat="1" applyFont="1" applyFill="1" applyBorder="1" applyAlignment="1">
      <alignment horizontal="right" vertical="center" wrapText="1"/>
    </xf>
    <xf numFmtId="164" fontId="1" fillId="3" borderId="10" xfId="1" applyNumberFormat="1" applyFont="1" applyFill="1" applyBorder="1" applyAlignment="1">
      <alignment horizontal="right" vertical="center" wrapText="1"/>
    </xf>
    <xf numFmtId="1" fontId="7" fillId="4" borderId="13" xfId="5" applyNumberFormat="1" applyFont="1" applyFill="1" applyBorder="1" applyAlignment="1">
      <alignment horizontal="center"/>
    </xf>
    <xf numFmtId="1" fontId="7" fillId="4" borderId="8" xfId="5" applyNumberFormat="1" applyFont="1" applyFill="1" applyBorder="1" applyAlignment="1">
      <alignment horizontal="center"/>
    </xf>
    <xf numFmtId="1" fontId="7" fillId="4" borderId="10" xfId="5" applyNumberFormat="1" applyFont="1" applyFill="1" applyBorder="1" applyAlignment="1">
      <alignment horizontal="center"/>
    </xf>
    <xf numFmtId="171" fontId="0" fillId="4" borderId="12" xfId="1" applyNumberFormat="1" applyFont="1" applyFill="1" applyBorder="1"/>
    <xf numFmtId="171" fontId="0" fillId="4" borderId="35" xfId="1" applyNumberFormat="1" applyFont="1" applyFill="1" applyBorder="1"/>
    <xf numFmtId="171" fontId="2" fillId="4" borderId="35" xfId="1" applyNumberFormat="1" applyFont="1" applyFill="1" applyBorder="1"/>
    <xf numFmtId="172" fontId="0" fillId="4" borderId="10" xfId="1" applyNumberFormat="1" applyFont="1" applyFill="1" applyBorder="1"/>
    <xf numFmtId="172" fontId="0" fillId="4" borderId="35" xfId="1" applyNumberFormat="1" applyFont="1" applyFill="1" applyBorder="1"/>
    <xf numFmtId="172" fontId="2" fillId="4" borderId="10" xfId="1" applyNumberFormat="1" applyFont="1" applyFill="1" applyBorder="1"/>
    <xf numFmtId="0" fontId="0" fillId="4" borderId="0" xfId="0" applyNumberFormat="1" applyFont="1" applyFill="1"/>
    <xf numFmtId="164" fontId="0" fillId="4" borderId="13" xfId="1" quotePrefix="1" applyNumberFormat="1" applyFont="1" applyFill="1" applyBorder="1" applyAlignment="1"/>
    <xf numFmtId="171" fontId="0" fillId="4" borderId="13" xfId="2" applyNumberFormat="1" applyFont="1" applyFill="1" applyBorder="1" applyAlignment="1">
      <alignment horizontal="right"/>
    </xf>
    <xf numFmtId="164" fontId="0" fillId="4" borderId="8" xfId="2" applyNumberFormat="1" applyFont="1" applyFill="1" applyBorder="1" applyAlignment="1">
      <alignment horizontal="right"/>
    </xf>
    <xf numFmtId="172" fontId="0" fillId="4" borderId="8" xfId="2" applyNumberFormat="1" applyFont="1" applyFill="1" applyBorder="1" applyAlignment="1">
      <alignment horizontal="right"/>
    </xf>
    <xf numFmtId="3" fontId="0" fillId="4" borderId="8" xfId="2" applyNumberFormat="1" applyFont="1" applyFill="1" applyBorder="1" applyAlignment="1">
      <alignment horizontal="right"/>
    </xf>
    <xf numFmtId="172" fontId="0" fillId="4" borderId="10" xfId="2" applyNumberFormat="1" applyFont="1" applyFill="1" applyBorder="1" applyAlignment="1">
      <alignment horizontal="right"/>
    </xf>
    <xf numFmtId="171" fontId="0" fillId="4" borderId="10" xfId="2" applyNumberFormat="1" applyFont="1" applyFill="1" applyBorder="1" applyAlignment="1">
      <alignment horizontal="right"/>
    </xf>
    <xf numFmtId="173" fontId="0" fillId="4" borderId="14" xfId="0" applyNumberFormat="1" applyFill="1" applyBorder="1" applyAlignment="1">
      <alignment horizontal="left"/>
    </xf>
    <xf numFmtId="173" fontId="0" fillId="4" borderId="0" xfId="0" applyNumberFormat="1" applyFill="1" applyBorder="1" applyAlignment="1">
      <alignment horizontal="left"/>
    </xf>
    <xf numFmtId="173" fontId="0" fillId="4" borderId="14" xfId="0" applyNumberFormat="1" applyFill="1" applyBorder="1" applyAlignment="1"/>
    <xf numFmtId="173" fontId="0" fillId="4" borderId="0" xfId="0" applyNumberFormat="1" applyFill="1" applyBorder="1" applyAlignment="1"/>
    <xf numFmtId="173" fontId="46" fillId="4" borderId="14" xfId="4" quotePrefix="1" applyNumberFormat="1" applyFont="1" applyFill="1" applyBorder="1" applyAlignment="1">
      <alignment horizontal="left"/>
    </xf>
    <xf numFmtId="173" fontId="46" fillId="4" borderId="0" xfId="4" quotePrefix="1" applyNumberFormat="1" applyFont="1" applyFill="1" applyBorder="1" applyAlignment="1">
      <alignment horizontal="left"/>
    </xf>
    <xf numFmtId="173" fontId="0" fillId="4" borderId="14" xfId="0" applyNumberFormat="1" applyFont="1" applyFill="1" applyBorder="1" applyAlignment="1"/>
    <xf numFmtId="173" fontId="0" fillId="4" borderId="14" xfId="0" applyNumberFormat="1" applyFill="1" applyBorder="1"/>
    <xf numFmtId="173" fontId="0" fillId="4" borderId="13" xfId="0" applyNumberFormat="1" applyFill="1" applyBorder="1"/>
    <xf numFmtId="173" fontId="0" fillId="4" borderId="8" xfId="0" applyNumberFormat="1" applyFill="1" applyBorder="1"/>
    <xf numFmtId="173" fontId="0" fillId="4" borderId="0" xfId="0" applyNumberFormat="1" applyFill="1"/>
    <xf numFmtId="0" fontId="46" fillId="0" borderId="0" xfId="0" quotePrefix="1" applyFont="1" applyFill="1" applyAlignment="1">
      <alignment wrapText="1"/>
    </xf>
    <xf numFmtId="0" fontId="4" fillId="4" borderId="0" xfId="3" applyFill="1" applyAlignment="1">
      <alignment horizontal="left" vertical="top"/>
    </xf>
    <xf numFmtId="0" fontId="61" fillId="0" borderId="0" xfId="0" quotePrefix="1" applyFont="1" applyFill="1" applyAlignment="1">
      <alignment vertical="center" wrapText="1"/>
    </xf>
    <xf numFmtId="0" fontId="0" fillId="0" borderId="0" xfId="0" quotePrefix="1" applyFont="1" applyFill="1" applyAlignment="1">
      <alignment vertical="top" wrapText="1"/>
    </xf>
    <xf numFmtId="1" fontId="7" fillId="4" borderId="14" xfId="5" applyNumberFormat="1" applyFont="1" applyFill="1" applyBorder="1" applyAlignment="1">
      <alignment horizontal="center"/>
    </xf>
    <xf numFmtId="1" fontId="7" fillId="4" borderId="12" xfId="5" applyNumberFormat="1" applyFont="1" applyFill="1" applyBorder="1" applyAlignment="1">
      <alignment horizontal="center"/>
    </xf>
    <xf numFmtId="0" fontId="0" fillId="4" borderId="45" xfId="0" applyFill="1" applyBorder="1" applyAlignment="1">
      <alignment horizontal="center"/>
    </xf>
    <xf numFmtId="3" fontId="0" fillId="4" borderId="45" xfId="1" applyNumberFormat="1" applyFont="1" applyFill="1" applyBorder="1" applyAlignment="1">
      <alignment horizontal="center"/>
    </xf>
    <xf numFmtId="0" fontId="2" fillId="3" borderId="48" xfId="0" applyFont="1" applyFill="1" applyBorder="1" applyAlignment="1"/>
    <xf numFmtId="3" fontId="2" fillId="3" borderId="48" xfId="1" applyNumberFormat="1" applyFont="1" applyFill="1" applyBorder="1" applyAlignment="1">
      <alignment horizontal="center"/>
    </xf>
    <xf numFmtId="3" fontId="2" fillId="3" borderId="47" xfId="1" applyNumberFormat="1" applyFont="1" applyFill="1" applyBorder="1" applyAlignment="1">
      <alignment horizontal="center"/>
    </xf>
    <xf numFmtId="0" fontId="2" fillId="3" borderId="47" xfId="0" applyNumberFormat="1" applyFont="1" applyFill="1" applyBorder="1" applyAlignment="1">
      <alignment horizontal="center" vertical="center"/>
    </xf>
    <xf numFmtId="164" fontId="2" fillId="3" borderId="48" xfId="1" applyNumberFormat="1" applyFont="1" applyFill="1" applyBorder="1"/>
    <xf numFmtId="164" fontId="2" fillId="4" borderId="8" xfId="1" applyNumberFormat="1" applyFont="1" applyFill="1" applyBorder="1"/>
    <xf numFmtId="0" fontId="2" fillId="3" borderId="35" xfId="0" applyFont="1" applyFill="1" applyBorder="1" applyAlignment="1">
      <alignment horizontal="center" vertical="center"/>
    </xf>
    <xf numFmtId="171" fontId="0" fillId="4" borderId="46" xfId="1" applyNumberFormat="1" applyFont="1" applyFill="1" applyBorder="1"/>
    <xf numFmtId="171" fontId="0" fillId="4" borderId="45" xfId="1" applyNumberFormat="1" applyFont="1" applyFill="1" applyBorder="1"/>
    <xf numFmtId="172" fontId="0" fillId="4" borderId="45" xfId="1" applyNumberFormat="1" applyFont="1" applyFill="1" applyBorder="1"/>
    <xf numFmtId="164" fontId="0" fillId="4" borderId="45" xfId="1" applyNumberFormat="1" applyFont="1" applyFill="1" applyBorder="1" applyAlignment="1">
      <alignment horizontal="center" vertical="center"/>
    </xf>
    <xf numFmtId="164" fontId="1" fillId="3" borderId="45" xfId="1" applyNumberFormat="1" applyFont="1" applyFill="1" applyBorder="1" applyAlignment="1">
      <alignment horizontal="center" vertical="center" wrapText="1"/>
    </xf>
    <xf numFmtId="0" fontId="0" fillId="0" borderId="45" xfId="0" applyBorder="1" applyAlignment="1">
      <alignment horizontal="right"/>
    </xf>
    <xf numFmtId="171" fontId="0" fillId="4" borderId="0" xfId="2" applyNumberFormat="1" applyFont="1" applyFill="1" applyBorder="1" applyAlignment="1">
      <alignment horizontal="right"/>
    </xf>
    <xf numFmtId="164" fontId="0" fillId="4" borderId="0" xfId="2" applyNumberFormat="1" applyFont="1" applyFill="1" applyBorder="1" applyAlignment="1">
      <alignment horizontal="right"/>
    </xf>
    <xf numFmtId="172" fontId="0" fillId="4" borderId="0" xfId="2" applyNumberFormat="1" applyFont="1" applyFill="1" applyBorder="1" applyAlignment="1">
      <alignment horizontal="right"/>
    </xf>
    <xf numFmtId="3" fontId="0" fillId="4" borderId="0" xfId="2" applyNumberFormat="1" applyFont="1" applyFill="1" applyBorder="1" applyAlignment="1">
      <alignment horizontal="right"/>
    </xf>
    <xf numFmtId="171" fontId="0" fillId="4" borderId="14" xfId="2" applyNumberFormat="1" applyFont="1" applyFill="1" applyBorder="1" applyAlignment="1">
      <alignment horizontal="right"/>
    </xf>
    <xf numFmtId="172" fontId="0" fillId="4" borderId="12" xfId="2" applyNumberFormat="1" applyFont="1" applyFill="1" applyBorder="1" applyAlignment="1">
      <alignment horizontal="right"/>
    </xf>
    <xf numFmtId="171" fontId="0" fillId="4" borderId="12" xfId="2" applyNumberFormat="1" applyFont="1" applyFill="1" applyBorder="1" applyAlignment="1">
      <alignment horizontal="right"/>
    </xf>
    <xf numFmtId="164" fontId="0" fillId="4" borderId="8" xfId="1" applyNumberFormat="1" applyFont="1" applyFill="1" applyBorder="1" applyAlignment="1">
      <alignment horizontal="left"/>
    </xf>
    <xf numFmtId="173" fontId="0" fillId="4" borderId="13" xfId="1" applyNumberFormat="1" applyFont="1" applyFill="1" applyBorder="1" applyAlignment="1">
      <alignment horizontal="left"/>
    </xf>
    <xf numFmtId="173" fontId="0" fillId="4" borderId="8" xfId="1" applyNumberFormat="1" applyFont="1" applyFill="1" applyBorder="1" applyAlignment="1">
      <alignment horizontal="left"/>
    </xf>
    <xf numFmtId="164" fontId="0" fillId="4" borderId="8" xfId="1" quotePrefix="1" applyNumberFormat="1" applyFont="1" applyFill="1" applyBorder="1" applyAlignment="1"/>
    <xf numFmtId="164" fontId="0" fillId="4" borderId="10" xfId="1" quotePrefix="1" applyNumberFormat="1" applyFont="1" applyFill="1" applyBorder="1" applyAlignment="1"/>
    <xf numFmtId="173" fontId="0" fillId="4" borderId="8" xfId="0" applyNumberFormat="1" applyFill="1" applyBorder="1" applyAlignment="1">
      <alignment horizontal="left" vertical="top"/>
    </xf>
    <xf numFmtId="164" fontId="0" fillId="4" borderId="36" xfId="1" applyNumberFormat="1" applyFont="1" applyFill="1" applyBorder="1" applyAlignment="1">
      <alignment horizontal="left"/>
    </xf>
    <xf numFmtId="0" fontId="2" fillId="4" borderId="29" xfId="0" applyFont="1" applyFill="1" applyBorder="1"/>
    <xf numFmtId="17" fontId="2" fillId="4" borderId="29" xfId="0" applyNumberFormat="1" applyFont="1" applyFill="1" applyBorder="1" applyAlignment="1">
      <alignment horizontal="left"/>
    </xf>
    <xf numFmtId="173" fontId="0" fillId="0" borderId="36" xfId="0" applyNumberFormat="1" applyFill="1" applyBorder="1"/>
    <xf numFmtId="173" fontId="0" fillId="0" borderId="37" xfId="0" applyNumberFormat="1" applyFill="1" applyBorder="1"/>
    <xf numFmtId="0" fontId="45" fillId="0" borderId="0" xfId="0" applyFont="1" applyAlignment="1">
      <alignment horizontal="left"/>
    </xf>
    <xf numFmtId="0" fontId="2" fillId="3" borderId="5" xfId="1" applyNumberFormat="1" applyFont="1" applyFill="1" applyBorder="1" applyAlignment="1">
      <alignment horizontal="left" vertical="center" indent="4"/>
    </xf>
    <xf numFmtId="0" fontId="62" fillId="0" borderId="0" xfId="3" applyFont="1" applyFill="1" applyAlignment="1">
      <alignment wrapText="1"/>
    </xf>
    <xf numFmtId="0" fontId="4" fillId="4" borderId="0" xfId="3" applyFill="1" applyAlignment="1">
      <alignment wrapText="1"/>
    </xf>
    <xf numFmtId="0" fontId="0" fillId="0" borderId="0" xfId="0" quotePrefix="1" applyFont="1" applyFill="1" applyBorder="1" applyAlignment="1">
      <alignment horizontal="left" wrapText="1"/>
    </xf>
    <xf numFmtId="0" fontId="46" fillId="0" borderId="0" xfId="114" applyFont="1" applyFill="1" applyAlignment="1">
      <alignment horizontal="left"/>
    </xf>
    <xf numFmtId="0" fontId="52" fillId="0" borderId="0" xfId="0" applyFont="1" applyFill="1" applyAlignment="1">
      <alignment horizontal="left" vertical="center" readingOrder="1"/>
    </xf>
    <xf numFmtId="171" fontId="0" fillId="4" borderId="11" xfId="0" applyNumberFormat="1" applyFill="1" applyBorder="1" applyAlignment="1">
      <alignment horizontal="right"/>
    </xf>
    <xf numFmtId="171" fontId="0" fillId="0" borderId="11" xfId="0" applyNumberFormat="1" applyBorder="1" applyAlignment="1">
      <alignment horizontal="right"/>
    </xf>
    <xf numFmtId="171" fontId="0" fillId="4" borderId="11" xfId="2" applyNumberFormat="1" applyFont="1" applyFill="1" applyBorder="1" applyAlignment="1">
      <alignment horizontal="right"/>
    </xf>
    <xf numFmtId="171" fontId="0" fillId="4" borderId="7" xfId="2" applyNumberFormat="1" applyFont="1" applyFill="1" applyBorder="1" applyAlignment="1">
      <alignment horizontal="right"/>
    </xf>
    <xf numFmtId="43" fontId="0" fillId="0" borderId="0" xfId="0" applyNumberFormat="1"/>
    <xf numFmtId="43" fontId="0" fillId="4" borderId="0" xfId="0" applyNumberFormat="1" applyFont="1" applyFill="1" applyBorder="1"/>
    <xf numFmtId="0" fontId="57" fillId="21" borderId="0" xfId="0" applyFont="1" applyFill="1" applyBorder="1" applyAlignment="1">
      <alignment vertical="center"/>
    </xf>
    <xf numFmtId="0" fontId="46" fillId="0" borderId="0" xfId="0" applyFont="1" applyFill="1" applyBorder="1" applyAlignment="1">
      <alignment horizontal="left" vertical="top" wrapText="1"/>
    </xf>
    <xf numFmtId="0" fontId="54" fillId="4" borderId="0" xfId="0" applyFont="1" applyFill="1" applyAlignment="1">
      <alignment horizontal="left" vertical="top" wrapText="1"/>
    </xf>
    <xf numFmtId="0" fontId="46" fillId="0" borderId="0" xfId="0" quotePrefix="1" applyFont="1" applyFill="1" applyBorder="1" applyAlignment="1">
      <alignment horizontal="left" wrapText="1"/>
    </xf>
    <xf numFmtId="0" fontId="46" fillId="0" borderId="0" xfId="0" quotePrefix="1" applyFont="1" applyFill="1" applyAlignment="1">
      <alignment horizontal="left" wrapText="1"/>
    </xf>
    <xf numFmtId="0" fontId="46" fillId="0" borderId="0" xfId="0" applyFont="1" applyFill="1" applyAlignment="1">
      <alignment horizontal="left" wrapText="1"/>
    </xf>
    <xf numFmtId="0" fontId="46" fillId="0" borderId="0" xfId="0" applyFont="1" applyAlignment="1">
      <alignment horizontal="left" vertical="top" wrapText="1"/>
    </xf>
    <xf numFmtId="0" fontId="46" fillId="0" borderId="0" xfId="0" applyFont="1" applyAlignment="1">
      <alignment wrapText="1"/>
    </xf>
    <xf numFmtId="0" fontId="2" fillId="3" borderId="35" xfId="0" applyFont="1" applyFill="1" applyBorder="1" applyAlignment="1"/>
    <xf numFmtId="164" fontId="11" fillId="4" borderId="0" xfId="1" applyNumberFormat="1" applyFont="1" applyFill="1" applyBorder="1" applyAlignment="1">
      <alignment horizontal="center"/>
    </xf>
    <xf numFmtId="164" fontId="11" fillId="4" borderId="8" xfId="1" applyNumberFormat="1" applyFont="1" applyFill="1" applyBorder="1" applyAlignment="1">
      <alignment horizontal="center"/>
    </xf>
    <xf numFmtId="173" fontId="0" fillId="0" borderId="0" xfId="1" applyNumberFormat="1" applyFont="1" applyFill="1" applyBorder="1"/>
    <xf numFmtId="173" fontId="0" fillId="0" borderId="8" xfId="1" applyNumberFormat="1" applyFont="1" applyFill="1" applyBorder="1"/>
    <xf numFmtId="173" fontId="0" fillId="4" borderId="8" xfId="1" applyNumberFormat="1" applyFont="1" applyFill="1" applyBorder="1"/>
    <xf numFmtId="173" fontId="0" fillId="0" borderId="0" xfId="0" applyNumberFormat="1" applyFill="1" applyBorder="1" applyAlignment="1"/>
    <xf numFmtId="173" fontId="0" fillId="0" borderId="0" xfId="0" applyNumberFormat="1" applyFont="1" applyFill="1" applyBorder="1" applyAlignment="1"/>
    <xf numFmtId="173" fontId="0" fillId="0" borderId="0" xfId="0" applyNumberFormat="1" applyFill="1" applyBorder="1" applyAlignment="1">
      <alignment horizontal="left" vertical="top"/>
    </xf>
    <xf numFmtId="173" fontId="0" fillId="0" borderId="8" xfId="0" applyNumberFormat="1" applyFill="1" applyBorder="1" applyAlignment="1">
      <alignment horizontal="left" vertical="top"/>
    </xf>
    <xf numFmtId="173" fontId="0" fillId="4" borderId="0" xfId="0" applyNumberFormat="1" applyFill="1" applyBorder="1" applyAlignment="1">
      <alignment horizontal="left" wrapText="1"/>
    </xf>
    <xf numFmtId="173" fontId="0" fillId="4" borderId="0" xfId="0" applyNumberFormat="1" applyFont="1" applyFill="1" applyBorder="1" applyAlignment="1">
      <alignment horizontal="center"/>
    </xf>
    <xf numFmtId="173" fontId="0" fillId="4" borderId="0" xfId="1" applyNumberFormat="1" applyFont="1" applyFill="1" applyBorder="1" applyAlignment="1"/>
    <xf numFmtId="173" fontId="0" fillId="4" borderId="0" xfId="1" applyNumberFormat="1" applyFont="1" applyFill="1" applyBorder="1"/>
    <xf numFmtId="173" fontId="0" fillId="0" borderId="37" xfId="1" applyNumberFormat="1" applyFont="1" applyFill="1" applyBorder="1"/>
    <xf numFmtId="173" fontId="0" fillId="4" borderId="45" xfId="1" applyNumberFormat="1" applyFont="1" applyFill="1" applyBorder="1" applyAlignment="1">
      <alignment horizontal="left"/>
    </xf>
    <xf numFmtId="173" fontId="0" fillId="4" borderId="12" xfId="1" applyNumberFormat="1" applyFont="1" applyFill="1" applyBorder="1" applyAlignment="1">
      <alignment horizontal="left"/>
    </xf>
    <xf numFmtId="173" fontId="0" fillId="4" borderId="10" xfId="1" applyNumberFormat="1" applyFont="1" applyFill="1" applyBorder="1" applyAlignment="1">
      <alignment horizontal="left"/>
    </xf>
  </cellXfs>
  <cellStyles count="139">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alculation 2 2" xfId="32" xr:uid="{00000000-0005-0000-0000-00001A000000}"/>
    <cellStyle name="Check Cell 2" xfId="33" xr:uid="{00000000-0005-0000-0000-00001B000000}"/>
    <cellStyle name="Comma" xfId="1" builtinId="3"/>
    <cellStyle name="Comma 2" xfId="5" xr:uid="{00000000-0005-0000-0000-00001D000000}"/>
    <cellStyle name="Comma 2 2" xfId="34" xr:uid="{00000000-0005-0000-0000-00001E000000}"/>
    <cellStyle name="Comma 2 3" xfId="35" xr:uid="{00000000-0005-0000-0000-00001F000000}"/>
    <cellStyle name="Comma 3" xfId="36" xr:uid="{00000000-0005-0000-0000-000020000000}"/>
    <cellStyle name="Comma 3 2" xfId="37" xr:uid="{00000000-0005-0000-0000-000021000000}"/>
    <cellStyle name="Comma 3 3" xfId="38" xr:uid="{00000000-0005-0000-0000-000022000000}"/>
    <cellStyle name="Currency 2" xfId="39" xr:uid="{00000000-0005-0000-0000-000024000000}"/>
    <cellStyle name="Explanatory Text 2" xfId="40" xr:uid="{00000000-0005-0000-0000-000025000000}"/>
    <cellStyle name="Followed Hyperlink 2" xfId="41" xr:uid="{00000000-0005-0000-0000-000026000000}"/>
    <cellStyle name="Good 2" xfId="42" xr:uid="{00000000-0005-0000-0000-000027000000}"/>
    <cellStyle name="Heading 1" xfId="138" builtinId="16"/>
    <cellStyle name="Heading 1 2" xfId="43" xr:uid="{00000000-0005-0000-0000-000029000000}"/>
    <cellStyle name="Heading 2 2" xfId="44" xr:uid="{00000000-0005-0000-0000-00002A000000}"/>
    <cellStyle name="Heading 3 2" xfId="45" xr:uid="{00000000-0005-0000-0000-00002B000000}"/>
    <cellStyle name="Heading 4 2" xfId="46" xr:uid="{00000000-0005-0000-0000-00002C000000}"/>
    <cellStyle name="Hyperlink" xfId="3" builtinId="8"/>
    <cellStyle name="Hyperlink 2" xfId="47" xr:uid="{00000000-0005-0000-0000-00002E000000}"/>
    <cellStyle name="Hyperlink 2 2" xfId="48" xr:uid="{00000000-0005-0000-0000-00002F000000}"/>
    <cellStyle name="Hyperlink 2 2 2" xfId="49" xr:uid="{00000000-0005-0000-0000-000030000000}"/>
    <cellStyle name="Hyperlink 2 2 3" xfId="50" xr:uid="{00000000-0005-0000-0000-000031000000}"/>
    <cellStyle name="Hyperlink 2 2 4" xfId="51" xr:uid="{00000000-0005-0000-0000-000032000000}"/>
    <cellStyle name="Hyperlink 2 3" xfId="52" xr:uid="{00000000-0005-0000-0000-000033000000}"/>
    <cellStyle name="Hyperlink 3" xfId="53" xr:uid="{00000000-0005-0000-0000-000034000000}"/>
    <cellStyle name="Hyperlink 3 2" xfId="54" xr:uid="{00000000-0005-0000-0000-000035000000}"/>
    <cellStyle name="Hyperlink 3 2 2" xfId="55" xr:uid="{00000000-0005-0000-0000-000036000000}"/>
    <cellStyle name="Hyperlink 3 2 2 2" xfId="56" xr:uid="{00000000-0005-0000-0000-000037000000}"/>
    <cellStyle name="Hyperlink 3 2 3" xfId="57" xr:uid="{00000000-0005-0000-0000-000038000000}"/>
    <cellStyle name="Hyperlink 3 2 4" xfId="58" xr:uid="{00000000-0005-0000-0000-000039000000}"/>
    <cellStyle name="Hyperlink 3 2 5" xfId="59" xr:uid="{00000000-0005-0000-0000-00003A000000}"/>
    <cellStyle name="Hyperlink 3 3" xfId="60" xr:uid="{00000000-0005-0000-0000-00003B000000}"/>
    <cellStyle name="Hyperlink 3 3 2" xfId="61" xr:uid="{00000000-0005-0000-0000-00003C000000}"/>
    <cellStyle name="Hyperlink 3 4" xfId="62" xr:uid="{00000000-0005-0000-0000-00003D000000}"/>
    <cellStyle name="Hyperlink 4" xfId="63" xr:uid="{00000000-0005-0000-0000-00003E000000}"/>
    <cellStyle name="Hyperlink 4 2" xfId="64" xr:uid="{00000000-0005-0000-0000-00003F000000}"/>
    <cellStyle name="Hyperlink 4 3" xfId="65" xr:uid="{00000000-0005-0000-0000-000040000000}"/>
    <cellStyle name="Hyperlink 4 4" xfId="66" xr:uid="{00000000-0005-0000-0000-000041000000}"/>
    <cellStyle name="Hyperlink 4 5" xfId="67" xr:uid="{00000000-0005-0000-0000-000042000000}"/>
    <cellStyle name="Hyperlink 5" xfId="68" xr:uid="{00000000-0005-0000-0000-000043000000}"/>
    <cellStyle name="Hyperlink 5 2" xfId="69" xr:uid="{00000000-0005-0000-0000-000044000000}"/>
    <cellStyle name="Hyperlink 6" xfId="70" xr:uid="{00000000-0005-0000-0000-000045000000}"/>
    <cellStyle name="Input 2" xfId="71" xr:uid="{00000000-0005-0000-0000-000046000000}"/>
    <cellStyle name="Input 2 2" xfId="72" xr:uid="{00000000-0005-0000-0000-000047000000}"/>
    <cellStyle name="Linked Cell 2" xfId="73" xr:uid="{00000000-0005-0000-0000-000048000000}"/>
    <cellStyle name="Neutral 2" xfId="74" xr:uid="{00000000-0005-0000-0000-000049000000}"/>
    <cellStyle name="Normal" xfId="0" builtinId="0"/>
    <cellStyle name="Normal 100" xfId="75" xr:uid="{00000000-0005-0000-0000-00004B000000}"/>
    <cellStyle name="Normal 2" xfId="4" xr:uid="{00000000-0005-0000-0000-00004C000000}"/>
    <cellStyle name="Normal 2 2" xfId="76" xr:uid="{00000000-0005-0000-0000-00004D000000}"/>
    <cellStyle name="Normal 2 2 2" xfId="77" xr:uid="{00000000-0005-0000-0000-00004E000000}"/>
    <cellStyle name="Normal 2 2 2 2" xfId="78" xr:uid="{00000000-0005-0000-0000-00004F000000}"/>
    <cellStyle name="Normal 2 2 2 2 2" xfId="79" xr:uid="{00000000-0005-0000-0000-000050000000}"/>
    <cellStyle name="Normal 2 2 2 3" xfId="80" xr:uid="{00000000-0005-0000-0000-000051000000}"/>
    <cellStyle name="Normal 2 2 3" xfId="81" xr:uid="{00000000-0005-0000-0000-000052000000}"/>
    <cellStyle name="Normal 2 2 4" xfId="82" xr:uid="{00000000-0005-0000-0000-000053000000}"/>
    <cellStyle name="Normal 2 3" xfId="83" xr:uid="{00000000-0005-0000-0000-000054000000}"/>
    <cellStyle name="Normal 2 3 2" xfId="84" xr:uid="{00000000-0005-0000-0000-000055000000}"/>
    <cellStyle name="Normal 2 3 3" xfId="85" xr:uid="{00000000-0005-0000-0000-000056000000}"/>
    <cellStyle name="Normal 2 4" xfId="86" xr:uid="{00000000-0005-0000-0000-000057000000}"/>
    <cellStyle name="Normal 2 4 2" xfId="87" xr:uid="{00000000-0005-0000-0000-000058000000}"/>
    <cellStyle name="Normal 2 5" xfId="88" xr:uid="{00000000-0005-0000-0000-000059000000}"/>
    <cellStyle name="Normal 2 5 2" xfId="89" xr:uid="{00000000-0005-0000-0000-00005A000000}"/>
    <cellStyle name="Normal 2 6" xfId="90" xr:uid="{00000000-0005-0000-0000-00005B000000}"/>
    <cellStyle name="Normal 3" xfId="91" xr:uid="{00000000-0005-0000-0000-00005C000000}"/>
    <cellStyle name="Normal 3 2" xfId="92" xr:uid="{00000000-0005-0000-0000-00005D000000}"/>
    <cellStyle name="Normal 3 2 2" xfId="93" xr:uid="{00000000-0005-0000-0000-00005E000000}"/>
    <cellStyle name="Normal 3 2 3" xfId="94" xr:uid="{00000000-0005-0000-0000-00005F000000}"/>
    <cellStyle name="Normal 3 3" xfId="95" xr:uid="{00000000-0005-0000-0000-000060000000}"/>
    <cellStyle name="Normal 3 4" xfId="96" xr:uid="{00000000-0005-0000-0000-000061000000}"/>
    <cellStyle name="Normal 3 5" xfId="136" xr:uid="{00000000-0005-0000-0000-000062000000}"/>
    <cellStyle name="Normal 4" xfId="97" xr:uid="{00000000-0005-0000-0000-000063000000}"/>
    <cellStyle name="Normal 4 2" xfId="98" xr:uid="{00000000-0005-0000-0000-000064000000}"/>
    <cellStyle name="Normal 4 2 2" xfId="99" xr:uid="{00000000-0005-0000-0000-000065000000}"/>
    <cellStyle name="Normal 4 2 3" xfId="100" xr:uid="{00000000-0005-0000-0000-000066000000}"/>
    <cellStyle name="Normal 4 3" xfId="101" xr:uid="{00000000-0005-0000-0000-000067000000}"/>
    <cellStyle name="Normal 4 4" xfId="102" xr:uid="{00000000-0005-0000-0000-000068000000}"/>
    <cellStyle name="Normal 4 4 2" xfId="103" xr:uid="{00000000-0005-0000-0000-000069000000}"/>
    <cellStyle name="Normal 4 5" xfId="137" xr:uid="{00000000-0005-0000-0000-00006A000000}"/>
    <cellStyle name="Normal 5" xfId="104" xr:uid="{00000000-0005-0000-0000-00006B000000}"/>
    <cellStyle name="Normal 5 2" xfId="105" xr:uid="{00000000-0005-0000-0000-00006C000000}"/>
    <cellStyle name="Normal 5 3" xfId="106" xr:uid="{00000000-0005-0000-0000-00006D000000}"/>
    <cellStyle name="Normal 6" xfId="107" xr:uid="{00000000-0005-0000-0000-00006E000000}"/>
    <cellStyle name="Normal 6 2" xfId="108" xr:uid="{00000000-0005-0000-0000-00006F000000}"/>
    <cellStyle name="Normal 6 2 2" xfId="109" xr:uid="{00000000-0005-0000-0000-000070000000}"/>
    <cellStyle name="Normal 6 3" xfId="110" xr:uid="{00000000-0005-0000-0000-000071000000}"/>
    <cellStyle name="Normal 6 3 2" xfId="111" xr:uid="{00000000-0005-0000-0000-000072000000}"/>
    <cellStyle name="Normal 6 4" xfId="112" xr:uid="{00000000-0005-0000-0000-000073000000}"/>
    <cellStyle name="Normal 7" xfId="113" xr:uid="{00000000-0005-0000-0000-000074000000}"/>
    <cellStyle name="Normal 7 2" xfId="114" xr:uid="{00000000-0005-0000-0000-000075000000}"/>
    <cellStyle name="Normal 8" xfId="115" xr:uid="{00000000-0005-0000-0000-000076000000}"/>
    <cellStyle name="Note 2" xfId="116" xr:uid="{00000000-0005-0000-0000-000077000000}"/>
    <cellStyle name="Note 2 2" xfId="117" xr:uid="{00000000-0005-0000-0000-000078000000}"/>
    <cellStyle name="Note 2 2 2" xfId="118" xr:uid="{00000000-0005-0000-0000-000079000000}"/>
    <cellStyle name="Note 3" xfId="119" xr:uid="{00000000-0005-0000-0000-00007A000000}"/>
    <cellStyle name="Note 3 2" xfId="120" xr:uid="{00000000-0005-0000-0000-00007B000000}"/>
    <cellStyle name="Output 2" xfId="121" xr:uid="{00000000-0005-0000-0000-00007C000000}"/>
    <cellStyle name="Output 2 2" xfId="122" xr:uid="{00000000-0005-0000-0000-00007D000000}"/>
    <cellStyle name="Percent" xfId="2" builtinId="5"/>
    <cellStyle name="Percent 2" xfId="123" xr:uid="{00000000-0005-0000-0000-00007F000000}"/>
    <cellStyle name="Percent 2 2" xfId="124" xr:uid="{00000000-0005-0000-0000-000080000000}"/>
    <cellStyle name="Percent 3" xfId="125" xr:uid="{00000000-0005-0000-0000-000081000000}"/>
    <cellStyle name="Percent 3 2" xfId="126" xr:uid="{00000000-0005-0000-0000-000082000000}"/>
    <cellStyle name="Percent 3 2 2" xfId="127" xr:uid="{00000000-0005-0000-0000-000083000000}"/>
    <cellStyle name="Percent 4" xfId="128" xr:uid="{00000000-0005-0000-0000-000084000000}"/>
    <cellStyle name="Percent 5" xfId="129" xr:uid="{00000000-0005-0000-0000-000085000000}"/>
    <cellStyle name="Title 2" xfId="130" xr:uid="{00000000-0005-0000-0000-000086000000}"/>
    <cellStyle name="Total 2" xfId="131" xr:uid="{00000000-0005-0000-0000-000087000000}"/>
    <cellStyle name="Total 2 2" xfId="132" xr:uid="{00000000-0005-0000-0000-000088000000}"/>
    <cellStyle name="Warning Text 2" xfId="133" xr:uid="{00000000-0005-0000-0000-000089000000}"/>
    <cellStyle name="whole number" xfId="134" xr:uid="{00000000-0005-0000-0000-00008A000000}"/>
    <cellStyle name="whole number 2" xfId="135" xr:uid="{00000000-0005-0000-0000-00008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381000</xdr:colOff>
      <xdr:row>1</xdr:row>
      <xdr:rowOff>4505325</xdr:rowOff>
    </xdr:from>
    <xdr:to>
      <xdr:col>0</xdr:col>
      <xdr:colOff>2201516</xdr:colOff>
      <xdr:row>1</xdr:row>
      <xdr:rowOff>5176215</xdr:rowOff>
    </xdr:to>
    <xdr:pic>
      <xdr:nvPicPr>
        <xdr:cNvPr id="2" name="Picture 1" descr="Northern Ireland Statistics &amp; Reasearch Agency" title="NISRA Logo">
          <a:extLst>
            <a:ext uri="{FF2B5EF4-FFF2-40B4-BE49-F238E27FC236}">
              <a16:creationId xmlns:a16="http://schemas.microsoft.com/office/drawing/2014/main" id="{AAF60F81-9613-45E5-A52E-6D08AB38C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4533900"/>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a:extLst>
            <a:ext uri="{FF2B5EF4-FFF2-40B4-BE49-F238E27FC236}">
              <a16:creationId xmlns:a16="http://schemas.microsoft.com/office/drawing/2014/main" id="{9B1F3982-7199-40C4-823D-73BDDD8B4CED}"/>
            </a:ext>
          </a:extLst>
        </xdr:cNvP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233796</xdr:colOff>
      <xdr:row>1</xdr:row>
      <xdr:rowOff>155864</xdr:rowOff>
    </xdr:from>
    <xdr:to>
      <xdr:col>0</xdr:col>
      <xdr:colOff>2752843</xdr:colOff>
      <xdr:row>1</xdr:row>
      <xdr:rowOff>1075864</xdr:rowOff>
    </xdr:to>
    <xdr:pic>
      <xdr:nvPicPr>
        <xdr:cNvPr id="8" name="Picture 7">
          <a:extLst>
            <a:ext uri="{FF2B5EF4-FFF2-40B4-BE49-F238E27FC236}">
              <a16:creationId xmlns:a16="http://schemas.microsoft.com/office/drawing/2014/main" id="{366F09D8-35C0-4B83-89E5-C236DCDDF5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796" y="181841"/>
          <a:ext cx="2519047" cy="920000"/>
        </a:xfrm>
        <a:prstGeom prst="rect">
          <a:avLst/>
        </a:prstGeom>
        <a:noFill/>
        <a:ln>
          <a:noFill/>
        </a:ln>
      </xdr:spPr>
    </xdr:pic>
    <xdr:clientData/>
  </xdr:twoCellAnchor>
  <xdr:twoCellAnchor editAs="oneCell">
    <xdr:from>
      <xdr:col>0</xdr:col>
      <xdr:colOff>7054850</xdr:colOff>
      <xdr:row>1</xdr:row>
      <xdr:rowOff>295275</xdr:rowOff>
    </xdr:from>
    <xdr:to>
      <xdr:col>0</xdr:col>
      <xdr:colOff>7923553</xdr:colOff>
      <xdr:row>1</xdr:row>
      <xdr:rowOff>1343025</xdr:rowOff>
    </xdr:to>
    <xdr:pic>
      <xdr:nvPicPr>
        <xdr:cNvPr id="10" name="Picture 9">
          <a:extLst>
            <a:ext uri="{FF2B5EF4-FFF2-40B4-BE49-F238E27FC236}">
              <a16:creationId xmlns:a16="http://schemas.microsoft.com/office/drawing/2014/main" id="{70CB45C5-2F7C-4A8C-8ADE-D1EE10711A25}"/>
            </a:ext>
          </a:extLst>
        </xdr:cNvPr>
        <xdr:cNvPicPr>
          <a:picLocks noChangeAspect="1"/>
        </xdr:cNvPicPr>
      </xdr:nvPicPr>
      <xdr:blipFill>
        <a:blip xmlns:r="http://schemas.openxmlformats.org/officeDocument/2006/relationships" r:embed="rId3"/>
        <a:stretch>
          <a:fillRect/>
        </a:stretch>
      </xdr:blipFill>
      <xdr:spPr>
        <a:xfrm>
          <a:off x="7054850" y="323850"/>
          <a:ext cx="868703"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12</xdr:row>
      <xdr:rowOff>66675</xdr:rowOff>
    </xdr:from>
    <xdr:to>
      <xdr:col>0</xdr:col>
      <xdr:colOff>466725</xdr:colOff>
      <xdr:row>13</xdr:row>
      <xdr:rowOff>180975</xdr:rowOff>
    </xdr:to>
    <xdr:sp macro="" textlink="">
      <xdr:nvSpPr>
        <xdr:cNvPr id="2" name="Down Arrow 1" descr="Less deprived" title="Down Arrow">
          <a:extLst>
            <a:ext uri="{FF2B5EF4-FFF2-40B4-BE49-F238E27FC236}">
              <a16:creationId xmlns:a16="http://schemas.microsoft.com/office/drawing/2014/main" id="{00000000-0008-0000-0E00-000002000000}"/>
            </a:ext>
          </a:extLst>
        </xdr:cNvPr>
        <xdr:cNvSpPr/>
      </xdr:nvSpPr>
      <xdr:spPr>
        <a:xfrm>
          <a:off x="161925" y="21907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171450</xdr:colOff>
      <xdr:row>8</xdr:row>
      <xdr:rowOff>28575</xdr:rowOff>
    </xdr:from>
    <xdr:to>
      <xdr:col>0</xdr:col>
      <xdr:colOff>476250</xdr:colOff>
      <xdr:row>9</xdr:row>
      <xdr:rowOff>142875</xdr:rowOff>
    </xdr:to>
    <xdr:sp macro="" textlink="">
      <xdr:nvSpPr>
        <xdr:cNvPr id="3" name="Down Arrow 2" descr="More deprived" title="Up Arrow">
          <a:extLst>
            <a:ext uri="{FF2B5EF4-FFF2-40B4-BE49-F238E27FC236}">
              <a16:creationId xmlns:a16="http://schemas.microsoft.com/office/drawing/2014/main" id="{00000000-0008-0000-0E00-000003000000}"/>
            </a:ext>
          </a:extLst>
        </xdr:cNvPr>
        <xdr:cNvSpPr/>
      </xdr:nvSpPr>
      <xdr:spPr>
        <a:xfrm rot="10800000">
          <a:off x="171450" y="13906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11</xdr:row>
      <xdr:rowOff>66675</xdr:rowOff>
    </xdr:from>
    <xdr:to>
      <xdr:col>0</xdr:col>
      <xdr:colOff>466725</xdr:colOff>
      <xdr:row>12</xdr:row>
      <xdr:rowOff>180975</xdr:rowOff>
    </xdr:to>
    <xdr:sp macro="" textlink="">
      <xdr:nvSpPr>
        <xdr:cNvPr id="4" name="Down Arrow 3" descr="Less deprived" title="Down Arrow">
          <a:extLst>
            <a:ext uri="{FF2B5EF4-FFF2-40B4-BE49-F238E27FC236}">
              <a16:creationId xmlns:a16="http://schemas.microsoft.com/office/drawing/2014/main" id="{00000000-0008-0000-0F00-000004000000}"/>
            </a:ext>
          </a:extLst>
        </xdr:cNvPr>
        <xdr:cNvSpPr/>
      </xdr:nvSpPr>
      <xdr:spPr>
        <a:xfrm>
          <a:off x="161925" y="21907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171450</xdr:colOff>
      <xdr:row>7</xdr:row>
      <xdr:rowOff>28575</xdr:rowOff>
    </xdr:from>
    <xdr:to>
      <xdr:col>0</xdr:col>
      <xdr:colOff>476250</xdr:colOff>
      <xdr:row>8</xdr:row>
      <xdr:rowOff>142875</xdr:rowOff>
    </xdr:to>
    <xdr:sp macro="" textlink="">
      <xdr:nvSpPr>
        <xdr:cNvPr id="5" name="Down Arrow 4" descr="More deprived" title="Up Arrow">
          <a:extLst>
            <a:ext uri="{FF2B5EF4-FFF2-40B4-BE49-F238E27FC236}">
              <a16:creationId xmlns:a16="http://schemas.microsoft.com/office/drawing/2014/main" id="{00000000-0008-0000-0F00-000005000000}"/>
            </a:ext>
          </a:extLst>
        </xdr:cNvPr>
        <xdr:cNvSpPr/>
      </xdr:nvSpPr>
      <xdr:spPr>
        <a:xfrm rot="10800000">
          <a:off x="171450" y="13906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hyperlink" Target="https://bso.hscni.net/directorates/operations/family-practitioner-services/dental-services/dental-charges-fees/statement-of-dental-remuneration-sdr/" TargetMode="External"/><Relationship Id="rId13" Type="http://schemas.openxmlformats.org/officeDocument/2006/relationships/hyperlink" Target="https://bso.hscni.net/directorates/operations/family-practitioner-services/dental-services/dental-charges-fees/statement-of-dental-remuneration-sdr/" TargetMode="External"/><Relationship Id="rId3" Type="http://schemas.openxmlformats.org/officeDocument/2006/relationships/hyperlink" Target="https://bso.hscni.net/directorates/operations/family-practitioner-services/dental-services/dental-charges-fees/statement-of-dental-remuneration-sdr/" TargetMode="External"/><Relationship Id="rId7" Type="http://schemas.openxmlformats.org/officeDocument/2006/relationships/hyperlink" Target="https://www.ons.gov.uk/peoplepopulationandcommunity/populationandmigration/populationestimates/datasets/populationestimatesforukenglandandwalesscotlandandnorthernireland" TargetMode="External"/><Relationship Id="rId12" Type="http://schemas.openxmlformats.org/officeDocument/2006/relationships/hyperlink" Target="https://bso.hscni.net/directorates/operations/family-practitioner-services/dental-services/dental-charges-fees/statement-of-dental-remuneration-sdr/" TargetMode="External"/><Relationship Id="rId2" Type="http://schemas.openxmlformats.org/officeDocument/2006/relationships/hyperlink" Target="https://www.nisra.gov.uk/statistics/deprivation/northern-ireland-multiple-deprivation-measure-2017-nimdm2017" TargetMode="External"/><Relationship Id="rId1" Type="http://schemas.openxmlformats.org/officeDocument/2006/relationships/hyperlink" Target="https://www.nisra.gov.uk/publications/urban-rural-geography-classification" TargetMode="External"/><Relationship Id="rId6" Type="http://schemas.openxmlformats.org/officeDocument/2006/relationships/hyperlink" Target="https://publichealthscotland.scot/our-areas-of-work/primary-care/dental-care/overview/" TargetMode="External"/><Relationship Id="rId11" Type="http://schemas.openxmlformats.org/officeDocument/2006/relationships/hyperlink" Target="https://bso.hscni.net/directorates/operations/family-practitioner-services/dental-services/dental-charges-fees/statement-of-dental-remuneration-sdr/" TargetMode="External"/><Relationship Id="rId5" Type="http://schemas.openxmlformats.org/officeDocument/2006/relationships/hyperlink" Target="https://gov.wales/nhs-dental-services" TargetMode="External"/><Relationship Id="rId15" Type="http://schemas.openxmlformats.org/officeDocument/2006/relationships/printerSettings" Target="../printerSettings/printerSettings3.bin"/><Relationship Id="rId10" Type="http://schemas.openxmlformats.org/officeDocument/2006/relationships/hyperlink" Target="https://bso.hscni.net/directorates/operations/family-practitioner-services/dental-services/dental-charges-fees/statement-of-dental-remuneration-sdr/" TargetMode="External"/><Relationship Id="rId4" Type="http://schemas.openxmlformats.org/officeDocument/2006/relationships/hyperlink" Target="https://digital.nhs.uk/data-and-information/publications/statistical/nhs-dental-statistics" TargetMode="External"/><Relationship Id="rId9" Type="http://schemas.openxmlformats.org/officeDocument/2006/relationships/hyperlink" Target="https://bso.hscni.net/directorates/operations/family-practitioner-services/dental-services/dental-charges-fees/statement-of-dental-remuneration-sdr/" TargetMode="External"/><Relationship Id="rId14" Type="http://schemas.openxmlformats.org/officeDocument/2006/relationships/hyperlink" Target="https://bso.hscni.net/directorates/operations/family-practitioner-services/dental-services/dental-charges-fees/statement-of-dental-remuneration-sdr/"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8" Type="http://schemas.openxmlformats.org/officeDocument/2006/relationships/hyperlink" Target="https://gov.wales/nhs-dental-services" TargetMode="External"/><Relationship Id="rId3" Type="http://schemas.openxmlformats.org/officeDocument/2006/relationships/hyperlink" Target="https://www.nisra.gov.uk/statistics/population/mid-year-population-estimates" TargetMode="External"/><Relationship Id="rId7" Type="http://schemas.openxmlformats.org/officeDocument/2006/relationships/hyperlink" Target="https://digital.nhs.uk/data-and-information/publications/statistical/nhs-dental-statistics" TargetMode="External"/><Relationship Id="rId2" Type="http://schemas.openxmlformats.org/officeDocument/2006/relationships/hyperlink" Target="https://www.nisra.gov.uk/support/geography/central-postcode-directory" TargetMode="External"/><Relationship Id="rId1" Type="http://schemas.openxmlformats.org/officeDocument/2006/relationships/hyperlink" Target="https://bso.hscni.net/directorates/operations/family-practitioner-services/dental-services/dental-charges-fees/statement-of-dental-remuneration-sdr/" TargetMode="External"/><Relationship Id="rId6" Type="http://schemas.openxmlformats.org/officeDocument/2006/relationships/hyperlink" Target="https://bso.hscni.net/wp-content/uploads/2022/07/HC11-V7-online-11.2017.pdf" TargetMode="External"/><Relationship Id="rId11" Type="http://schemas.openxmlformats.org/officeDocument/2006/relationships/printerSettings" Target="../printerSettings/printerSettings4.bin"/><Relationship Id="rId5" Type="http://schemas.openxmlformats.org/officeDocument/2006/relationships/hyperlink" Target="https://www.health-ni.gov.uk/articles/episode-based-activity" TargetMode="External"/><Relationship Id="rId10" Type="http://schemas.openxmlformats.org/officeDocument/2006/relationships/hyperlink" Target="https://www.ons.gov.uk/peoplepopulationandcommunity/populationandmigration/populationestimates/datasets/populationestimatesforukenglandandwalesscotlandandnorthernireland" TargetMode="External"/><Relationship Id="rId4" Type="http://schemas.openxmlformats.org/officeDocument/2006/relationships/hyperlink" Target="https://bso.hscni.net/directorates/operations/family-practitioner-services/dental-services/dental-charges-fees/statement-of-dental-remuneration-sdr/" TargetMode="External"/><Relationship Id="rId9" Type="http://schemas.openxmlformats.org/officeDocument/2006/relationships/hyperlink" Target="https://publichealthscotland.scot/our-areas-of-work/primary-care/dental-care/overview/"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36663-CA00-40D0-AE70-53C7A25A97F1}">
  <dimension ref="A1:N33"/>
  <sheetViews>
    <sheetView tabSelected="1" zoomScaleNormal="100" workbookViewId="0">
      <selection activeCell="A2" sqref="A2"/>
    </sheetView>
  </sheetViews>
  <sheetFormatPr defaultColWidth="0" defaultRowHeight="15" customHeight="1" zeroHeight="1" x14ac:dyDescent="0.25"/>
  <cols>
    <col min="1" max="1" width="129.7109375" style="634" customWidth="1"/>
    <col min="2" max="14" width="9.140625" style="634" hidden="1" customWidth="1"/>
    <col min="15" max="16384" width="9.140625" style="634" hidden="1"/>
  </cols>
  <sheetData>
    <row r="1" spans="1:14" ht="2.25" customHeight="1" x14ac:dyDescent="0.25">
      <c r="A1" s="2"/>
      <c r="B1" s="657"/>
      <c r="C1" s="657"/>
      <c r="D1" s="657"/>
      <c r="E1" s="657"/>
      <c r="F1" s="657"/>
      <c r="G1" s="657"/>
      <c r="H1" s="657"/>
      <c r="I1" s="657"/>
      <c r="J1" s="657"/>
      <c r="K1" s="657"/>
      <c r="L1" s="657"/>
      <c r="M1" s="657"/>
      <c r="N1" s="657"/>
    </row>
    <row r="2" spans="1:14" ht="409.5" customHeight="1" x14ac:dyDescent="0.25">
      <c r="A2" s="658" t="s">
        <v>374</v>
      </c>
      <c r="B2" s="659"/>
      <c r="C2" s="659"/>
      <c r="D2" s="659"/>
      <c r="E2" s="659"/>
      <c r="F2" s="659"/>
      <c r="G2" s="659"/>
      <c r="H2" s="659"/>
      <c r="I2" s="659"/>
      <c r="J2" s="659"/>
      <c r="K2" s="659"/>
      <c r="L2" s="659"/>
      <c r="M2" s="659"/>
      <c r="N2" s="659"/>
    </row>
    <row r="3" spans="1:14" ht="57" customHeight="1" x14ac:dyDescent="0.25">
      <c r="A3" s="2"/>
      <c r="B3" s="2"/>
      <c r="C3" s="2"/>
      <c r="D3" s="2"/>
      <c r="E3" s="2"/>
      <c r="F3" s="2"/>
      <c r="G3" s="2"/>
      <c r="H3" s="2"/>
      <c r="I3" s="2"/>
      <c r="J3" s="2"/>
      <c r="K3" s="2"/>
      <c r="L3" s="2"/>
      <c r="M3" s="2"/>
      <c r="N3" s="2"/>
    </row>
    <row r="4" spans="1:14" hidden="1" x14ac:dyDescent="0.25">
      <c r="A4" s="2"/>
      <c r="B4" s="2"/>
      <c r="C4" s="2"/>
      <c r="D4" s="2"/>
      <c r="E4" s="2"/>
      <c r="F4" s="2"/>
      <c r="G4" s="2"/>
      <c r="H4" s="2"/>
      <c r="I4" s="2"/>
      <c r="J4" s="2"/>
      <c r="K4" s="2"/>
      <c r="L4" s="2"/>
      <c r="M4" s="2"/>
      <c r="N4" s="2"/>
    </row>
    <row r="5" spans="1:14" hidden="1" x14ac:dyDescent="0.25">
      <c r="A5" s="2"/>
      <c r="B5" s="2"/>
      <c r="C5" s="2"/>
      <c r="D5" s="2"/>
      <c r="E5" s="2"/>
      <c r="F5" s="2"/>
      <c r="G5" s="2"/>
      <c r="H5" s="2"/>
      <c r="I5" s="2"/>
      <c r="J5" s="2"/>
      <c r="K5" s="2"/>
      <c r="L5" s="2"/>
      <c r="M5" s="2"/>
      <c r="N5" s="2"/>
    </row>
    <row r="6" spans="1:14" hidden="1" x14ac:dyDescent="0.25">
      <c r="A6" s="2"/>
      <c r="B6" s="2"/>
      <c r="C6" s="2"/>
      <c r="D6" s="2"/>
      <c r="E6" s="2"/>
      <c r="F6" s="2"/>
      <c r="G6" s="2"/>
      <c r="H6" s="2"/>
      <c r="I6" s="2"/>
      <c r="J6" s="2"/>
      <c r="K6" s="2"/>
      <c r="L6" s="2"/>
      <c r="M6" s="2"/>
      <c r="N6" s="2"/>
    </row>
    <row r="7" spans="1:14" hidden="1" x14ac:dyDescent="0.25">
      <c r="A7" s="2"/>
      <c r="B7" s="2"/>
      <c r="C7" s="2"/>
      <c r="D7" s="2"/>
      <c r="E7" s="2"/>
      <c r="F7" s="2"/>
      <c r="G7" s="2"/>
      <c r="H7" s="2"/>
      <c r="I7" s="2"/>
      <c r="J7" s="2"/>
      <c r="K7" s="2"/>
      <c r="L7" s="2"/>
      <c r="M7" s="2"/>
      <c r="N7" s="2"/>
    </row>
    <row r="8" spans="1:14" hidden="1" x14ac:dyDescent="0.25">
      <c r="A8" s="2"/>
      <c r="B8" s="2"/>
      <c r="C8" s="2"/>
      <c r="D8" s="2"/>
      <c r="E8" s="2"/>
      <c r="F8" s="2"/>
      <c r="G8" s="2"/>
      <c r="H8" s="2"/>
      <c r="I8" s="2"/>
      <c r="J8" s="2"/>
      <c r="K8" s="2"/>
      <c r="L8" s="2"/>
      <c r="M8" s="2"/>
      <c r="N8" s="2"/>
    </row>
    <row r="9" spans="1:14" hidden="1" x14ac:dyDescent="0.25">
      <c r="A9" s="2"/>
      <c r="B9" s="2"/>
      <c r="C9" s="2"/>
      <c r="D9" s="2"/>
      <c r="E9" s="2"/>
      <c r="F9" s="2"/>
      <c r="G9" s="2"/>
      <c r="H9" s="2"/>
      <c r="I9" s="2"/>
      <c r="J9" s="2"/>
      <c r="K9" s="2"/>
      <c r="L9" s="2"/>
      <c r="M9" s="2"/>
      <c r="N9" s="2"/>
    </row>
    <row r="10" spans="1:14" hidden="1" x14ac:dyDescent="0.25">
      <c r="A10" s="2"/>
      <c r="B10" s="2"/>
      <c r="C10" s="2"/>
      <c r="D10" s="2"/>
      <c r="E10" s="2"/>
      <c r="F10" s="2"/>
      <c r="G10" s="2"/>
      <c r="H10" s="2"/>
      <c r="I10" s="2"/>
      <c r="J10" s="2"/>
      <c r="K10" s="2"/>
      <c r="L10" s="2"/>
      <c r="M10" s="2"/>
      <c r="N10" s="2"/>
    </row>
    <row r="11" spans="1:14" hidden="1" x14ac:dyDescent="0.25">
      <c r="A11" s="2"/>
      <c r="B11" s="2"/>
      <c r="C11" s="2"/>
      <c r="D11" s="2"/>
      <c r="E11" s="2"/>
      <c r="F11" s="2"/>
      <c r="G11" s="2"/>
      <c r="H11" s="2"/>
      <c r="I11" s="2"/>
      <c r="J11" s="2"/>
      <c r="K11" s="2"/>
      <c r="L11" s="2"/>
      <c r="M11" s="2"/>
      <c r="N11" s="2"/>
    </row>
    <row r="12" spans="1:14" hidden="1" x14ac:dyDescent="0.25">
      <c r="A12" s="2"/>
      <c r="B12" s="2"/>
      <c r="C12" s="2"/>
      <c r="D12" s="2"/>
      <c r="E12" s="2"/>
      <c r="F12" s="2"/>
      <c r="G12" s="2"/>
      <c r="H12" s="2"/>
      <c r="I12" s="2"/>
      <c r="J12" s="2"/>
      <c r="K12" s="2"/>
      <c r="L12" s="2"/>
      <c r="M12" s="2"/>
      <c r="N12" s="2"/>
    </row>
    <row r="13" spans="1:14" hidden="1" x14ac:dyDescent="0.25">
      <c r="A13" s="2"/>
      <c r="B13" s="2"/>
      <c r="C13" s="2"/>
      <c r="D13" s="2"/>
      <c r="E13" s="2"/>
      <c r="F13" s="2"/>
      <c r="G13" s="2"/>
      <c r="H13" s="2"/>
      <c r="I13" s="2"/>
      <c r="J13" s="2"/>
      <c r="K13" s="2"/>
      <c r="L13" s="2"/>
      <c r="M13" s="2"/>
      <c r="N13" s="2"/>
    </row>
    <row r="14" spans="1:14" hidden="1" x14ac:dyDescent="0.25">
      <c r="A14" s="2"/>
      <c r="B14" s="2"/>
      <c r="C14" s="2"/>
      <c r="D14" s="2"/>
      <c r="E14" s="2"/>
      <c r="F14" s="2"/>
      <c r="G14" s="2"/>
      <c r="H14" s="2"/>
      <c r="I14" s="2"/>
      <c r="J14" s="2"/>
      <c r="K14" s="2"/>
      <c r="L14" s="2"/>
      <c r="M14" s="2"/>
      <c r="N14" s="2"/>
    </row>
    <row r="15" spans="1:14" hidden="1" x14ac:dyDescent="0.25"/>
    <row r="16" spans="1: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21"/>
  <sheetViews>
    <sheetView showGridLines="0" workbookViewId="0">
      <pane xSplit="1" topLeftCell="B1" activePane="topRight" state="frozen"/>
      <selection pane="topRight"/>
    </sheetView>
  </sheetViews>
  <sheetFormatPr defaultRowHeight="15" x14ac:dyDescent="0.25"/>
  <cols>
    <col min="1" max="1" width="25.140625" style="2" customWidth="1"/>
    <col min="2" max="20" width="11.7109375" style="2" customWidth="1"/>
    <col min="21" max="23" width="12.28515625" style="2" customWidth="1"/>
    <col min="24" max="30" width="11.7109375" style="2" customWidth="1"/>
    <col min="31" max="34" width="13.5703125" style="2" customWidth="1"/>
    <col min="35" max="35" width="32.85546875" style="2" bestFit="1" customWidth="1"/>
    <col min="36" max="16384" width="9.140625" style="2"/>
  </cols>
  <sheetData>
    <row r="1" spans="1:35" x14ac:dyDescent="0.25">
      <c r="A1" s="567" t="s">
        <v>235</v>
      </c>
    </row>
    <row r="2" spans="1:35" x14ac:dyDescent="0.25">
      <c r="A2" s="568" t="s">
        <v>227</v>
      </c>
    </row>
    <row r="3" spans="1:35" x14ac:dyDescent="0.25">
      <c r="A3" s="213" t="s">
        <v>300</v>
      </c>
    </row>
    <row r="4" spans="1:35" x14ac:dyDescent="0.25">
      <c r="A4" s="310" t="s">
        <v>130</v>
      </c>
      <c r="B4" s="226"/>
      <c r="C4" s="227"/>
      <c r="D4" s="227"/>
      <c r="E4" s="227"/>
      <c r="F4" s="227" t="s">
        <v>236</v>
      </c>
      <c r="G4" s="227"/>
      <c r="H4" s="227"/>
      <c r="I4" s="496"/>
      <c r="J4" s="496"/>
      <c r="K4" s="496"/>
      <c r="L4" s="774"/>
      <c r="M4" s="226"/>
      <c r="N4" s="227"/>
      <c r="O4" s="227"/>
      <c r="P4" s="227"/>
      <c r="Q4" s="227" t="s">
        <v>231</v>
      </c>
      <c r="R4" s="227"/>
      <c r="S4" s="227"/>
      <c r="T4" s="496"/>
      <c r="U4" s="496"/>
      <c r="V4" s="496"/>
      <c r="W4" s="774"/>
      <c r="X4" s="226"/>
      <c r="Y4" s="227"/>
      <c r="Z4" s="363"/>
      <c r="AA4" s="363" t="s">
        <v>42</v>
      </c>
      <c r="AB4" s="227"/>
      <c r="AC4" s="227"/>
      <c r="AD4" s="227"/>
      <c r="AE4" s="496"/>
      <c r="AF4" s="496"/>
      <c r="AG4" s="774"/>
      <c r="AH4" s="826"/>
      <c r="AI4" s="314" t="s">
        <v>147</v>
      </c>
    </row>
    <row r="5" spans="1:35" x14ac:dyDescent="0.25">
      <c r="A5" s="239" t="s">
        <v>131</v>
      </c>
      <c r="B5" s="28">
        <v>2014</v>
      </c>
      <c r="C5" s="29">
        <v>2015</v>
      </c>
      <c r="D5" s="29">
        <v>2016</v>
      </c>
      <c r="E5" s="29">
        <v>2017</v>
      </c>
      <c r="F5" s="29">
        <v>2018</v>
      </c>
      <c r="G5" s="29">
        <v>2019</v>
      </c>
      <c r="H5" s="29">
        <v>2020</v>
      </c>
      <c r="I5" s="29">
        <v>2021</v>
      </c>
      <c r="J5" s="29">
        <v>2022</v>
      </c>
      <c r="K5" s="29">
        <v>2023</v>
      </c>
      <c r="L5" s="29">
        <v>2024</v>
      </c>
      <c r="M5" s="52">
        <v>2014</v>
      </c>
      <c r="N5" s="53">
        <v>2015</v>
      </c>
      <c r="O5" s="53">
        <v>2016</v>
      </c>
      <c r="P5" s="53">
        <v>2017</v>
      </c>
      <c r="Q5" s="30">
        <v>2018</v>
      </c>
      <c r="R5" s="30">
        <v>2019</v>
      </c>
      <c r="S5" s="30">
        <v>2020</v>
      </c>
      <c r="T5" s="541">
        <v>2021</v>
      </c>
      <c r="U5" s="53">
        <v>2022</v>
      </c>
      <c r="V5" s="53" t="s">
        <v>353</v>
      </c>
      <c r="W5" s="53" t="s">
        <v>375</v>
      </c>
      <c r="X5" s="52">
        <v>2014</v>
      </c>
      <c r="Y5" s="53">
        <v>2015</v>
      </c>
      <c r="Z5" s="53">
        <v>2016</v>
      </c>
      <c r="AA5" s="53">
        <v>2017</v>
      </c>
      <c r="AB5" s="30">
        <v>2018</v>
      </c>
      <c r="AC5" s="30">
        <v>2019</v>
      </c>
      <c r="AD5" s="30">
        <v>2020</v>
      </c>
      <c r="AE5" s="541">
        <v>2021</v>
      </c>
      <c r="AF5" s="53">
        <v>2022</v>
      </c>
      <c r="AG5" s="53" t="s">
        <v>353</v>
      </c>
      <c r="AH5" s="53" t="s">
        <v>375</v>
      </c>
      <c r="AI5" s="315" t="s">
        <v>377</v>
      </c>
    </row>
    <row r="6" spans="1:35" x14ac:dyDescent="0.25">
      <c r="A6" s="54" t="s">
        <v>12</v>
      </c>
      <c r="B6" s="76">
        <v>249</v>
      </c>
      <c r="C6" s="77">
        <v>245.5</v>
      </c>
      <c r="D6" s="77">
        <v>256.99</v>
      </c>
      <c r="E6" s="77">
        <v>262.72000000000003</v>
      </c>
      <c r="F6" s="77">
        <v>259.83</v>
      </c>
      <c r="G6" s="77">
        <v>268.36</v>
      </c>
      <c r="H6" s="77">
        <v>268.14</v>
      </c>
      <c r="I6" s="545">
        <v>265.69</v>
      </c>
      <c r="J6" s="77">
        <v>266.88</v>
      </c>
      <c r="K6" s="693">
        <v>271.27</v>
      </c>
      <c r="L6" s="773">
        <v>275.35000000000002</v>
      </c>
      <c r="M6" s="34">
        <v>349618</v>
      </c>
      <c r="N6" s="34">
        <v>351554</v>
      </c>
      <c r="O6" s="34">
        <v>353778</v>
      </c>
      <c r="P6" s="34">
        <v>354706</v>
      </c>
      <c r="Q6" s="34">
        <v>355593</v>
      </c>
      <c r="R6" s="34">
        <v>357625</v>
      </c>
      <c r="S6" s="34">
        <v>359845</v>
      </c>
      <c r="T6" s="34">
        <v>359230</v>
      </c>
      <c r="U6" s="34">
        <v>362996</v>
      </c>
      <c r="V6" s="34">
        <v>362996</v>
      </c>
      <c r="W6" s="34">
        <v>362996</v>
      </c>
      <c r="X6" s="59">
        <v>71.220589328924703</v>
      </c>
      <c r="Y6" s="36">
        <v>69.832799513019339</v>
      </c>
      <c r="Z6" s="36">
        <v>72.641600099497424</v>
      </c>
      <c r="AA6" s="36">
        <v>74.06697377546476</v>
      </c>
      <c r="AB6" s="36">
        <v>73.069492369084884</v>
      </c>
      <c r="AC6" s="36">
        <v>75.03949667948271</v>
      </c>
      <c r="AD6" s="36">
        <v>74.515416359821586</v>
      </c>
      <c r="AE6" s="36">
        <v>73.960972079169338</v>
      </c>
      <c r="AF6" s="36">
        <v>73.52147131097864</v>
      </c>
      <c r="AG6" s="36">
        <v>74.730851028661462</v>
      </c>
      <c r="AH6" s="36">
        <v>75.854830356257381</v>
      </c>
      <c r="AI6" s="70">
        <v>6.5068838533895432E-2</v>
      </c>
    </row>
    <row r="7" spans="1:35" x14ac:dyDescent="0.25">
      <c r="A7" s="54" t="s">
        <v>13</v>
      </c>
      <c r="B7" s="76">
        <v>245.3</v>
      </c>
      <c r="C7" s="77">
        <v>250.8</v>
      </c>
      <c r="D7" s="77">
        <v>254.06</v>
      </c>
      <c r="E7" s="77">
        <v>261.23</v>
      </c>
      <c r="F7" s="77">
        <v>273.94</v>
      </c>
      <c r="G7" s="77">
        <v>271.7</v>
      </c>
      <c r="H7" s="77">
        <v>270.75</v>
      </c>
      <c r="I7" s="77">
        <v>276.79000000000002</v>
      </c>
      <c r="J7" s="77">
        <v>273.76</v>
      </c>
      <c r="K7" s="77">
        <v>275.52</v>
      </c>
      <c r="L7" s="78">
        <v>293.74</v>
      </c>
      <c r="M7" s="34">
        <v>466724</v>
      </c>
      <c r="N7" s="34">
        <v>469051</v>
      </c>
      <c r="O7" s="34">
        <v>471188</v>
      </c>
      <c r="P7" s="34">
        <v>473076</v>
      </c>
      <c r="Q7" s="34">
        <v>474773</v>
      </c>
      <c r="R7" s="34">
        <v>476942</v>
      </c>
      <c r="S7" s="34">
        <v>479360</v>
      </c>
      <c r="T7" s="34">
        <v>480194</v>
      </c>
      <c r="U7" s="34">
        <v>479686</v>
      </c>
      <c r="V7" s="34">
        <v>479686</v>
      </c>
      <c r="W7" s="34">
        <v>479686</v>
      </c>
      <c r="X7" s="59">
        <v>52.557828609627968</v>
      </c>
      <c r="Y7" s="36">
        <v>53.469665345559442</v>
      </c>
      <c r="Z7" s="36">
        <v>53.919030196015179</v>
      </c>
      <c r="AA7" s="36">
        <v>55.219457338778547</v>
      </c>
      <c r="AB7" s="36">
        <v>57.699153068940312</v>
      </c>
      <c r="AC7" s="36">
        <v>56.967094531410531</v>
      </c>
      <c r="AD7" s="36">
        <v>56.481558744993329</v>
      </c>
      <c r="AE7" s="36">
        <v>57.641286646646989</v>
      </c>
      <c r="AF7" s="36">
        <v>57.070667061369306</v>
      </c>
      <c r="AG7" s="36">
        <v>57.43757374615894</v>
      </c>
      <c r="AH7" s="36">
        <v>61.235891812560716</v>
      </c>
      <c r="AI7" s="37">
        <v>0.16511456870467114</v>
      </c>
    </row>
    <row r="8" spans="1:35" x14ac:dyDescent="0.25">
      <c r="A8" s="54" t="s">
        <v>14</v>
      </c>
      <c r="B8" s="76">
        <v>178.1</v>
      </c>
      <c r="C8" s="77">
        <v>175.6</v>
      </c>
      <c r="D8" s="77">
        <v>185.3</v>
      </c>
      <c r="E8" s="77">
        <v>198.66</v>
      </c>
      <c r="F8" s="77">
        <v>200.91</v>
      </c>
      <c r="G8" s="77">
        <v>199.86</v>
      </c>
      <c r="H8" s="77">
        <v>203.88</v>
      </c>
      <c r="I8" s="77">
        <v>207.31</v>
      </c>
      <c r="J8" s="77">
        <v>208.37</v>
      </c>
      <c r="K8" s="77">
        <v>210.43</v>
      </c>
      <c r="L8" s="78">
        <v>216.83</v>
      </c>
      <c r="M8" s="34">
        <v>350788</v>
      </c>
      <c r="N8" s="34">
        <v>352301</v>
      </c>
      <c r="O8" s="34">
        <v>354651</v>
      </c>
      <c r="P8" s="34">
        <v>356693</v>
      </c>
      <c r="Q8" s="34">
        <v>358708</v>
      </c>
      <c r="R8" s="34">
        <v>361329</v>
      </c>
      <c r="S8" s="34">
        <v>363800</v>
      </c>
      <c r="T8" s="34">
        <v>364191</v>
      </c>
      <c r="U8" s="34">
        <v>368364</v>
      </c>
      <c r="V8" s="34">
        <v>368364</v>
      </c>
      <c r="W8" s="34">
        <v>368364</v>
      </c>
      <c r="X8" s="59">
        <v>50.771406091428439</v>
      </c>
      <c r="Y8" s="36">
        <v>49.843741573256956</v>
      </c>
      <c r="Z8" s="36">
        <v>52.248548573104266</v>
      </c>
      <c r="AA8" s="36">
        <v>55.694953363256353</v>
      </c>
      <c r="AB8" s="36">
        <v>56.00934464801454</v>
      </c>
      <c r="AC8" s="36">
        <v>55.312471459528574</v>
      </c>
      <c r="AD8" s="36">
        <v>56.041781198460697</v>
      </c>
      <c r="AE8" s="36">
        <v>56.923427542141347</v>
      </c>
      <c r="AF8" s="36">
        <v>56.566331128991969</v>
      </c>
      <c r="AG8" s="36">
        <v>57.12556058681087</v>
      </c>
      <c r="AH8" s="36">
        <v>58.862972494597742</v>
      </c>
      <c r="AI8" s="37">
        <v>0.15937250956962121</v>
      </c>
    </row>
    <row r="9" spans="1:35" x14ac:dyDescent="0.25">
      <c r="A9" s="54" t="s">
        <v>15</v>
      </c>
      <c r="B9" s="76">
        <v>218</v>
      </c>
      <c r="C9" s="77">
        <v>220.2</v>
      </c>
      <c r="D9" s="77">
        <v>225.81</v>
      </c>
      <c r="E9" s="77">
        <v>220.7</v>
      </c>
      <c r="F9" s="77">
        <v>229.16</v>
      </c>
      <c r="G9" s="77">
        <v>229.07</v>
      </c>
      <c r="H9" s="77">
        <v>239.34</v>
      </c>
      <c r="I9" s="77">
        <v>233.29</v>
      </c>
      <c r="J9" s="77">
        <v>237.22</v>
      </c>
      <c r="K9" s="77">
        <v>242.32</v>
      </c>
      <c r="L9" s="78">
        <v>249.07</v>
      </c>
      <c r="M9" s="34">
        <v>365712</v>
      </c>
      <c r="N9" s="34">
        <v>369391</v>
      </c>
      <c r="O9" s="34">
        <v>372976</v>
      </c>
      <c r="P9" s="34">
        <v>377231</v>
      </c>
      <c r="Q9" s="34">
        <v>380312</v>
      </c>
      <c r="R9" s="34">
        <v>383541</v>
      </c>
      <c r="S9" s="34">
        <v>387162</v>
      </c>
      <c r="T9" s="34">
        <v>388688</v>
      </c>
      <c r="U9" s="34">
        <v>391716</v>
      </c>
      <c r="V9" s="34">
        <v>391716</v>
      </c>
      <c r="W9" s="34">
        <v>391716</v>
      </c>
      <c r="X9" s="59">
        <v>59.609747560922251</v>
      </c>
      <c r="Y9" s="36">
        <v>59.611631035948349</v>
      </c>
      <c r="Z9" s="36">
        <v>60.542769507957622</v>
      </c>
      <c r="AA9" s="36">
        <v>58.505266004119484</v>
      </c>
      <c r="AB9" s="36">
        <v>60.25578998296136</v>
      </c>
      <c r="AC9" s="36">
        <v>59.725035915325869</v>
      </c>
      <c r="AD9" s="36">
        <v>61.81908348443288</v>
      </c>
      <c r="AE9" s="36">
        <v>60.019861688552254</v>
      </c>
      <c r="AF9" s="36">
        <v>60.559180630865214</v>
      </c>
      <c r="AG9" s="36">
        <v>61.861144298420285</v>
      </c>
      <c r="AH9" s="36">
        <v>63.584331505478453</v>
      </c>
      <c r="AI9" s="37">
        <v>6.6676745116125577E-2</v>
      </c>
    </row>
    <row r="10" spans="1:35" x14ac:dyDescent="0.25">
      <c r="A10" s="54" t="s">
        <v>16</v>
      </c>
      <c r="B10" s="76">
        <v>162.6</v>
      </c>
      <c r="C10" s="77">
        <v>162.9</v>
      </c>
      <c r="D10" s="77">
        <v>158.84</v>
      </c>
      <c r="E10" s="77">
        <v>164.69</v>
      </c>
      <c r="F10" s="77">
        <v>172.16</v>
      </c>
      <c r="G10" s="77">
        <v>170</v>
      </c>
      <c r="H10" s="77">
        <v>164.89</v>
      </c>
      <c r="I10" s="77">
        <v>158.91</v>
      </c>
      <c r="J10" s="77">
        <v>159.76</v>
      </c>
      <c r="K10" s="77">
        <v>163.44999999999999</v>
      </c>
      <c r="L10" s="78">
        <v>160.01</v>
      </c>
      <c r="M10" s="34">
        <v>296883</v>
      </c>
      <c r="N10" s="34">
        <v>298201</v>
      </c>
      <c r="O10" s="34">
        <v>299028</v>
      </c>
      <c r="P10" s="34">
        <v>300431</v>
      </c>
      <c r="Q10" s="34">
        <v>301448</v>
      </c>
      <c r="R10" s="34">
        <v>302204</v>
      </c>
      <c r="S10" s="34">
        <v>303500</v>
      </c>
      <c r="T10" s="34">
        <v>303207</v>
      </c>
      <c r="U10" s="34">
        <v>301802</v>
      </c>
      <c r="V10" s="34">
        <v>301802</v>
      </c>
      <c r="W10" s="34">
        <v>301802</v>
      </c>
      <c r="X10" s="59">
        <v>54.769050434009351</v>
      </c>
      <c r="Y10" s="36">
        <v>54.627583408506339</v>
      </c>
      <c r="Z10" s="36">
        <v>53.11877148628222</v>
      </c>
      <c r="AA10" s="36">
        <v>54.817911600334192</v>
      </c>
      <c r="AB10" s="36">
        <v>57.111010854276692</v>
      </c>
      <c r="AC10" s="36">
        <v>56.253391748620139</v>
      </c>
      <c r="AD10" s="36">
        <v>54.329489291598016</v>
      </c>
      <c r="AE10" s="36">
        <v>52.409739880675581</v>
      </c>
      <c r="AF10" s="36">
        <v>52.935368221549219</v>
      </c>
      <c r="AG10" s="36">
        <v>54.158024135028917</v>
      </c>
      <c r="AH10" s="36">
        <v>53.018203988045137</v>
      </c>
      <c r="AI10" s="37">
        <v>-3.1967807221229633E-2</v>
      </c>
    </row>
    <row r="11" spans="1:35" x14ac:dyDescent="0.25">
      <c r="A11" s="60" t="s">
        <v>17</v>
      </c>
      <c r="B11" s="79">
        <v>1053</v>
      </c>
      <c r="C11" s="80">
        <v>1055</v>
      </c>
      <c r="D11" s="80">
        <v>1081</v>
      </c>
      <c r="E11" s="80">
        <v>1108</v>
      </c>
      <c r="F11" s="80">
        <v>1136</v>
      </c>
      <c r="G11" s="80">
        <v>1138.99</v>
      </c>
      <c r="H11" s="80">
        <v>1147</v>
      </c>
      <c r="I11" s="544">
        <v>1141.99</v>
      </c>
      <c r="J11" s="544">
        <v>1145.99</v>
      </c>
      <c r="K11" s="775">
        <v>1162.99</v>
      </c>
      <c r="L11" s="776">
        <v>1195</v>
      </c>
      <c r="M11" s="43">
        <v>1829725</v>
      </c>
      <c r="N11" s="43">
        <v>1840498</v>
      </c>
      <c r="O11" s="43">
        <v>1851621</v>
      </c>
      <c r="P11" s="43">
        <v>1862137</v>
      </c>
      <c r="Q11" s="43">
        <v>1870834</v>
      </c>
      <c r="R11" s="43">
        <v>1881641</v>
      </c>
      <c r="S11" s="43">
        <v>1893667</v>
      </c>
      <c r="T11" s="43">
        <v>1895510</v>
      </c>
      <c r="U11" s="43">
        <v>1904564</v>
      </c>
      <c r="V11" s="698">
        <v>1904564</v>
      </c>
      <c r="W11" s="698">
        <v>1904564</v>
      </c>
      <c r="X11" s="63">
        <v>57.549631775266768</v>
      </c>
      <c r="Y11" s="45">
        <v>57.321442348755603</v>
      </c>
      <c r="Z11" s="45">
        <v>58.381277810091809</v>
      </c>
      <c r="AA11" s="45">
        <v>59.501529694109514</v>
      </c>
      <c r="AB11" s="45">
        <v>60.721581925494192</v>
      </c>
      <c r="AC11" s="45">
        <v>60.531737988277257</v>
      </c>
      <c r="AD11" s="45">
        <v>60.57031146447607</v>
      </c>
      <c r="AE11" s="45">
        <v>60.247110276389996</v>
      </c>
      <c r="AF11" s="45">
        <v>60.170726738508137</v>
      </c>
      <c r="AG11" s="699">
        <v>61.063319478893852</v>
      </c>
      <c r="AH11" s="699">
        <v>62.744019103584868</v>
      </c>
      <c r="AI11" s="46">
        <v>9.0259262623996556E-2</v>
      </c>
    </row>
    <row r="12" spans="1:35" x14ac:dyDescent="0.25">
      <c r="A12" s="767" t="s">
        <v>207</v>
      </c>
      <c r="X12" s="362"/>
      <c r="Y12" s="362"/>
      <c r="Z12" s="362"/>
      <c r="AA12" s="362"/>
      <c r="AB12" s="362"/>
      <c r="AC12" s="362"/>
      <c r="AD12" s="362"/>
      <c r="AE12" s="362"/>
      <c r="AF12" s="362"/>
      <c r="AG12" s="362"/>
      <c r="AH12" s="362"/>
      <c r="AI12" s="16"/>
    </row>
    <row r="13" spans="1:35" x14ac:dyDescent="0.25">
      <c r="A13" s="767" t="s">
        <v>352</v>
      </c>
      <c r="X13" s="362"/>
      <c r="Y13" s="362"/>
      <c r="Z13" s="362"/>
      <c r="AA13" s="362"/>
      <c r="AB13" s="362"/>
      <c r="AC13" s="362"/>
      <c r="AD13" s="362"/>
      <c r="AE13" s="362"/>
      <c r="AF13" s="362"/>
      <c r="AG13" s="362"/>
      <c r="AH13" s="362"/>
      <c r="AI13" s="16"/>
    </row>
    <row r="14" spans="1:35" x14ac:dyDescent="0.25">
      <c r="A14" s="48"/>
      <c r="X14" s="362"/>
      <c r="Y14" s="362"/>
      <c r="Z14" s="362"/>
      <c r="AA14" s="362"/>
      <c r="AB14" s="362"/>
      <c r="AC14" s="362"/>
      <c r="AD14" s="362"/>
      <c r="AE14" s="362"/>
      <c r="AF14" s="362"/>
      <c r="AG14" s="362"/>
      <c r="AH14" s="362"/>
      <c r="AI14" s="16"/>
    </row>
    <row r="15" spans="1:35" x14ac:dyDescent="0.25">
      <c r="A15" s="81"/>
      <c r="D15"/>
      <c r="E15"/>
      <c r="F15"/>
      <c r="G15"/>
      <c r="H15"/>
      <c r="I15"/>
      <c r="J15"/>
      <c r="K15" s="634"/>
      <c r="L15" s="634"/>
      <c r="X15" s="362"/>
      <c r="Y15" s="362"/>
      <c r="Z15" s="362"/>
      <c r="AA15" s="362"/>
      <c r="AB15" s="362"/>
      <c r="AC15" s="362"/>
      <c r="AD15" s="362"/>
      <c r="AE15" s="362"/>
      <c r="AF15" s="362"/>
      <c r="AG15" s="362"/>
      <c r="AH15" s="362"/>
      <c r="AI15" s="16"/>
    </row>
    <row r="16" spans="1:35" x14ac:dyDescent="0.25">
      <c r="D16"/>
      <c r="E16"/>
      <c r="F16"/>
      <c r="G16"/>
      <c r="H16"/>
      <c r="I16"/>
      <c r="J16"/>
      <c r="K16" s="634"/>
      <c r="L16" s="634"/>
      <c r="X16" s="362"/>
      <c r="Y16" s="362"/>
      <c r="Z16" s="362"/>
      <c r="AA16" s="362"/>
      <c r="AB16" s="362"/>
      <c r="AC16" s="362"/>
      <c r="AD16" s="362"/>
      <c r="AE16" s="362"/>
      <c r="AF16" s="362"/>
      <c r="AG16" s="362"/>
      <c r="AH16" s="362"/>
      <c r="AI16" s="16"/>
    </row>
    <row r="17" spans="1:35" x14ac:dyDescent="0.25">
      <c r="A17" s="50"/>
      <c r="D17"/>
      <c r="E17"/>
      <c r="F17"/>
      <c r="G17"/>
      <c r="H17"/>
      <c r="I17"/>
      <c r="J17"/>
      <c r="K17" s="634"/>
      <c r="L17" s="634"/>
      <c r="M17" s="64"/>
      <c r="N17" s="7"/>
      <c r="O17" s="7"/>
      <c r="X17" s="362"/>
      <c r="Y17" s="362"/>
      <c r="Z17" s="362"/>
      <c r="AA17" s="362"/>
      <c r="AB17" s="362"/>
      <c r="AC17" s="362"/>
      <c r="AD17" s="362"/>
      <c r="AE17" s="362"/>
      <c r="AF17" s="362"/>
      <c r="AG17" s="362"/>
      <c r="AH17" s="362"/>
      <c r="AI17" s="16"/>
    </row>
    <row r="18" spans="1:35" x14ac:dyDescent="0.25">
      <c r="A18" s="50"/>
      <c r="D18"/>
      <c r="E18"/>
      <c r="F18"/>
      <c r="G18"/>
      <c r="H18"/>
      <c r="I18"/>
      <c r="J18"/>
      <c r="K18" s="634"/>
      <c r="L18" s="634"/>
      <c r="M18" s="64"/>
      <c r="N18" s="7"/>
      <c r="O18" s="7"/>
      <c r="AE18" s="362"/>
      <c r="AF18" s="362"/>
      <c r="AG18" s="362"/>
      <c r="AH18" s="362"/>
      <c r="AI18" s="16"/>
    </row>
    <row r="19" spans="1:35" x14ac:dyDescent="0.25">
      <c r="A19" s="482"/>
      <c r="B19" s="482"/>
      <c r="D19"/>
      <c r="E19"/>
      <c r="F19"/>
      <c r="G19"/>
      <c r="H19"/>
      <c r="I19"/>
      <c r="J19"/>
      <c r="K19" s="634"/>
      <c r="L19" s="634"/>
      <c r="M19" s="482"/>
      <c r="N19" s="482"/>
      <c r="O19" s="482"/>
      <c r="P19" s="482"/>
      <c r="Q19" s="482"/>
      <c r="R19" s="482"/>
      <c r="S19" s="482"/>
      <c r="T19" s="482"/>
      <c r="U19" s="482"/>
      <c r="V19" s="482"/>
      <c r="W19" s="482"/>
      <c r="AE19" s="362"/>
      <c r="AF19" s="362"/>
      <c r="AG19" s="362"/>
      <c r="AH19" s="362"/>
      <c r="AI19" s="16"/>
    </row>
    <row r="20" spans="1:35" x14ac:dyDescent="0.25">
      <c r="D20"/>
      <c r="E20"/>
      <c r="F20"/>
      <c r="G20"/>
      <c r="H20"/>
      <c r="I20"/>
      <c r="J20"/>
      <c r="K20" s="634"/>
      <c r="L20" s="634"/>
    </row>
    <row r="21" spans="1:35" x14ac:dyDescent="0.25">
      <c r="D21"/>
      <c r="E21"/>
      <c r="F21"/>
      <c r="G21"/>
      <c r="H21"/>
      <c r="I21"/>
      <c r="J21"/>
      <c r="K21" s="634"/>
      <c r="L21" s="634"/>
    </row>
  </sheetData>
  <hyperlinks>
    <hyperlink ref="A12" location="List!A1" display="Back to List" xr:uid="{00000000-0004-0000-0C00-000000000000}"/>
    <hyperlink ref="A13" location="Notes!A1" display="Back to Notes" xr:uid="{31A06455-4A2B-42C7-A6E0-D9F1B37C77C2}"/>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43"/>
  <sheetViews>
    <sheetView showGridLines="0" zoomScaleNormal="100" workbookViewId="0">
      <pane xSplit="1" topLeftCell="B1" activePane="topRight" state="frozen"/>
      <selection pane="topRight"/>
    </sheetView>
  </sheetViews>
  <sheetFormatPr defaultRowHeight="15" x14ac:dyDescent="0.25"/>
  <cols>
    <col min="1" max="1" width="34.5703125" style="2" customWidth="1"/>
    <col min="2" max="20" width="11.7109375" style="2" customWidth="1"/>
    <col min="21" max="23" width="12.42578125" style="2" customWidth="1"/>
    <col min="24" max="30" width="11.7109375" style="2" customWidth="1"/>
    <col min="31" max="34" width="12.85546875" style="2" customWidth="1"/>
    <col min="35" max="35" width="32.85546875" style="2" bestFit="1" customWidth="1"/>
    <col min="36" max="16384" width="9.140625" style="2"/>
  </cols>
  <sheetData>
    <row r="1" spans="1:36" x14ac:dyDescent="0.25">
      <c r="A1" s="567" t="s">
        <v>237</v>
      </c>
    </row>
    <row r="2" spans="1:36" x14ac:dyDescent="0.25">
      <c r="A2" s="568" t="s">
        <v>227</v>
      </c>
    </row>
    <row r="3" spans="1:36" x14ac:dyDescent="0.25">
      <c r="A3" s="213" t="s">
        <v>300</v>
      </c>
    </row>
    <row r="4" spans="1:36" x14ac:dyDescent="0.25">
      <c r="A4" s="310" t="s">
        <v>18</v>
      </c>
      <c r="B4" s="226"/>
      <c r="C4" s="227"/>
      <c r="D4" s="227"/>
      <c r="E4" s="227"/>
      <c r="F4" s="227" t="s">
        <v>236</v>
      </c>
      <c r="G4" s="227"/>
      <c r="H4" s="227"/>
      <c r="I4" s="496"/>
      <c r="J4" s="496"/>
      <c r="K4" s="496"/>
      <c r="L4" s="774"/>
      <c r="M4" s="226"/>
      <c r="N4" s="227"/>
      <c r="O4" s="227"/>
      <c r="P4" s="227" t="s">
        <v>231</v>
      </c>
      <c r="Q4" s="227"/>
      <c r="R4" s="227"/>
      <c r="S4" s="227"/>
      <c r="T4" s="496"/>
      <c r="U4" s="496"/>
      <c r="V4" s="496"/>
      <c r="W4" s="774"/>
      <c r="X4" s="226"/>
      <c r="Y4" s="227"/>
      <c r="Z4" s="227"/>
      <c r="AA4" s="227" t="s">
        <v>42</v>
      </c>
      <c r="AB4" s="227"/>
      <c r="AC4" s="227"/>
      <c r="AD4" s="227"/>
      <c r="AE4" s="496"/>
      <c r="AF4" s="496"/>
      <c r="AG4" s="774"/>
      <c r="AH4" s="639"/>
      <c r="AI4" s="314" t="s">
        <v>147</v>
      </c>
      <c r="AJ4" s="16"/>
    </row>
    <row r="5" spans="1:36" x14ac:dyDescent="0.25">
      <c r="A5" s="239"/>
      <c r="B5" s="28">
        <v>2014</v>
      </c>
      <c r="C5" s="29">
        <v>2015</v>
      </c>
      <c r="D5" s="29">
        <v>2016</v>
      </c>
      <c r="E5" s="29">
        <v>2017</v>
      </c>
      <c r="F5" s="29">
        <v>2018</v>
      </c>
      <c r="G5" s="29">
        <v>2019</v>
      </c>
      <c r="H5" s="29">
        <v>2020</v>
      </c>
      <c r="I5" s="29">
        <v>2021</v>
      </c>
      <c r="J5" s="29">
        <v>2022</v>
      </c>
      <c r="K5" s="29">
        <v>2023</v>
      </c>
      <c r="L5" s="777">
        <v>2024</v>
      </c>
      <c r="M5" s="52">
        <v>2014</v>
      </c>
      <c r="N5" s="53">
        <v>2015</v>
      </c>
      <c r="O5" s="53">
        <v>2016</v>
      </c>
      <c r="P5" s="53">
        <v>2017</v>
      </c>
      <c r="Q5" s="30">
        <v>2018</v>
      </c>
      <c r="R5" s="30">
        <v>2019</v>
      </c>
      <c r="S5" s="30">
        <v>2020</v>
      </c>
      <c r="T5" s="541">
        <v>2021</v>
      </c>
      <c r="U5" s="53">
        <v>2022</v>
      </c>
      <c r="V5" s="53" t="s">
        <v>353</v>
      </c>
      <c r="W5" s="53" t="s">
        <v>375</v>
      </c>
      <c r="X5" s="52">
        <v>2014</v>
      </c>
      <c r="Y5" s="53">
        <v>2015</v>
      </c>
      <c r="Z5" s="53">
        <v>2016</v>
      </c>
      <c r="AA5" s="53">
        <v>2017</v>
      </c>
      <c r="AB5" s="30">
        <v>2018</v>
      </c>
      <c r="AC5" s="30">
        <v>2019</v>
      </c>
      <c r="AD5" s="30">
        <v>2020</v>
      </c>
      <c r="AE5" s="541">
        <v>2021</v>
      </c>
      <c r="AF5" s="53">
        <v>2022</v>
      </c>
      <c r="AG5" s="53" t="s">
        <v>353</v>
      </c>
      <c r="AH5" s="53" t="s">
        <v>375</v>
      </c>
      <c r="AI5" s="315" t="s">
        <v>377</v>
      </c>
      <c r="AJ5" s="16"/>
    </row>
    <row r="6" spans="1:36" x14ac:dyDescent="0.25">
      <c r="A6" s="54" t="s">
        <v>19</v>
      </c>
      <c r="B6" s="82">
        <v>66.599999999999994</v>
      </c>
      <c r="C6" s="83">
        <v>68.099999999999994</v>
      </c>
      <c r="D6" s="83">
        <v>66.91</v>
      </c>
      <c r="E6" s="83">
        <v>69.48</v>
      </c>
      <c r="F6" s="83">
        <v>77.8</v>
      </c>
      <c r="G6" s="83">
        <v>71.650000000000006</v>
      </c>
      <c r="H6" s="83">
        <v>75.14</v>
      </c>
      <c r="I6" s="546">
        <v>78.34</v>
      </c>
      <c r="J6" s="83">
        <v>72.709999999999994</v>
      </c>
      <c r="K6" s="694">
        <v>73.430000000000007</v>
      </c>
      <c r="L6" s="702">
        <v>74.59</v>
      </c>
      <c r="M6" s="58">
        <v>139536</v>
      </c>
      <c r="N6" s="58">
        <v>139966</v>
      </c>
      <c r="O6" s="58">
        <v>140467</v>
      </c>
      <c r="P6" s="58">
        <v>141032</v>
      </c>
      <c r="Q6" s="58">
        <v>141697</v>
      </c>
      <c r="R6" s="58">
        <v>142492</v>
      </c>
      <c r="S6" s="58">
        <v>143504</v>
      </c>
      <c r="T6" s="58">
        <v>143756</v>
      </c>
      <c r="U6" s="58">
        <v>145852</v>
      </c>
      <c r="V6" s="58">
        <v>145852</v>
      </c>
      <c r="W6" s="58">
        <v>145852</v>
      </c>
      <c r="X6" s="59">
        <v>47.729618163054688</v>
      </c>
      <c r="Y6" s="36">
        <v>48.654673277796029</v>
      </c>
      <c r="Z6" s="36">
        <v>47.633963849160303</v>
      </c>
      <c r="AA6" s="36">
        <v>49.265414941289919</v>
      </c>
      <c r="AB6" s="36">
        <v>54.905890738688889</v>
      </c>
      <c r="AC6" s="36">
        <v>50.283524689105356</v>
      </c>
      <c r="AD6" s="36">
        <v>52.360909800423684</v>
      </c>
      <c r="AE6" s="36">
        <v>54.495116725562767</v>
      </c>
      <c r="AF6" s="36">
        <v>49.85190467048789</v>
      </c>
      <c r="AG6" s="36">
        <v>50.345555768861587</v>
      </c>
      <c r="AH6" s="36">
        <v>51.14088253846365</v>
      </c>
      <c r="AI6" s="70">
        <v>7.1470598481541289E-2</v>
      </c>
      <c r="AJ6" s="16"/>
    </row>
    <row r="7" spans="1:36" x14ac:dyDescent="0.25">
      <c r="A7" s="54" t="s">
        <v>20</v>
      </c>
      <c r="B7" s="82">
        <v>85.7</v>
      </c>
      <c r="C7" s="83">
        <v>86.7</v>
      </c>
      <c r="D7" s="83">
        <v>93.52</v>
      </c>
      <c r="E7" s="83">
        <v>97.66</v>
      </c>
      <c r="F7" s="83">
        <v>101.42</v>
      </c>
      <c r="G7" s="83">
        <v>97.34</v>
      </c>
      <c r="H7" s="83">
        <v>97.09</v>
      </c>
      <c r="I7" s="83">
        <v>96.64</v>
      </c>
      <c r="J7" s="83">
        <v>95.87</v>
      </c>
      <c r="K7" s="83">
        <v>97.74</v>
      </c>
      <c r="L7" s="84">
        <v>101.37</v>
      </c>
      <c r="M7" s="58">
        <v>157640</v>
      </c>
      <c r="N7" s="58">
        <v>157931</v>
      </c>
      <c r="O7" s="58">
        <v>158797</v>
      </c>
      <c r="P7" s="58">
        <v>159593</v>
      </c>
      <c r="Q7" s="58">
        <v>160098</v>
      </c>
      <c r="R7" s="58">
        <v>160864</v>
      </c>
      <c r="S7" s="58">
        <v>161725</v>
      </c>
      <c r="T7" s="58">
        <v>162056</v>
      </c>
      <c r="U7" s="58">
        <v>163827</v>
      </c>
      <c r="V7" s="58">
        <v>163827</v>
      </c>
      <c r="W7" s="58">
        <v>163827</v>
      </c>
      <c r="X7" s="59">
        <v>54.364374524232439</v>
      </c>
      <c r="Y7" s="36">
        <v>54.897391898993867</v>
      </c>
      <c r="Z7" s="36">
        <v>58.892800241818172</v>
      </c>
      <c r="AA7" s="36">
        <v>61.193160101006931</v>
      </c>
      <c r="AB7" s="36">
        <v>63.348698921910326</v>
      </c>
      <c r="AC7" s="36">
        <v>60.510741993236529</v>
      </c>
      <c r="AD7" s="36">
        <v>60.03400834750348</v>
      </c>
      <c r="AE7" s="36">
        <v>59.633706866762104</v>
      </c>
      <c r="AF7" s="36">
        <v>58.519047531847619</v>
      </c>
      <c r="AG7" s="36">
        <v>59.660495522716033</v>
      </c>
      <c r="AH7" s="36">
        <v>61.876247504990026</v>
      </c>
      <c r="AI7" s="37">
        <v>0.13817638934499718</v>
      </c>
      <c r="AJ7" s="16"/>
    </row>
    <row r="8" spans="1:36" x14ac:dyDescent="0.25">
      <c r="A8" s="54" t="s">
        <v>21</v>
      </c>
      <c r="B8" s="82">
        <v>104.8</v>
      </c>
      <c r="C8" s="83">
        <v>110.8</v>
      </c>
      <c r="D8" s="83">
        <v>116.67</v>
      </c>
      <c r="E8" s="83">
        <v>111.19</v>
      </c>
      <c r="F8" s="83">
        <v>111.8</v>
      </c>
      <c r="G8" s="83">
        <v>114.07</v>
      </c>
      <c r="H8" s="83">
        <v>120.23</v>
      </c>
      <c r="I8" s="83">
        <v>122.29</v>
      </c>
      <c r="J8" s="83">
        <v>120.82</v>
      </c>
      <c r="K8" s="83">
        <v>127.09</v>
      </c>
      <c r="L8" s="84">
        <v>134.63999999999999</v>
      </c>
      <c r="M8" s="58">
        <v>203757</v>
      </c>
      <c r="N8" s="58">
        <v>205711</v>
      </c>
      <c r="O8" s="58">
        <v>207797</v>
      </c>
      <c r="P8" s="58">
        <v>210260</v>
      </c>
      <c r="Q8" s="58">
        <v>211898</v>
      </c>
      <c r="R8" s="58">
        <v>214090</v>
      </c>
      <c r="S8" s="58">
        <v>216205</v>
      </c>
      <c r="T8" s="58">
        <v>217232</v>
      </c>
      <c r="U8" s="58">
        <v>219127</v>
      </c>
      <c r="V8" s="58">
        <v>219127</v>
      </c>
      <c r="W8" s="58">
        <v>219127</v>
      </c>
      <c r="X8" s="59">
        <v>51.433815770746527</v>
      </c>
      <c r="Y8" s="36">
        <v>53.86197140648774</v>
      </c>
      <c r="Z8" s="36">
        <v>56.146142629585597</v>
      </c>
      <c r="AA8" s="36">
        <v>52.88214591458194</v>
      </c>
      <c r="AB8" s="36">
        <v>52.761234178708627</v>
      </c>
      <c r="AC8" s="36">
        <v>53.28133028165724</v>
      </c>
      <c r="AD8" s="36">
        <v>55.609259730348512</v>
      </c>
      <c r="AE8" s="36">
        <v>56.294652721514332</v>
      </c>
      <c r="AF8" s="36">
        <v>55.136975361320147</v>
      </c>
      <c r="AG8" s="36">
        <v>57.998329735724035</v>
      </c>
      <c r="AH8" s="36">
        <v>61.443820250357092</v>
      </c>
      <c r="AI8" s="37">
        <v>0.19461913003358872</v>
      </c>
    </row>
    <row r="9" spans="1:36" x14ac:dyDescent="0.25">
      <c r="A9" s="54" t="s">
        <v>12</v>
      </c>
      <c r="B9" s="82">
        <v>240.4</v>
      </c>
      <c r="C9" s="83">
        <v>239.9</v>
      </c>
      <c r="D9" s="83">
        <v>249.31</v>
      </c>
      <c r="E9" s="83">
        <v>255.8</v>
      </c>
      <c r="F9" s="83">
        <v>252.76</v>
      </c>
      <c r="G9" s="83">
        <v>261.74</v>
      </c>
      <c r="H9" s="83">
        <v>260.27</v>
      </c>
      <c r="I9" s="83">
        <v>259.32</v>
      </c>
      <c r="J9" s="83">
        <v>260.92</v>
      </c>
      <c r="K9" s="83">
        <v>265</v>
      </c>
      <c r="L9" s="84">
        <v>269.02999999999997</v>
      </c>
      <c r="M9" s="58">
        <v>335133</v>
      </c>
      <c r="N9" s="58">
        <v>336830</v>
      </c>
      <c r="O9" s="58">
        <v>338907</v>
      </c>
      <c r="P9" s="58">
        <v>339579</v>
      </c>
      <c r="Q9" s="58">
        <v>340220</v>
      </c>
      <c r="R9" s="58">
        <v>341877</v>
      </c>
      <c r="S9" s="58">
        <v>343542</v>
      </c>
      <c r="T9" s="58">
        <v>342560</v>
      </c>
      <c r="U9" s="58">
        <v>344992</v>
      </c>
      <c r="V9" s="58">
        <v>344992</v>
      </c>
      <c r="W9" s="58">
        <v>344992</v>
      </c>
      <c r="X9" s="59">
        <v>71.732715071329892</v>
      </c>
      <c r="Y9" s="36">
        <v>71.222872071965099</v>
      </c>
      <c r="Z9" s="36">
        <v>73.562953848695955</v>
      </c>
      <c r="AA9" s="36">
        <v>75.328568609955269</v>
      </c>
      <c r="AB9" s="36">
        <v>74.293104461818828</v>
      </c>
      <c r="AC9" s="36">
        <v>76.559698371051581</v>
      </c>
      <c r="AD9" s="36">
        <v>75.760751232745918</v>
      </c>
      <c r="AE9" s="36">
        <v>75.70060719290052</v>
      </c>
      <c r="AF9" s="36">
        <v>75.63073926351916</v>
      </c>
      <c r="AG9" s="36">
        <v>76.813375382617565</v>
      </c>
      <c r="AH9" s="36">
        <v>77.981518412021131</v>
      </c>
      <c r="AI9" s="37">
        <v>8.7112321546417515E-2</v>
      </c>
    </row>
    <row r="10" spans="1:36" x14ac:dyDescent="0.25">
      <c r="A10" s="54" t="s">
        <v>22</v>
      </c>
      <c r="B10" s="82">
        <v>73.400000000000006</v>
      </c>
      <c r="C10" s="83">
        <v>73.099999999999994</v>
      </c>
      <c r="D10" s="83">
        <v>74.13</v>
      </c>
      <c r="E10" s="83">
        <v>77.48</v>
      </c>
      <c r="F10" s="83">
        <v>83.07</v>
      </c>
      <c r="G10" s="83">
        <v>85.59</v>
      </c>
      <c r="H10" s="83">
        <v>85.62</v>
      </c>
      <c r="I10" s="83">
        <v>83.89</v>
      </c>
      <c r="J10" s="83">
        <v>85</v>
      </c>
      <c r="K10" s="83">
        <v>83.92</v>
      </c>
      <c r="L10" s="84">
        <v>92.89</v>
      </c>
      <c r="M10" s="58">
        <v>141699</v>
      </c>
      <c r="N10" s="58">
        <v>142303</v>
      </c>
      <c r="O10" s="58">
        <v>143148</v>
      </c>
      <c r="P10" s="58">
        <v>143525</v>
      </c>
      <c r="Q10" s="58">
        <v>143920</v>
      </c>
      <c r="R10" s="58">
        <v>144246</v>
      </c>
      <c r="S10" s="58">
        <v>144838</v>
      </c>
      <c r="T10" s="58">
        <v>144943</v>
      </c>
      <c r="U10" s="58">
        <v>141664</v>
      </c>
      <c r="V10" s="58">
        <v>141664</v>
      </c>
      <c r="W10" s="58">
        <v>141664</v>
      </c>
      <c r="X10" s="59">
        <v>51.799942130854852</v>
      </c>
      <c r="Y10" s="36">
        <v>51.36926136483418</v>
      </c>
      <c r="Z10" s="36">
        <v>51.785564590493749</v>
      </c>
      <c r="AA10" s="36">
        <v>53.983626545897927</v>
      </c>
      <c r="AB10" s="36">
        <v>57.719566425792095</v>
      </c>
      <c r="AC10" s="36">
        <v>59.336134104238603</v>
      </c>
      <c r="AD10" s="36">
        <v>59.114320827407177</v>
      </c>
      <c r="AE10" s="36">
        <v>57.87792442546381</v>
      </c>
      <c r="AF10" s="36">
        <v>60.001129433024616</v>
      </c>
      <c r="AG10" s="36">
        <v>59.238762141405019</v>
      </c>
      <c r="AH10" s="36">
        <v>65.570646035690089</v>
      </c>
      <c r="AI10" s="37">
        <v>0.26584400171815364</v>
      </c>
    </row>
    <row r="11" spans="1:36" x14ac:dyDescent="0.25">
      <c r="A11" s="54" t="s">
        <v>23</v>
      </c>
      <c r="B11" s="82">
        <v>83</v>
      </c>
      <c r="C11" s="83">
        <v>84.2</v>
      </c>
      <c r="D11" s="83">
        <v>80.099999999999994</v>
      </c>
      <c r="E11" s="83">
        <v>79.47</v>
      </c>
      <c r="F11" s="83">
        <v>84.37</v>
      </c>
      <c r="G11" s="83">
        <v>86.6</v>
      </c>
      <c r="H11" s="83">
        <v>83.78</v>
      </c>
      <c r="I11" s="83">
        <v>79.53</v>
      </c>
      <c r="J11" s="83">
        <v>76.760000000000005</v>
      </c>
      <c r="K11" s="83">
        <v>82.43</v>
      </c>
      <c r="L11" s="84">
        <v>79.569999999999993</v>
      </c>
      <c r="M11" s="58">
        <v>148632</v>
      </c>
      <c r="N11" s="58">
        <v>149198</v>
      </c>
      <c r="O11" s="58">
        <v>149473</v>
      </c>
      <c r="P11" s="58">
        <v>150142</v>
      </c>
      <c r="Q11" s="58">
        <v>150497</v>
      </c>
      <c r="R11" s="58">
        <v>150679</v>
      </c>
      <c r="S11" s="58">
        <v>151284</v>
      </c>
      <c r="T11" s="58">
        <v>151109</v>
      </c>
      <c r="U11" s="58">
        <v>150834</v>
      </c>
      <c r="V11" s="58">
        <v>150834</v>
      </c>
      <c r="W11" s="58">
        <v>150834</v>
      </c>
      <c r="X11" s="59">
        <v>55.842618009580711</v>
      </c>
      <c r="Y11" s="36">
        <v>56.435072856204506</v>
      </c>
      <c r="Z11" s="36">
        <v>53.588273467448964</v>
      </c>
      <c r="AA11" s="36">
        <v>52.929893034593917</v>
      </c>
      <c r="AB11" s="36">
        <v>56.060918157837037</v>
      </c>
      <c r="AC11" s="36">
        <v>57.473171443930468</v>
      </c>
      <c r="AD11" s="36">
        <v>55.379286639697519</v>
      </c>
      <c r="AE11" s="36">
        <v>52.630882343209208</v>
      </c>
      <c r="AF11" s="36">
        <v>50.890382804937886</v>
      </c>
      <c r="AG11" s="36">
        <v>54.649482212233323</v>
      </c>
      <c r="AH11" s="36">
        <v>52.753357996207747</v>
      </c>
      <c r="AI11" s="37">
        <v>-5.5320830639475953E-2</v>
      </c>
    </row>
    <row r="12" spans="1:36" x14ac:dyDescent="0.25">
      <c r="A12" s="54" t="s">
        <v>24</v>
      </c>
      <c r="B12" s="82">
        <v>65.599999999999994</v>
      </c>
      <c r="C12" s="83">
        <v>64.8</v>
      </c>
      <c r="D12" s="83">
        <v>63.19</v>
      </c>
      <c r="E12" s="83">
        <v>67.849999999999994</v>
      </c>
      <c r="F12" s="83">
        <v>68.45</v>
      </c>
      <c r="G12" s="83">
        <v>64.06</v>
      </c>
      <c r="H12" s="83">
        <v>61.83</v>
      </c>
      <c r="I12" s="83">
        <v>62.13</v>
      </c>
      <c r="J12" s="83">
        <v>64.739999999999995</v>
      </c>
      <c r="K12" s="83">
        <v>63.94</v>
      </c>
      <c r="L12" s="84">
        <v>60.66</v>
      </c>
      <c r="M12" s="58">
        <v>114365</v>
      </c>
      <c r="N12" s="58">
        <v>114992</v>
      </c>
      <c r="O12" s="58">
        <v>115311</v>
      </c>
      <c r="P12" s="58">
        <v>115799</v>
      </c>
      <c r="Q12" s="58">
        <v>116289</v>
      </c>
      <c r="R12" s="58">
        <v>116835</v>
      </c>
      <c r="S12" s="58">
        <v>117397</v>
      </c>
      <c r="T12" s="58">
        <v>117337</v>
      </c>
      <c r="U12" s="58">
        <v>116926</v>
      </c>
      <c r="V12" s="58">
        <v>116926</v>
      </c>
      <c r="W12" s="58">
        <v>116926</v>
      </c>
      <c r="X12" s="59">
        <v>57.360206356839932</v>
      </c>
      <c r="Y12" s="36">
        <v>56.351746208431884</v>
      </c>
      <c r="Z12" s="36">
        <v>54.799628829860119</v>
      </c>
      <c r="AA12" s="36">
        <v>58.592906674496319</v>
      </c>
      <c r="AB12" s="36">
        <v>58.861973187489788</v>
      </c>
      <c r="AC12" s="36">
        <v>54.829460350066334</v>
      </c>
      <c r="AD12" s="36">
        <v>52.667444653611255</v>
      </c>
      <c r="AE12" s="36">
        <v>52.950049856396532</v>
      </c>
      <c r="AF12" s="36">
        <v>55.368352633289426</v>
      </c>
      <c r="AG12" s="36">
        <v>54.684159211809181</v>
      </c>
      <c r="AH12" s="36">
        <v>51.87896618374014</v>
      </c>
      <c r="AI12" s="37">
        <v>-9.5558236645816738E-2</v>
      </c>
    </row>
    <row r="13" spans="1:36" x14ac:dyDescent="0.25">
      <c r="A13" s="54" t="s">
        <v>25</v>
      </c>
      <c r="B13" s="82">
        <v>61.4</v>
      </c>
      <c r="C13" s="83">
        <v>56</v>
      </c>
      <c r="D13" s="83">
        <v>59.98</v>
      </c>
      <c r="E13" s="83">
        <v>66.78</v>
      </c>
      <c r="F13" s="83">
        <v>66.73</v>
      </c>
      <c r="G13" s="83">
        <v>68.400000000000006</v>
      </c>
      <c r="H13" s="83">
        <v>68.86</v>
      </c>
      <c r="I13" s="83">
        <v>71.64</v>
      </c>
      <c r="J13" s="83">
        <v>73.040000000000006</v>
      </c>
      <c r="K13" s="83">
        <v>76.06</v>
      </c>
      <c r="L13" s="84">
        <v>74.64</v>
      </c>
      <c r="M13" s="58">
        <v>136808</v>
      </c>
      <c r="N13" s="58">
        <v>138627</v>
      </c>
      <c r="O13" s="58">
        <v>140205</v>
      </c>
      <c r="P13" s="58">
        <v>141181</v>
      </c>
      <c r="Q13" s="58">
        <v>142640</v>
      </c>
      <c r="R13" s="58">
        <v>144381</v>
      </c>
      <c r="S13" s="58">
        <v>146002</v>
      </c>
      <c r="T13" s="58">
        <v>146452</v>
      </c>
      <c r="U13" s="58">
        <v>149272</v>
      </c>
      <c r="V13" s="58">
        <v>149272</v>
      </c>
      <c r="W13" s="58">
        <v>149272</v>
      </c>
      <c r="X13" s="59">
        <v>44.880416349921056</v>
      </c>
      <c r="Y13" s="36">
        <v>40.396171020075457</v>
      </c>
      <c r="Z13" s="36">
        <v>42.780214685638882</v>
      </c>
      <c r="AA13" s="36">
        <v>47.300982426813803</v>
      </c>
      <c r="AB13" s="36">
        <v>46.78210880538419</v>
      </c>
      <c r="AC13" s="36">
        <v>47.374654559810502</v>
      </c>
      <c r="AD13" s="36">
        <v>47.16373748304818</v>
      </c>
      <c r="AE13" s="36">
        <v>48.917051320569193</v>
      </c>
      <c r="AF13" s="36">
        <v>48.930810868749667</v>
      </c>
      <c r="AG13" s="36">
        <v>50.953963234900044</v>
      </c>
      <c r="AH13" s="36">
        <v>50.002679672008149</v>
      </c>
      <c r="AI13" s="37">
        <v>0.11413136817069887</v>
      </c>
    </row>
    <row r="14" spans="1:36" x14ac:dyDescent="0.25">
      <c r="A14" s="54" t="s">
        <v>26</v>
      </c>
      <c r="B14" s="82">
        <v>77.7</v>
      </c>
      <c r="C14" s="83">
        <v>83.7</v>
      </c>
      <c r="D14" s="83">
        <v>81.72</v>
      </c>
      <c r="E14" s="83">
        <v>81.89</v>
      </c>
      <c r="F14" s="83">
        <v>84.47</v>
      </c>
      <c r="G14" s="83">
        <v>88.03</v>
      </c>
      <c r="H14" s="83">
        <v>81.14</v>
      </c>
      <c r="I14" s="83">
        <v>84.27</v>
      </c>
      <c r="J14" s="83">
        <v>82.13</v>
      </c>
      <c r="K14" s="83">
        <v>82.05</v>
      </c>
      <c r="L14" s="84">
        <v>88.2</v>
      </c>
      <c r="M14" s="58">
        <v>135997</v>
      </c>
      <c r="N14" s="58">
        <v>136642</v>
      </c>
      <c r="O14" s="58">
        <v>137145</v>
      </c>
      <c r="P14" s="58">
        <v>137821</v>
      </c>
      <c r="Q14" s="58">
        <v>138152</v>
      </c>
      <c r="R14" s="58">
        <v>138773</v>
      </c>
      <c r="S14" s="58">
        <v>139274</v>
      </c>
      <c r="T14" s="58">
        <v>139443</v>
      </c>
      <c r="U14" s="58">
        <v>139127</v>
      </c>
      <c r="V14" s="58">
        <v>139127</v>
      </c>
      <c r="W14" s="58">
        <v>139127</v>
      </c>
      <c r="X14" s="59">
        <v>57.133613241468566</v>
      </c>
      <c r="Y14" s="36">
        <v>61.254958211969964</v>
      </c>
      <c r="Z14" s="36">
        <v>59.586568959860003</v>
      </c>
      <c r="AA14" s="36">
        <v>59.417650430631035</v>
      </c>
      <c r="AB14" s="36">
        <v>61.142799235624523</v>
      </c>
      <c r="AC14" s="36">
        <v>63.434529771641458</v>
      </c>
      <c r="AD14" s="36">
        <v>58.259258727400663</v>
      </c>
      <c r="AE14" s="36">
        <v>60.433295324971489</v>
      </c>
      <c r="AF14" s="36">
        <v>59.032394862248161</v>
      </c>
      <c r="AG14" s="36">
        <v>58.974893442681868</v>
      </c>
      <c r="AH14" s="36">
        <v>63.395315071840841</v>
      </c>
      <c r="AI14" s="37">
        <v>0.10959751143180671</v>
      </c>
    </row>
    <row r="15" spans="1:36" x14ac:dyDescent="0.25">
      <c r="A15" s="54" t="s">
        <v>27</v>
      </c>
      <c r="B15" s="82">
        <v>80.2</v>
      </c>
      <c r="C15" s="83">
        <v>78.5</v>
      </c>
      <c r="D15" s="83">
        <v>89.82</v>
      </c>
      <c r="E15" s="83">
        <v>91.38</v>
      </c>
      <c r="F15" s="83">
        <v>89.64</v>
      </c>
      <c r="G15" s="83">
        <v>86.77</v>
      </c>
      <c r="H15" s="83">
        <v>90.19</v>
      </c>
      <c r="I15" s="83">
        <v>87.51</v>
      </c>
      <c r="J15" s="83">
        <v>91.73</v>
      </c>
      <c r="K15" s="83">
        <v>90.98</v>
      </c>
      <c r="L15" s="84">
        <v>93.88</v>
      </c>
      <c r="M15" s="58">
        <v>141329</v>
      </c>
      <c r="N15" s="58">
        <v>142895</v>
      </c>
      <c r="O15" s="58">
        <v>144002</v>
      </c>
      <c r="P15" s="58">
        <v>145389</v>
      </c>
      <c r="Q15" s="58">
        <v>146427</v>
      </c>
      <c r="R15" s="58">
        <v>147392</v>
      </c>
      <c r="S15" s="58">
        <v>148528</v>
      </c>
      <c r="T15" s="58">
        <v>148953</v>
      </c>
      <c r="U15" s="58">
        <v>150598</v>
      </c>
      <c r="V15" s="58">
        <v>150598</v>
      </c>
      <c r="W15" s="58">
        <v>150598</v>
      </c>
      <c r="X15" s="59">
        <v>56.747022904004133</v>
      </c>
      <c r="Y15" s="36">
        <v>54.935442107841425</v>
      </c>
      <c r="Z15" s="36">
        <v>62.374133692587598</v>
      </c>
      <c r="AA15" s="36">
        <v>62.852072715267319</v>
      </c>
      <c r="AB15" s="36">
        <v>61.218217951607286</v>
      </c>
      <c r="AC15" s="36">
        <v>58.870223621363436</v>
      </c>
      <c r="AD15" s="36">
        <v>60.722557362921464</v>
      </c>
      <c r="AE15" s="36">
        <v>58.750075527179717</v>
      </c>
      <c r="AF15" s="36">
        <v>60.910503459541296</v>
      </c>
      <c r="AG15" s="36">
        <v>60.412488877674342</v>
      </c>
      <c r="AH15" s="36">
        <v>62.338145260893235</v>
      </c>
      <c r="AI15" s="37">
        <v>9.8527148575658335E-2</v>
      </c>
    </row>
    <row r="16" spans="1:36" x14ac:dyDescent="0.25">
      <c r="A16" s="54" t="s">
        <v>28</v>
      </c>
      <c r="B16" s="82">
        <v>114.1</v>
      </c>
      <c r="C16" s="83">
        <v>109.1</v>
      </c>
      <c r="D16" s="83">
        <v>105.64</v>
      </c>
      <c r="E16" s="83">
        <v>109.02</v>
      </c>
      <c r="F16" s="83">
        <v>115.49</v>
      </c>
      <c r="G16" s="83">
        <v>114.77</v>
      </c>
      <c r="H16" s="83">
        <v>122.85</v>
      </c>
      <c r="I16" s="83">
        <v>116.43</v>
      </c>
      <c r="J16" s="83">
        <v>122.27</v>
      </c>
      <c r="K16" s="83">
        <v>120.36</v>
      </c>
      <c r="L16" s="84">
        <v>125.54</v>
      </c>
      <c r="M16" s="58">
        <v>174829</v>
      </c>
      <c r="N16" s="58">
        <v>175403</v>
      </c>
      <c r="O16" s="58">
        <v>176369</v>
      </c>
      <c r="P16" s="58">
        <v>177816</v>
      </c>
      <c r="Q16" s="58">
        <v>178996</v>
      </c>
      <c r="R16" s="58">
        <v>180012</v>
      </c>
      <c r="S16" s="58">
        <v>181368</v>
      </c>
      <c r="T16" s="58">
        <v>181669</v>
      </c>
      <c r="U16" s="58">
        <v>182345</v>
      </c>
      <c r="V16" s="58">
        <v>182345</v>
      </c>
      <c r="W16" s="58">
        <v>182345</v>
      </c>
      <c r="X16" s="59">
        <v>65.263772028668015</v>
      </c>
      <c r="Y16" s="36">
        <v>62.199620302959467</v>
      </c>
      <c r="Z16" s="36">
        <v>59.897147457886589</v>
      </c>
      <c r="AA16" s="36">
        <v>61.310568227831013</v>
      </c>
      <c r="AB16" s="36">
        <v>64.520994882567209</v>
      </c>
      <c r="AC16" s="36">
        <v>63.756860653734201</v>
      </c>
      <c r="AD16" s="36">
        <v>67.735212385867413</v>
      </c>
      <c r="AE16" s="36">
        <v>64.089085094319884</v>
      </c>
      <c r="AF16" s="36">
        <v>67.054210425292709</v>
      </c>
      <c r="AG16" s="36">
        <v>66.006745455044012</v>
      </c>
      <c r="AH16" s="36">
        <v>68.847514327236837</v>
      </c>
      <c r="AI16" s="37">
        <v>5.4911663656133966E-2</v>
      </c>
    </row>
    <row r="17" spans="1:35" x14ac:dyDescent="0.25">
      <c r="A17" s="60" t="s">
        <v>17</v>
      </c>
      <c r="B17" s="79">
        <v>1053</v>
      </c>
      <c r="C17" s="80">
        <v>1055</v>
      </c>
      <c r="D17" s="80">
        <v>1080.9900000000002</v>
      </c>
      <c r="E17" s="80">
        <v>1108</v>
      </c>
      <c r="F17" s="80">
        <v>1136</v>
      </c>
      <c r="G17" s="80">
        <v>1139.02</v>
      </c>
      <c r="H17" s="80">
        <v>1147</v>
      </c>
      <c r="I17" s="544">
        <v>1141.99</v>
      </c>
      <c r="J17" s="544">
        <v>1145.99</v>
      </c>
      <c r="K17" s="775">
        <v>1162.9999999999998</v>
      </c>
      <c r="L17" s="776">
        <v>1195.0099999999998</v>
      </c>
      <c r="M17" s="778">
        <v>1829725</v>
      </c>
      <c r="N17" s="62">
        <v>1840498</v>
      </c>
      <c r="O17" s="62">
        <v>1851621</v>
      </c>
      <c r="P17" s="62">
        <v>1862137</v>
      </c>
      <c r="Q17" s="62">
        <v>1870834</v>
      </c>
      <c r="R17" s="62">
        <v>1881641</v>
      </c>
      <c r="S17" s="62">
        <v>1893667</v>
      </c>
      <c r="T17" s="62">
        <v>1895510</v>
      </c>
      <c r="U17" s="62">
        <v>1904564</v>
      </c>
      <c r="V17" s="700">
        <v>1904564</v>
      </c>
      <c r="W17" s="700">
        <v>1904564</v>
      </c>
      <c r="X17" s="63">
        <v>57.549631775266768</v>
      </c>
      <c r="Y17" s="45">
        <v>57.321442348755603</v>
      </c>
      <c r="Z17" s="45">
        <v>58.380737742767025</v>
      </c>
      <c r="AA17" s="45">
        <v>59.501529694109514</v>
      </c>
      <c r="AB17" s="45">
        <v>60.721581925494192</v>
      </c>
      <c r="AC17" s="45">
        <v>60.533332341291462</v>
      </c>
      <c r="AD17" s="45">
        <v>60.57031146447607</v>
      </c>
      <c r="AE17" s="45">
        <v>60.247110276389996</v>
      </c>
      <c r="AF17" s="45">
        <v>60.170726738508137</v>
      </c>
      <c r="AG17" s="699">
        <v>61.063844533447011</v>
      </c>
      <c r="AH17" s="699">
        <v>62.744544158138019</v>
      </c>
      <c r="AI17" s="46">
        <v>9.026838613247011E-2</v>
      </c>
    </row>
    <row r="18" spans="1:35" x14ac:dyDescent="0.25">
      <c r="A18" s="767" t="s">
        <v>207</v>
      </c>
      <c r="J18" s="85"/>
      <c r="K18" s="85"/>
      <c r="L18" s="85"/>
      <c r="M18" s="15"/>
      <c r="AC18" s="364"/>
      <c r="AD18" s="364"/>
      <c r="AE18" s="364"/>
      <c r="AF18" s="364"/>
      <c r="AG18" s="364"/>
      <c r="AH18" s="364"/>
    </row>
    <row r="19" spans="1:35" x14ac:dyDescent="0.25">
      <c r="A19" s="767" t="s">
        <v>352</v>
      </c>
      <c r="B19" s="86"/>
      <c r="AC19" s="364"/>
      <c r="AD19" s="364"/>
      <c r="AE19" s="364"/>
      <c r="AF19" s="364"/>
      <c r="AG19" s="364"/>
      <c r="AH19" s="364"/>
      <c r="AI19" s="15"/>
    </row>
    <row r="20" spans="1:35" x14ac:dyDescent="0.25">
      <c r="A20" s="48"/>
      <c r="D20" s="581"/>
      <c r="E20" s="581"/>
      <c r="F20" s="581"/>
      <c r="G20" s="581"/>
      <c r="H20" s="581"/>
      <c r="I20" s="595"/>
      <c r="J20" s="595"/>
      <c r="K20" s="595"/>
      <c r="L20" s="595"/>
      <c r="X20" s="362"/>
      <c r="Y20" s="362"/>
      <c r="Z20" s="362"/>
      <c r="AA20" s="362"/>
      <c r="AB20" s="362"/>
      <c r="AC20" s="362"/>
      <c r="AD20" s="362"/>
      <c r="AE20" s="364"/>
      <c r="AF20" s="364"/>
      <c r="AG20" s="364"/>
      <c r="AH20" s="364"/>
      <c r="AI20" s="15"/>
    </row>
    <row r="21" spans="1:35" x14ac:dyDescent="0.25">
      <c r="A21" s="81"/>
      <c r="D21" s="581"/>
      <c r="E21" s="581"/>
      <c r="F21" s="581"/>
      <c r="G21" s="581"/>
      <c r="H21" s="582"/>
      <c r="I21" s="595"/>
      <c r="J21" s="595"/>
      <c r="K21" s="595"/>
      <c r="L21" s="595"/>
      <c r="X21" s="362"/>
      <c r="Y21" s="362"/>
      <c r="Z21" s="362"/>
      <c r="AA21" s="362"/>
      <c r="AB21" s="362"/>
      <c r="AC21" s="362"/>
      <c r="AD21" s="362"/>
      <c r="AE21" s="364"/>
      <c r="AF21" s="364"/>
      <c r="AG21" s="364"/>
      <c r="AH21" s="364"/>
      <c r="AI21" s="15"/>
    </row>
    <row r="22" spans="1:35" x14ac:dyDescent="0.25">
      <c r="D22" s="581"/>
      <c r="E22" s="581"/>
      <c r="F22" s="581"/>
      <c r="G22" s="581"/>
      <c r="H22" s="581"/>
      <c r="I22" s="595"/>
      <c r="J22" s="595"/>
      <c r="K22" s="595"/>
      <c r="L22" s="595"/>
      <c r="X22" s="362"/>
      <c r="Y22" s="362"/>
      <c r="Z22" s="362"/>
      <c r="AA22" s="362"/>
      <c r="AB22" s="362"/>
      <c r="AC22" s="362"/>
      <c r="AD22" s="362"/>
      <c r="AE22" s="364"/>
      <c r="AF22" s="364"/>
      <c r="AG22" s="364"/>
      <c r="AH22" s="364"/>
      <c r="AI22" s="15"/>
    </row>
    <row r="23" spans="1:35" x14ac:dyDescent="0.25">
      <c r="A23" s="50"/>
      <c r="D23" s="581"/>
      <c r="E23" s="581"/>
      <c r="F23" s="581"/>
      <c r="G23" s="581"/>
      <c r="H23" s="581"/>
      <c r="I23" s="595"/>
      <c r="J23" s="596"/>
      <c r="K23" s="596"/>
      <c r="L23" s="596"/>
      <c r="M23" s="64"/>
      <c r="N23" s="7"/>
      <c r="O23" s="7"/>
      <c r="X23" s="362"/>
      <c r="Y23" s="362"/>
      <c r="Z23" s="362"/>
      <c r="AA23" s="362"/>
      <c r="AB23" s="362"/>
      <c r="AC23" s="362"/>
      <c r="AD23" s="362"/>
      <c r="AE23" s="364"/>
      <c r="AF23" s="364"/>
      <c r="AG23" s="364"/>
      <c r="AH23" s="364"/>
      <c r="AI23" s="15"/>
    </row>
    <row r="24" spans="1:35" x14ac:dyDescent="0.25">
      <c r="A24" s="50"/>
      <c r="D24" s="581"/>
      <c r="E24" s="581"/>
      <c r="F24" s="581"/>
      <c r="G24" s="581"/>
      <c r="H24" s="581"/>
      <c r="I24" s="595"/>
      <c r="J24" s="596"/>
      <c r="K24" s="596"/>
      <c r="L24" s="596"/>
      <c r="M24" s="64"/>
      <c r="N24" s="7"/>
      <c r="O24" s="7"/>
      <c r="AE24" s="364"/>
      <c r="AF24" s="364"/>
      <c r="AG24" s="364"/>
      <c r="AH24" s="364"/>
      <c r="AI24" s="15"/>
    </row>
    <row r="25" spans="1:35" x14ac:dyDescent="0.25">
      <c r="A25" s="482"/>
      <c r="B25" s="482"/>
      <c r="C25" s="482"/>
      <c r="D25" s="581"/>
      <c r="E25" s="581"/>
      <c r="F25" s="581"/>
      <c r="G25" s="581"/>
      <c r="H25" s="581"/>
      <c r="I25" s="595"/>
      <c r="J25" s="597"/>
      <c r="K25" s="597"/>
      <c r="L25" s="597"/>
      <c r="M25" s="482"/>
      <c r="N25" s="482"/>
      <c r="O25" s="482"/>
      <c r="P25" s="482"/>
      <c r="Q25" s="482"/>
      <c r="R25" s="482"/>
      <c r="S25" s="482"/>
      <c r="T25" s="482"/>
      <c r="U25" s="482"/>
      <c r="V25" s="482"/>
      <c r="W25" s="482"/>
      <c r="AE25" s="364"/>
      <c r="AF25" s="364"/>
      <c r="AG25" s="364"/>
      <c r="AH25" s="364"/>
      <c r="AI25" s="15"/>
    </row>
    <row r="26" spans="1:35" x14ac:dyDescent="0.25">
      <c r="D26" s="581"/>
      <c r="E26" s="581"/>
      <c r="F26" s="581"/>
      <c r="G26" s="581"/>
      <c r="H26" s="581"/>
      <c r="I26" s="595"/>
      <c r="J26" s="595"/>
      <c r="K26" s="595"/>
      <c r="L26" s="595"/>
      <c r="AE26" s="364"/>
      <c r="AF26" s="364"/>
      <c r="AG26" s="364"/>
      <c r="AH26" s="364"/>
      <c r="AI26" s="15"/>
    </row>
    <row r="27" spans="1:35" x14ac:dyDescent="0.25">
      <c r="D27" s="581"/>
      <c r="E27" s="581"/>
      <c r="F27" s="581"/>
      <c r="G27" s="581"/>
      <c r="H27" s="581"/>
      <c r="I27" s="595"/>
      <c r="J27" s="595"/>
      <c r="K27" s="595"/>
      <c r="L27" s="595"/>
      <c r="AE27" s="364"/>
      <c r="AF27" s="364"/>
      <c r="AG27" s="364"/>
      <c r="AH27" s="364"/>
      <c r="AI27" s="15"/>
    </row>
    <row r="28" spans="1:35" x14ac:dyDescent="0.25">
      <c r="D28" s="581"/>
      <c r="E28" s="581"/>
      <c r="F28" s="581"/>
      <c r="G28" s="581"/>
      <c r="H28" s="581"/>
      <c r="I28" s="595"/>
      <c r="J28" s="595"/>
      <c r="K28" s="595"/>
      <c r="L28" s="595"/>
      <c r="AE28" s="364"/>
      <c r="AF28" s="364"/>
      <c r="AG28" s="364"/>
      <c r="AH28" s="364"/>
      <c r="AI28" s="15"/>
    </row>
    <row r="29" spans="1:35" x14ac:dyDescent="0.25">
      <c r="D29" s="581"/>
      <c r="E29" s="581"/>
      <c r="F29" s="581"/>
      <c r="G29" s="581"/>
      <c r="H29" s="581"/>
      <c r="I29" s="595"/>
      <c r="J29" s="595"/>
      <c r="K29" s="595"/>
      <c r="L29" s="595"/>
      <c r="AE29" s="364"/>
      <c r="AF29" s="364"/>
      <c r="AG29" s="364"/>
      <c r="AH29" s="364"/>
      <c r="AI29" s="15"/>
    </row>
    <row r="30" spans="1:35" x14ac:dyDescent="0.25">
      <c r="D30" s="581"/>
      <c r="E30" s="581"/>
      <c r="F30" s="581"/>
      <c r="G30" s="581"/>
      <c r="H30" s="581"/>
      <c r="I30" s="595"/>
      <c r="J30" s="595"/>
      <c r="K30" s="595"/>
      <c r="L30" s="595"/>
      <c r="AE30" s="364"/>
      <c r="AF30" s="364"/>
      <c r="AG30" s="364"/>
      <c r="AH30" s="364"/>
      <c r="AI30" s="15"/>
    </row>
    <row r="31" spans="1:35" x14ac:dyDescent="0.25">
      <c r="D31" s="17"/>
      <c r="E31" s="17"/>
      <c r="F31" s="17"/>
      <c r="G31" s="17"/>
      <c r="H31" s="17"/>
      <c r="I31" s="598"/>
      <c r="J31" s="598"/>
      <c r="K31" s="598"/>
      <c r="L31" s="598"/>
    </row>
    <row r="43" spans="4:9" x14ac:dyDescent="0.25">
      <c r="D43" s="87"/>
      <c r="E43" s="87"/>
      <c r="F43" s="87"/>
      <c r="G43" s="87"/>
      <c r="H43" s="87"/>
      <c r="I43" s="87"/>
    </row>
  </sheetData>
  <hyperlinks>
    <hyperlink ref="A18" location="List!A1" display="Back to List" xr:uid="{00000000-0004-0000-0E00-000000000000}"/>
    <hyperlink ref="A19" location="Notes!A1" display="Back to Notes" xr:uid="{951CF2D9-7F13-49E1-923A-B87D955D345C}"/>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5"/>
  <sheetViews>
    <sheetView workbookViewId="0">
      <pane ySplit="5" topLeftCell="A17" activePane="bottomLeft" state="frozen"/>
      <selection pane="bottomLeft"/>
    </sheetView>
  </sheetViews>
  <sheetFormatPr defaultRowHeight="15" x14ac:dyDescent="0.25"/>
  <cols>
    <col min="1" max="1" width="21.7109375" style="5" customWidth="1"/>
    <col min="2" max="3" width="11.7109375" style="88" customWidth="1"/>
    <col min="4" max="4" width="11.7109375" style="89" customWidth="1"/>
    <col min="5" max="6" width="11.7109375" style="88" customWidth="1"/>
    <col min="7" max="7" width="11.7109375" style="89" customWidth="1"/>
    <col min="8" max="9" width="11.7109375" style="66" customWidth="1"/>
    <col min="10" max="10" width="11.7109375" style="26" customWidth="1"/>
    <col min="11" max="16384" width="9.140625" style="66"/>
  </cols>
  <sheetData>
    <row r="1" spans="1:10" x14ac:dyDescent="0.25">
      <c r="A1" s="567" t="s">
        <v>238</v>
      </c>
    </row>
    <row r="2" spans="1:10" x14ac:dyDescent="0.25">
      <c r="A2" s="568" t="s">
        <v>227</v>
      </c>
    </row>
    <row r="3" spans="1:10" x14ac:dyDescent="0.25">
      <c r="A3" s="213" t="s">
        <v>304</v>
      </c>
    </row>
    <row r="4" spans="1:10" s="26" customFormat="1" x14ac:dyDescent="0.25">
      <c r="A4" s="240" t="s">
        <v>239</v>
      </c>
      <c r="B4" s="226" t="s">
        <v>240</v>
      </c>
      <c r="C4" s="227"/>
      <c r="D4" s="228"/>
      <c r="E4" s="226" t="s">
        <v>241</v>
      </c>
      <c r="F4" s="227"/>
      <c r="G4" s="228"/>
      <c r="H4" s="226" t="s">
        <v>148</v>
      </c>
      <c r="I4" s="227"/>
      <c r="J4" s="228"/>
    </row>
    <row r="5" spans="1:10" ht="30" x14ac:dyDescent="0.25">
      <c r="A5" s="67"/>
      <c r="B5" s="353" t="s">
        <v>242</v>
      </c>
      <c r="C5" s="67" t="s">
        <v>43</v>
      </c>
      <c r="D5" s="67" t="s">
        <v>5</v>
      </c>
      <c r="E5" s="67" t="s">
        <v>44</v>
      </c>
      <c r="F5" s="67" t="s">
        <v>43</v>
      </c>
      <c r="G5" s="67" t="s">
        <v>5</v>
      </c>
      <c r="H5" s="67" t="s">
        <v>44</v>
      </c>
      <c r="I5" s="67" t="s">
        <v>45</v>
      </c>
      <c r="J5" s="67" t="s">
        <v>5</v>
      </c>
    </row>
    <row r="6" spans="1:10" x14ac:dyDescent="0.25">
      <c r="A6" s="90">
        <v>2004</v>
      </c>
      <c r="B6" s="91">
        <v>276641</v>
      </c>
      <c r="C6" s="91">
        <v>640006</v>
      </c>
      <c r="D6" s="92">
        <v>916647</v>
      </c>
      <c r="E6" s="93">
        <v>440300</v>
      </c>
      <c r="F6" s="91">
        <v>1264624</v>
      </c>
      <c r="G6" s="94">
        <v>1704924</v>
      </c>
      <c r="H6" s="95">
        <v>0.62830115830115829</v>
      </c>
      <c r="I6" s="95">
        <v>0.50608402181201684</v>
      </c>
      <c r="J6" s="96">
        <v>0.53764683938990832</v>
      </c>
    </row>
    <row r="7" spans="1:10" x14ac:dyDescent="0.25">
      <c r="A7" s="90">
        <v>2005</v>
      </c>
      <c r="B7" s="91">
        <v>271827</v>
      </c>
      <c r="C7" s="91">
        <v>636355</v>
      </c>
      <c r="D7" s="92">
        <v>908182</v>
      </c>
      <c r="E7" s="93">
        <v>435164</v>
      </c>
      <c r="F7" s="91">
        <v>1278878</v>
      </c>
      <c r="G7" s="94">
        <v>1714042</v>
      </c>
      <c r="H7" s="97">
        <v>0.62465415337665797</v>
      </c>
      <c r="I7" s="97">
        <v>0.49758851117933062</v>
      </c>
      <c r="J7" s="98">
        <v>0.52984816008009139</v>
      </c>
    </row>
    <row r="8" spans="1:10" x14ac:dyDescent="0.25">
      <c r="A8" s="90">
        <v>2006</v>
      </c>
      <c r="B8" s="91">
        <v>270263</v>
      </c>
      <c r="C8" s="91">
        <v>638275</v>
      </c>
      <c r="D8" s="92">
        <v>908538</v>
      </c>
      <c r="E8" s="93">
        <v>431801</v>
      </c>
      <c r="F8" s="91">
        <v>1295932</v>
      </c>
      <c r="G8" s="94">
        <v>1727733</v>
      </c>
      <c r="H8" s="97">
        <v>0.62589711464308795</v>
      </c>
      <c r="I8" s="97">
        <v>0.49252198417818221</v>
      </c>
      <c r="J8" s="98">
        <v>0.52585555754274527</v>
      </c>
    </row>
    <row r="9" spans="1:10" x14ac:dyDescent="0.25">
      <c r="A9" s="90">
        <v>2007</v>
      </c>
      <c r="B9" s="91">
        <v>267982</v>
      </c>
      <c r="C9" s="91">
        <v>627906</v>
      </c>
      <c r="D9" s="92">
        <v>895888</v>
      </c>
      <c r="E9" s="93">
        <v>429457</v>
      </c>
      <c r="F9" s="91">
        <v>1313656</v>
      </c>
      <c r="G9" s="94">
        <v>1743113</v>
      </c>
      <c r="H9" s="97">
        <v>0.6240019373301634</v>
      </c>
      <c r="I9" s="97">
        <v>0.47798358169870958</v>
      </c>
      <c r="J9" s="98">
        <v>0.51395864754608567</v>
      </c>
    </row>
    <row r="10" spans="1:10" x14ac:dyDescent="0.25">
      <c r="A10" s="90">
        <v>2008</v>
      </c>
      <c r="B10" s="91">
        <v>264642</v>
      </c>
      <c r="C10" s="91">
        <v>591992</v>
      </c>
      <c r="D10" s="92">
        <v>856634</v>
      </c>
      <c r="E10" s="93">
        <v>429152</v>
      </c>
      <c r="F10" s="91">
        <v>1332531</v>
      </c>
      <c r="G10" s="94">
        <v>1761683</v>
      </c>
      <c r="H10" s="97">
        <v>0.6166626276936843</v>
      </c>
      <c r="I10" s="97">
        <v>0.44426133425788966</v>
      </c>
      <c r="J10" s="98">
        <v>0.48625887858371797</v>
      </c>
    </row>
    <row r="11" spans="1:10" x14ac:dyDescent="0.25">
      <c r="A11" s="90">
        <v>2009</v>
      </c>
      <c r="B11" s="91">
        <v>272122</v>
      </c>
      <c r="C11" s="91">
        <v>598682</v>
      </c>
      <c r="D11" s="92">
        <v>870804</v>
      </c>
      <c r="E11" s="93">
        <v>429945</v>
      </c>
      <c r="F11" s="91">
        <v>1349207</v>
      </c>
      <c r="G11" s="94">
        <v>1779152</v>
      </c>
      <c r="H11" s="97">
        <v>0.63292281570898601</v>
      </c>
      <c r="I11" s="97">
        <v>0.44372879773081519</v>
      </c>
      <c r="J11" s="98">
        <v>0.48944890599566537</v>
      </c>
    </row>
    <row r="12" spans="1:10" x14ac:dyDescent="0.25">
      <c r="A12" s="90">
        <v>2010</v>
      </c>
      <c r="B12" s="91">
        <v>273575</v>
      </c>
      <c r="C12" s="91">
        <v>613179</v>
      </c>
      <c r="D12" s="92">
        <v>886754</v>
      </c>
      <c r="E12" s="93">
        <v>430050</v>
      </c>
      <c r="F12" s="91">
        <v>1363283</v>
      </c>
      <c r="G12" s="94">
        <v>1793333</v>
      </c>
      <c r="H12" s="97">
        <v>0.63614695965585399</v>
      </c>
      <c r="I12" s="97">
        <v>0.44978115328952245</v>
      </c>
      <c r="J12" s="98">
        <v>0.49447258261572169</v>
      </c>
    </row>
    <row r="13" spans="1:10" x14ac:dyDescent="0.25">
      <c r="A13" s="90">
        <v>2011</v>
      </c>
      <c r="B13" s="91">
        <v>300113</v>
      </c>
      <c r="C13" s="91">
        <v>719589</v>
      </c>
      <c r="D13" s="92">
        <v>1019702</v>
      </c>
      <c r="E13" s="93">
        <v>430248</v>
      </c>
      <c r="F13" s="91">
        <v>1374585</v>
      </c>
      <c r="G13" s="94">
        <v>1804833</v>
      </c>
      <c r="H13" s="97">
        <v>0.69753491009836188</v>
      </c>
      <c r="I13" s="97">
        <v>0.52349545499187022</v>
      </c>
      <c r="J13" s="98">
        <v>0.5649841287254832</v>
      </c>
    </row>
    <row r="14" spans="1:10" x14ac:dyDescent="0.25">
      <c r="A14" s="90">
        <v>2012</v>
      </c>
      <c r="B14" s="91">
        <v>317310</v>
      </c>
      <c r="C14" s="91">
        <v>805066</v>
      </c>
      <c r="D14" s="92">
        <v>1122376</v>
      </c>
      <c r="E14" s="93">
        <v>430938</v>
      </c>
      <c r="F14" s="91">
        <v>1383380</v>
      </c>
      <c r="G14" s="94">
        <v>1814318</v>
      </c>
      <c r="H14" s="97">
        <v>0.73632401876836107</v>
      </c>
      <c r="I14" s="97">
        <v>0.58195578944324766</v>
      </c>
      <c r="J14" s="98">
        <v>0.61862143240600598</v>
      </c>
    </row>
    <row r="15" spans="1:10" x14ac:dyDescent="0.25">
      <c r="A15" s="90">
        <v>2013</v>
      </c>
      <c r="B15" s="91">
        <v>318522</v>
      </c>
      <c r="C15" s="91">
        <v>828876</v>
      </c>
      <c r="D15" s="92">
        <v>1147398</v>
      </c>
      <c r="E15" s="93">
        <v>431574</v>
      </c>
      <c r="F15" s="91">
        <v>1392060</v>
      </c>
      <c r="G15" s="94">
        <v>1823634</v>
      </c>
      <c r="H15" s="97">
        <v>0.73804724102934838</v>
      </c>
      <c r="I15" s="97">
        <v>0.59543123141243914</v>
      </c>
      <c r="J15" s="99">
        <v>0.62918217142255517</v>
      </c>
    </row>
    <row r="16" spans="1:10" x14ac:dyDescent="0.25">
      <c r="A16" s="90">
        <v>2014</v>
      </c>
      <c r="B16" s="91">
        <v>319614</v>
      </c>
      <c r="C16" s="91">
        <v>849565</v>
      </c>
      <c r="D16" s="92">
        <v>1169179</v>
      </c>
      <c r="E16" s="93">
        <v>432015</v>
      </c>
      <c r="F16" s="91">
        <v>1397710</v>
      </c>
      <c r="G16" s="94">
        <v>1829725</v>
      </c>
      <c r="H16" s="97">
        <v>0.73982153397451478</v>
      </c>
      <c r="I16" s="97">
        <v>0.60782637313892007</v>
      </c>
      <c r="J16" s="99">
        <v>0.63899165175094619</v>
      </c>
    </row>
    <row r="17" spans="1:14" x14ac:dyDescent="0.25">
      <c r="A17" s="90">
        <v>2015</v>
      </c>
      <c r="B17" s="91">
        <v>316440</v>
      </c>
      <c r="C17" s="91">
        <v>842991</v>
      </c>
      <c r="D17" s="92">
        <v>1159431</v>
      </c>
      <c r="E17" s="93">
        <v>433161</v>
      </c>
      <c r="F17" s="91">
        <v>1407337</v>
      </c>
      <c r="G17" s="94">
        <v>1840498</v>
      </c>
      <c r="H17" s="97">
        <v>0.73053668266533689</v>
      </c>
      <c r="I17" s="97">
        <v>0.59899725509952484</v>
      </c>
      <c r="J17" s="99">
        <v>0.62995504477592479</v>
      </c>
    </row>
    <row r="18" spans="1:14" x14ac:dyDescent="0.25">
      <c r="A18" s="90">
        <v>2016</v>
      </c>
      <c r="B18" s="91">
        <v>318860</v>
      </c>
      <c r="C18" s="91">
        <v>853444</v>
      </c>
      <c r="D18" s="92">
        <v>1172306</v>
      </c>
      <c r="E18" s="93">
        <v>434033</v>
      </c>
      <c r="F18" s="91">
        <v>1417588</v>
      </c>
      <c r="G18" s="94">
        <v>1851621</v>
      </c>
      <c r="H18" s="97">
        <v>0.73464460075616367</v>
      </c>
      <c r="I18" s="97">
        <v>0.60203952065056987</v>
      </c>
      <c r="J18" s="99">
        <v>0.63312416525844106</v>
      </c>
    </row>
    <row r="19" spans="1:14" x14ac:dyDescent="0.25">
      <c r="A19" s="90">
        <v>2017</v>
      </c>
      <c r="B19" s="91">
        <v>322499</v>
      </c>
      <c r="C19" s="91">
        <v>864683</v>
      </c>
      <c r="D19" s="92">
        <v>1187184</v>
      </c>
      <c r="E19" s="93">
        <v>435567</v>
      </c>
      <c r="F19" s="91">
        <v>1426570</v>
      </c>
      <c r="G19" s="94">
        <v>1862137</v>
      </c>
      <c r="H19" s="97">
        <v>0.74041192284998636</v>
      </c>
      <c r="I19" s="97">
        <v>0.6061272843253398</v>
      </c>
      <c r="J19" s="99">
        <v>0.637538484010575</v>
      </c>
      <c r="K19" s="15"/>
      <c r="L19" s="15"/>
      <c r="M19" s="15"/>
    </row>
    <row r="20" spans="1:14" x14ac:dyDescent="0.25">
      <c r="A20" s="90">
        <v>2018</v>
      </c>
      <c r="B20" s="91">
        <v>326714</v>
      </c>
      <c r="C20" s="91">
        <v>876624</v>
      </c>
      <c r="D20" s="92">
        <v>1203338</v>
      </c>
      <c r="E20" s="93">
        <v>436403</v>
      </c>
      <c r="F20" s="91">
        <v>1434431</v>
      </c>
      <c r="G20" s="94">
        <v>1870834</v>
      </c>
      <c r="H20" s="97">
        <v>0.74865204867977531</v>
      </c>
      <c r="I20" s="97">
        <v>0.61113012755580431</v>
      </c>
      <c r="J20" s="99">
        <v>0.64320939217482687</v>
      </c>
      <c r="K20" s="15"/>
      <c r="L20" s="15"/>
      <c r="M20" s="15"/>
      <c r="N20" s="15"/>
    </row>
    <row r="21" spans="1:14" x14ac:dyDescent="0.25">
      <c r="A21" s="90">
        <v>2019</v>
      </c>
      <c r="B21" s="91">
        <v>329491</v>
      </c>
      <c r="C21" s="91">
        <v>883566</v>
      </c>
      <c r="D21" s="92">
        <v>1213057</v>
      </c>
      <c r="E21" s="93">
        <v>438384</v>
      </c>
      <c r="F21" s="91">
        <v>1443257</v>
      </c>
      <c r="G21" s="94">
        <v>1881641</v>
      </c>
      <c r="H21" s="97">
        <v>0.75160361692032551</v>
      </c>
      <c r="I21" s="97">
        <v>0.61220281626903594</v>
      </c>
      <c r="J21" s="99">
        <v>0.64468036145045737</v>
      </c>
      <c r="K21" s="15"/>
      <c r="L21" s="15"/>
      <c r="M21" s="15"/>
      <c r="N21" s="15"/>
    </row>
    <row r="22" spans="1:14" x14ac:dyDescent="0.25">
      <c r="A22" s="90">
        <v>2020</v>
      </c>
      <c r="B22" s="91">
        <v>331566</v>
      </c>
      <c r="C22" s="91">
        <v>887537</v>
      </c>
      <c r="D22" s="92">
        <v>1219103</v>
      </c>
      <c r="E22" s="93">
        <v>440705</v>
      </c>
      <c r="F22" s="91">
        <v>1452962</v>
      </c>
      <c r="G22" s="94">
        <v>1893667</v>
      </c>
      <c r="H22" s="97">
        <v>0.75235361523014266</v>
      </c>
      <c r="I22" s="97">
        <v>0.61084667045662588</v>
      </c>
      <c r="J22" s="99">
        <v>0.64377897486728131</v>
      </c>
      <c r="K22" s="15"/>
      <c r="L22" s="15"/>
      <c r="M22" s="15"/>
      <c r="N22" s="15"/>
    </row>
    <row r="23" spans="1:14" x14ac:dyDescent="0.25">
      <c r="A23" s="90" t="s">
        <v>386</v>
      </c>
      <c r="B23" s="91">
        <v>321026</v>
      </c>
      <c r="C23" s="91">
        <v>925187</v>
      </c>
      <c r="D23" s="92">
        <v>1246213</v>
      </c>
      <c r="E23" s="93">
        <v>441108</v>
      </c>
      <c r="F23" s="91">
        <v>1454402</v>
      </c>
      <c r="G23" s="94">
        <v>1895510</v>
      </c>
      <c r="H23" s="97">
        <v>0.72777188352965716</v>
      </c>
      <c r="I23" s="97">
        <v>0.63612880070296929</v>
      </c>
      <c r="J23" s="99">
        <v>0.65745524951068579</v>
      </c>
      <c r="K23" s="15"/>
      <c r="L23" s="15"/>
      <c r="M23" s="15"/>
    </row>
    <row r="24" spans="1:14" x14ac:dyDescent="0.25">
      <c r="A24" s="703" t="s">
        <v>408</v>
      </c>
      <c r="B24" s="91">
        <v>320286</v>
      </c>
      <c r="C24" s="91">
        <v>968824</v>
      </c>
      <c r="D24" s="92">
        <v>1289110</v>
      </c>
      <c r="E24" s="91">
        <v>434991</v>
      </c>
      <c r="F24" s="91">
        <v>1469573</v>
      </c>
      <c r="G24" s="92">
        <v>1904564</v>
      </c>
      <c r="H24" s="97">
        <v>0.73630488906667035</v>
      </c>
      <c r="I24" s="97">
        <v>0.65925544358803545</v>
      </c>
      <c r="J24" s="99">
        <v>0.6768530750344961</v>
      </c>
    </row>
    <row r="25" spans="1:14" x14ac:dyDescent="0.25">
      <c r="A25" s="703" t="s">
        <v>354</v>
      </c>
      <c r="B25" s="91">
        <v>331903</v>
      </c>
      <c r="C25" s="91">
        <v>1010071</v>
      </c>
      <c r="D25" s="92">
        <v>1341974</v>
      </c>
      <c r="E25" s="91">
        <v>434991</v>
      </c>
      <c r="F25" s="91">
        <v>1469573</v>
      </c>
      <c r="G25" s="92">
        <v>1904564</v>
      </c>
      <c r="H25" s="97">
        <v>0.76301118873723828</v>
      </c>
      <c r="I25" s="97">
        <v>0.68732278015450743</v>
      </c>
      <c r="J25" s="99">
        <v>0.70460955893317312</v>
      </c>
      <c r="K25" s="577"/>
    </row>
    <row r="26" spans="1:14" x14ac:dyDescent="0.25">
      <c r="A26" s="547" t="s">
        <v>378</v>
      </c>
      <c r="B26" s="100">
        <v>330078</v>
      </c>
      <c r="C26" s="100">
        <v>967063</v>
      </c>
      <c r="D26" s="101">
        <v>1297141</v>
      </c>
      <c r="E26" s="100">
        <v>434991</v>
      </c>
      <c r="F26" s="100">
        <v>1469573</v>
      </c>
      <c r="G26" s="101">
        <v>1904564</v>
      </c>
      <c r="H26" s="102">
        <v>0.75881569963516482</v>
      </c>
      <c r="I26" s="102">
        <v>0.65805713632463303</v>
      </c>
      <c r="J26" s="583">
        <v>0.68106978815098884</v>
      </c>
      <c r="K26" s="577" t="s">
        <v>306</v>
      </c>
    </row>
    <row r="27" spans="1:14" x14ac:dyDescent="0.25">
      <c r="A27" s="767" t="s">
        <v>207</v>
      </c>
      <c r="B27" s="47"/>
    </row>
    <row r="28" spans="1:14" x14ac:dyDescent="0.25">
      <c r="A28" s="767" t="s">
        <v>352</v>
      </c>
      <c r="B28" s="47"/>
      <c r="C28" s="47"/>
      <c r="H28" s="15"/>
      <c r="I28" s="15"/>
      <c r="J28" s="15"/>
    </row>
    <row r="29" spans="1:14" x14ac:dyDescent="0.25">
      <c r="A29" s="48"/>
      <c r="B29" s="47"/>
      <c r="C29" s="47"/>
      <c r="H29" s="15"/>
      <c r="I29" s="15"/>
      <c r="J29" s="15"/>
    </row>
    <row r="30" spans="1:14" x14ac:dyDescent="0.25">
      <c r="A30" s="103"/>
      <c r="H30" s="15"/>
      <c r="I30" s="15"/>
      <c r="J30" s="15"/>
    </row>
    <row r="31" spans="1:14" x14ac:dyDescent="0.25">
      <c r="A31" s="103"/>
    </row>
    <row r="32" spans="1:14" x14ac:dyDescent="0.25">
      <c r="A32" s="50"/>
    </row>
    <row r="33" spans="1:1" x14ac:dyDescent="0.25">
      <c r="A33" s="66"/>
    </row>
    <row r="34" spans="1:1" x14ac:dyDescent="0.25">
      <c r="A34" s="506"/>
    </row>
    <row r="35" spans="1:1" x14ac:dyDescent="0.25">
      <c r="A35" s="25"/>
    </row>
  </sheetData>
  <hyperlinks>
    <hyperlink ref="A27" location="List!A1" display="Back to List" xr:uid="{00000000-0004-0000-1000-000000000000}"/>
    <hyperlink ref="A28" location="Notes!A1" display="Back to Notes" xr:uid="{D01ACD68-E700-4A97-A7C0-0B772B53FB7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22"/>
  <sheetViews>
    <sheetView workbookViewId="0"/>
  </sheetViews>
  <sheetFormatPr defaultRowHeight="15" x14ac:dyDescent="0.25"/>
  <cols>
    <col min="1" max="1" width="11.5703125" style="109" customWidth="1"/>
    <col min="2" max="8" width="11.140625" style="109" customWidth="1"/>
    <col min="9" max="9" width="10.7109375" style="109" customWidth="1"/>
    <col min="10" max="10" width="11.140625" style="109" customWidth="1"/>
    <col min="11" max="11" width="10.140625" style="109" customWidth="1"/>
    <col min="12" max="12" width="11.140625" style="109" customWidth="1"/>
    <col min="13" max="13" width="10" style="109" customWidth="1"/>
    <col min="14" max="14" width="11.140625" style="109" customWidth="1"/>
    <col min="15" max="15" width="10" style="109" customWidth="1"/>
    <col min="16" max="16384" width="9.140625" style="109"/>
  </cols>
  <sheetData>
    <row r="1" spans="1:21" x14ac:dyDescent="0.25">
      <c r="A1" s="567" t="s">
        <v>243</v>
      </c>
    </row>
    <row r="2" spans="1:21" x14ac:dyDescent="0.25">
      <c r="A2" s="568" t="s">
        <v>227</v>
      </c>
    </row>
    <row r="3" spans="1:21" ht="15" customHeight="1" x14ac:dyDescent="0.25">
      <c r="A3" s="213" t="s">
        <v>304</v>
      </c>
    </row>
    <row r="4" spans="1:21" x14ac:dyDescent="0.25">
      <c r="A4" s="305" t="s">
        <v>54</v>
      </c>
      <c r="B4" s="366">
        <v>2018</v>
      </c>
      <c r="C4" s="367"/>
      <c r="D4" s="366">
        <v>2019</v>
      </c>
      <c r="E4" s="365"/>
      <c r="F4" s="366">
        <v>2020</v>
      </c>
      <c r="G4" s="365"/>
      <c r="H4" s="806" t="s">
        <v>386</v>
      </c>
      <c r="I4" s="365"/>
      <c r="J4" s="806" t="s">
        <v>408</v>
      </c>
      <c r="K4" s="365"/>
      <c r="L4" s="241" t="s">
        <v>354</v>
      </c>
      <c r="M4" s="365"/>
      <c r="N4" s="241" t="s">
        <v>378</v>
      </c>
      <c r="O4" s="365"/>
    </row>
    <row r="5" spans="1:21" x14ac:dyDescent="0.25">
      <c r="A5" s="306"/>
      <c r="B5" s="110" t="s">
        <v>4</v>
      </c>
      <c r="C5" s="111" t="s">
        <v>3</v>
      </c>
      <c r="D5" s="110" t="s">
        <v>4</v>
      </c>
      <c r="E5" s="111" t="s">
        <v>3</v>
      </c>
      <c r="F5" s="110" t="s">
        <v>4</v>
      </c>
      <c r="G5" s="111" t="s">
        <v>3</v>
      </c>
      <c r="H5" s="110" t="s">
        <v>4</v>
      </c>
      <c r="I5" s="368" t="s">
        <v>3</v>
      </c>
      <c r="J5" s="110" t="s">
        <v>4</v>
      </c>
      <c r="K5" s="368" t="s">
        <v>3</v>
      </c>
      <c r="L5" s="110" t="s">
        <v>4</v>
      </c>
      <c r="M5" s="368" t="s">
        <v>3</v>
      </c>
      <c r="N5" s="110" t="s">
        <v>4</v>
      </c>
      <c r="O5" s="368" t="s">
        <v>3</v>
      </c>
    </row>
    <row r="6" spans="1:21" x14ac:dyDescent="0.25">
      <c r="A6" s="112" t="s">
        <v>46</v>
      </c>
      <c r="B6" s="113">
        <v>0.45689586928642673</v>
      </c>
      <c r="C6" s="114">
        <v>0.46255013368983955</v>
      </c>
      <c r="D6" s="113">
        <v>0.46767702577533615</v>
      </c>
      <c r="E6" s="114">
        <v>0.46985689637673805</v>
      </c>
      <c r="F6" s="113">
        <v>0.46730526927922977</v>
      </c>
      <c r="G6" s="114">
        <v>0.47113559003130184</v>
      </c>
      <c r="H6" s="113">
        <v>0.34900855461603125</v>
      </c>
      <c r="I6" s="114">
        <v>0.35463577899661802</v>
      </c>
      <c r="J6" s="129">
        <v>0.30293372840186739</v>
      </c>
      <c r="K6" s="114">
        <v>0.30553080042922359</v>
      </c>
      <c r="L6" s="129">
        <v>0.34248652000895796</v>
      </c>
      <c r="M6" s="114">
        <v>0.34481567029809213</v>
      </c>
      <c r="N6" s="129">
        <v>0.36470912504952713</v>
      </c>
      <c r="O6" s="114">
        <v>0.37053271011039773</v>
      </c>
    </row>
    <row r="7" spans="1:21" x14ac:dyDescent="0.25">
      <c r="A7" s="115" t="s">
        <v>47</v>
      </c>
      <c r="B7" s="116">
        <v>0.85989735998987238</v>
      </c>
      <c r="C7" s="117">
        <v>0.87739514529355223</v>
      </c>
      <c r="D7" s="116">
        <v>0.85548394532863337</v>
      </c>
      <c r="E7" s="117">
        <v>0.87006223419764128</v>
      </c>
      <c r="F7" s="116">
        <v>0.85065465670904361</v>
      </c>
      <c r="G7" s="117">
        <v>0.86514964578524234</v>
      </c>
      <c r="H7" s="116">
        <v>0.84773818789270872</v>
      </c>
      <c r="I7" s="117">
        <v>0.85851987889015735</v>
      </c>
      <c r="J7" s="129">
        <v>0.87124130369392883</v>
      </c>
      <c r="K7" s="117">
        <v>0.88030343034709668</v>
      </c>
      <c r="L7" s="129">
        <v>0.88006132290585193</v>
      </c>
      <c r="M7" s="117">
        <v>0.88861019152263543</v>
      </c>
      <c r="N7" s="129">
        <v>0.8554933485993732</v>
      </c>
      <c r="O7" s="117">
        <v>0.8612831813473607</v>
      </c>
    </row>
    <row r="8" spans="1:21" x14ac:dyDescent="0.25">
      <c r="A8" s="115" t="s">
        <v>48</v>
      </c>
      <c r="B8" s="116">
        <v>0.83298585385185309</v>
      </c>
      <c r="C8" s="117">
        <v>0.86667638590224882</v>
      </c>
      <c r="D8" s="116">
        <v>0.83845437616387342</v>
      </c>
      <c r="E8" s="117">
        <v>0.87259423342290654</v>
      </c>
      <c r="F8" s="116">
        <v>0.84514899986392711</v>
      </c>
      <c r="G8" s="117">
        <v>0.87523748073269525</v>
      </c>
      <c r="H8" s="116">
        <v>0.87134919976780822</v>
      </c>
      <c r="I8" s="117">
        <v>0.89841008002246248</v>
      </c>
      <c r="J8" s="129">
        <v>0.89759738367386588</v>
      </c>
      <c r="K8" s="117">
        <v>0.91873231272801659</v>
      </c>
      <c r="L8" s="129">
        <v>0.94119742253019456</v>
      </c>
      <c r="M8" s="117">
        <v>0.9656142384670463</v>
      </c>
      <c r="N8" s="129">
        <v>0.94846679402907752</v>
      </c>
      <c r="O8" s="117">
        <v>0.97016604725698119</v>
      </c>
    </row>
    <row r="9" spans="1:21" x14ac:dyDescent="0.25">
      <c r="A9" s="115" t="s">
        <v>49</v>
      </c>
      <c r="B9" s="116">
        <v>0.56255729467286864</v>
      </c>
      <c r="C9" s="117">
        <v>0.71332588836204525</v>
      </c>
      <c r="D9" s="116">
        <v>0.55716683533680544</v>
      </c>
      <c r="E9" s="117">
        <v>0.71105835503139836</v>
      </c>
      <c r="F9" s="116">
        <v>0.55157969361649661</v>
      </c>
      <c r="G9" s="117">
        <v>0.70554630727365431</v>
      </c>
      <c r="H9" s="116">
        <v>0.58637233104373421</v>
      </c>
      <c r="I9" s="117">
        <v>0.73749581229139005</v>
      </c>
      <c r="J9" s="129">
        <v>0.62970135083052103</v>
      </c>
      <c r="K9" s="117">
        <v>0.75943604458669023</v>
      </c>
      <c r="L9" s="129">
        <v>0.66681393884131268</v>
      </c>
      <c r="M9" s="117">
        <v>0.78946400323731747</v>
      </c>
      <c r="N9" s="129">
        <v>0.62505444370286112</v>
      </c>
      <c r="O9" s="117">
        <v>0.7444450575727477</v>
      </c>
      <c r="P9" s="589"/>
    </row>
    <row r="10" spans="1:21" x14ac:dyDescent="0.25">
      <c r="A10" s="115" t="s">
        <v>50</v>
      </c>
      <c r="B10" s="116">
        <v>0.59204602166925147</v>
      </c>
      <c r="C10" s="117">
        <v>0.65456329735034346</v>
      </c>
      <c r="D10" s="116">
        <v>0.59319342333912584</v>
      </c>
      <c r="E10" s="117">
        <v>0.65559515983236094</v>
      </c>
      <c r="F10" s="116">
        <v>0.59261377607201271</v>
      </c>
      <c r="G10" s="117">
        <v>0.65357837616463599</v>
      </c>
      <c r="H10" s="116">
        <v>0.60872063364209961</v>
      </c>
      <c r="I10" s="117">
        <v>0.67018993839835728</v>
      </c>
      <c r="J10" s="129">
        <v>0.62046218711640067</v>
      </c>
      <c r="K10" s="117">
        <v>0.69038855650252684</v>
      </c>
      <c r="L10" s="129">
        <v>0.63175001334258418</v>
      </c>
      <c r="M10" s="117">
        <v>0.70424898176205497</v>
      </c>
      <c r="N10" s="129">
        <v>0.59747024603725252</v>
      </c>
      <c r="O10" s="117">
        <v>0.67489688566310646</v>
      </c>
      <c r="P10" s="589"/>
    </row>
    <row r="11" spans="1:21" x14ac:dyDescent="0.25">
      <c r="A11" s="115" t="s">
        <v>51</v>
      </c>
      <c r="B11" s="116">
        <v>0.57709700165552758</v>
      </c>
      <c r="C11" s="117">
        <v>0.61097784368457786</v>
      </c>
      <c r="D11" s="116">
        <v>0.58493792563129032</v>
      </c>
      <c r="E11" s="117">
        <v>0.61808268578542913</v>
      </c>
      <c r="F11" s="116">
        <v>0.59053916958553332</v>
      </c>
      <c r="G11" s="117">
        <v>0.62557116203752594</v>
      </c>
      <c r="H11" s="116">
        <v>0.61011629515813082</v>
      </c>
      <c r="I11" s="117">
        <v>0.64628388668900394</v>
      </c>
      <c r="J11" s="129">
        <v>0.61475008052882929</v>
      </c>
      <c r="K11" s="117">
        <v>0.6555445790743466</v>
      </c>
      <c r="L11" s="129">
        <v>0.64477683010517761</v>
      </c>
      <c r="M11" s="117">
        <v>0.68293649993615724</v>
      </c>
      <c r="N11" s="129">
        <v>0.63656989202134362</v>
      </c>
      <c r="O11" s="117">
        <v>0.67579282675752506</v>
      </c>
      <c r="P11" s="589"/>
    </row>
    <row r="12" spans="1:21" x14ac:dyDescent="0.25">
      <c r="A12" s="118" t="s">
        <v>52</v>
      </c>
      <c r="B12" s="116">
        <v>0.48944365449342142</v>
      </c>
      <c r="C12" s="117">
        <v>0.46508072870606665</v>
      </c>
      <c r="D12" s="116">
        <v>0.50402777777777774</v>
      </c>
      <c r="E12" s="117">
        <v>0.48246611929963401</v>
      </c>
      <c r="F12" s="116">
        <v>0.51112513283740701</v>
      </c>
      <c r="G12" s="117">
        <v>0.48989522756764553</v>
      </c>
      <c r="H12" s="116">
        <v>0.53557486867258908</v>
      </c>
      <c r="I12" s="117">
        <v>0.51819412561068923</v>
      </c>
      <c r="J12" s="129">
        <v>0.56264603481624753</v>
      </c>
      <c r="K12" s="117">
        <v>0.55457379859409339</v>
      </c>
      <c r="L12" s="129">
        <v>0.60523017408123791</v>
      </c>
      <c r="M12" s="117">
        <v>0.59640584912389694</v>
      </c>
      <c r="N12" s="129">
        <v>0.60428626692456477</v>
      </c>
      <c r="O12" s="117">
        <v>0.58957190027496864</v>
      </c>
      <c r="P12" s="589"/>
    </row>
    <row r="13" spans="1:21" x14ac:dyDescent="0.25">
      <c r="A13" s="110" t="s">
        <v>9</v>
      </c>
      <c r="B13" s="119">
        <v>0.60915970477523451</v>
      </c>
      <c r="C13" s="120">
        <v>0.67582101987616061</v>
      </c>
      <c r="D13" s="119">
        <v>0.61021377672209021</v>
      </c>
      <c r="E13" s="120">
        <v>0.67774671591443114</v>
      </c>
      <c r="F13" s="119">
        <v>0.60949677126073609</v>
      </c>
      <c r="G13" s="120">
        <v>0.67676778188251208</v>
      </c>
      <c r="H13" s="119">
        <v>0.62338905213802853</v>
      </c>
      <c r="I13" s="120">
        <v>0.69026738301667956</v>
      </c>
      <c r="J13" s="585">
        <v>0.64493592111134124</v>
      </c>
      <c r="K13" s="584">
        <v>0.70740583828468095</v>
      </c>
      <c r="L13" s="585">
        <v>0.67364706334448465</v>
      </c>
      <c r="M13" s="584">
        <v>0.7341896150865409</v>
      </c>
      <c r="N13" s="585">
        <v>0.65040232105839579</v>
      </c>
      <c r="O13" s="584">
        <v>0.71038388013433218</v>
      </c>
      <c r="P13" s="589"/>
    </row>
    <row r="14" spans="1:21" x14ac:dyDescent="0.25">
      <c r="A14" s="767" t="s">
        <v>207</v>
      </c>
      <c r="C14" s="733"/>
      <c r="L14" s="121"/>
      <c r="M14" s="121"/>
      <c r="N14" s="587"/>
      <c r="O14" s="586"/>
      <c r="P14" s="586"/>
      <c r="Q14" s="66"/>
      <c r="R14" s="66"/>
      <c r="S14" s="66"/>
      <c r="T14" s="66"/>
      <c r="U14" s="66"/>
    </row>
    <row r="15" spans="1:21" x14ac:dyDescent="0.25">
      <c r="A15" s="767" t="s">
        <v>352</v>
      </c>
      <c r="B15" s="586"/>
      <c r="C15" s="587"/>
      <c r="D15" s="588"/>
      <c r="E15" s="588"/>
      <c r="F15" s="588"/>
      <c r="G15" s="588"/>
      <c r="H15" s="588"/>
      <c r="I15" s="588"/>
      <c r="J15" s="588"/>
      <c r="K15" s="588"/>
      <c r="L15" s="121"/>
      <c r="M15" s="121"/>
      <c r="N15" s="587"/>
      <c r="O15" s="586"/>
      <c r="P15" s="586"/>
      <c r="Q15" s="66"/>
      <c r="R15" s="66"/>
      <c r="S15" s="66"/>
      <c r="T15" s="66"/>
      <c r="U15" s="66"/>
    </row>
    <row r="16" spans="1:21" ht="15" customHeight="1" x14ac:dyDescent="0.25">
      <c r="A16" s="48"/>
      <c r="B16" s="589"/>
      <c r="C16" s="589"/>
      <c r="D16" s="590"/>
      <c r="E16" s="586"/>
      <c r="F16" s="590"/>
      <c r="G16" s="590"/>
      <c r="H16" s="586"/>
      <c r="I16" s="589"/>
      <c r="J16" s="589"/>
      <c r="K16" s="591"/>
      <c r="L16" s="457"/>
      <c r="M16" s="457"/>
      <c r="N16" s="590"/>
      <c r="O16" s="593"/>
      <c r="P16" s="590"/>
      <c r="Q16" s="457"/>
      <c r="R16" s="457"/>
      <c r="S16" s="457"/>
      <c r="T16" s="457"/>
      <c r="U16" s="457"/>
    </row>
    <row r="17" spans="1:21" x14ac:dyDescent="0.25">
      <c r="A17" s="103"/>
      <c r="B17" s="586"/>
      <c r="C17" s="587"/>
      <c r="D17" s="251"/>
      <c r="E17" s="251"/>
      <c r="F17" s="251"/>
      <c r="G17" s="251"/>
      <c r="H17" s="251"/>
      <c r="I17" s="251"/>
      <c r="J17" s="251"/>
      <c r="K17" s="591"/>
      <c r="L17" s="457"/>
      <c r="M17" s="457"/>
      <c r="N17" s="590"/>
      <c r="O17" s="590"/>
      <c r="P17" s="590"/>
      <c r="Q17" s="457"/>
      <c r="R17" s="457"/>
      <c r="S17" s="457"/>
      <c r="T17" s="457"/>
      <c r="U17" s="457"/>
    </row>
    <row r="18" spans="1:21" x14ac:dyDescent="0.25">
      <c r="A18" s="569"/>
      <c r="B18" s="590"/>
      <c r="C18" s="590"/>
      <c r="D18" s="590"/>
      <c r="E18" s="590"/>
      <c r="F18" s="590"/>
      <c r="G18" s="590"/>
      <c r="H18" s="590"/>
      <c r="I18" s="590"/>
      <c r="J18" s="590"/>
      <c r="K18" s="591"/>
      <c r="L18" s="457"/>
      <c r="M18" s="457"/>
      <c r="N18" s="590"/>
      <c r="O18" s="590"/>
      <c r="P18" s="590"/>
      <c r="Q18" s="457"/>
      <c r="R18" s="457"/>
      <c r="S18" s="457"/>
      <c r="T18" s="457"/>
      <c r="U18" s="457"/>
    </row>
    <row r="19" spans="1:21" x14ac:dyDescent="0.25">
      <c r="A19" s="457"/>
      <c r="B19" s="590"/>
      <c r="C19" s="590"/>
      <c r="D19" s="589"/>
      <c r="E19" s="589"/>
      <c r="F19" s="589"/>
      <c r="G19" s="589"/>
      <c r="H19" s="589"/>
      <c r="I19" s="586"/>
      <c r="J19" s="586"/>
      <c r="K19" s="591"/>
      <c r="L19" s="66"/>
      <c r="M19" s="66"/>
      <c r="N19" s="586"/>
      <c r="O19" s="586"/>
      <c r="P19" s="586"/>
      <c r="Q19" s="66"/>
      <c r="R19" s="66"/>
      <c r="S19" s="66"/>
      <c r="T19" s="66"/>
      <c r="U19" s="66"/>
    </row>
    <row r="20" spans="1:21" x14ac:dyDescent="0.25">
      <c r="A20" s="506"/>
      <c r="B20" s="586"/>
      <c r="C20" s="586"/>
      <c r="D20" s="592"/>
      <c r="E20" s="592"/>
      <c r="F20" s="592"/>
      <c r="G20" s="592"/>
      <c r="H20" s="592"/>
      <c r="I20" s="592"/>
      <c r="J20" s="592"/>
      <c r="K20" s="592"/>
      <c r="L20" s="66"/>
      <c r="M20" s="66"/>
      <c r="N20" s="586"/>
      <c r="O20" s="594"/>
      <c r="P20" s="586"/>
      <c r="Q20" s="66"/>
      <c r="R20" s="66"/>
      <c r="S20" s="66"/>
      <c r="T20" s="66"/>
      <c r="U20" s="66"/>
    </row>
    <row r="21" spans="1:21" x14ac:dyDescent="0.25">
      <c r="D21" s="129"/>
      <c r="E21" s="129"/>
      <c r="F21" s="129"/>
      <c r="G21" s="129"/>
      <c r="H21" s="129"/>
      <c r="I21" s="129"/>
      <c r="J21" s="129"/>
      <c r="K21" s="129"/>
      <c r="N21" s="589"/>
      <c r="O21" s="589"/>
      <c r="P21" s="589"/>
    </row>
    <row r="22" spans="1:21" x14ac:dyDescent="0.25">
      <c r="N22" s="589"/>
      <c r="O22" s="589"/>
      <c r="P22" s="589"/>
    </row>
  </sheetData>
  <hyperlinks>
    <hyperlink ref="A14" location="List!A1" display="Back to List" xr:uid="{00000000-0004-0000-1200-000000000000}"/>
    <hyperlink ref="A15" location="Notes!A1" display="Back to Notes" xr:uid="{CB7EFAD5-7649-4407-9ECD-38E385D6F74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L27"/>
  <sheetViews>
    <sheetView workbookViewId="0">
      <pane xSplit="1" topLeftCell="B1" activePane="topRight" state="frozen"/>
      <selection pane="topRight"/>
    </sheetView>
  </sheetViews>
  <sheetFormatPr defaultRowHeight="15" x14ac:dyDescent="0.25"/>
  <cols>
    <col min="1" max="1" width="35.42578125" style="66" customWidth="1"/>
    <col min="2" max="46" width="9.5703125" style="66" customWidth="1"/>
    <col min="47" max="16384" width="9.140625" style="66"/>
  </cols>
  <sheetData>
    <row r="1" spans="1:64" x14ac:dyDescent="0.25">
      <c r="A1" s="567" t="s">
        <v>244</v>
      </c>
      <c r="AR1" s="577"/>
      <c r="BI1" s="577" t="s">
        <v>305</v>
      </c>
    </row>
    <row r="2" spans="1:64" x14ac:dyDescent="0.25">
      <c r="A2" s="568" t="s">
        <v>227</v>
      </c>
    </row>
    <row r="3" spans="1:64" ht="15" customHeight="1" x14ac:dyDescent="0.25">
      <c r="A3" s="213" t="s">
        <v>300</v>
      </c>
    </row>
    <row r="4" spans="1:64" ht="15" customHeight="1" x14ac:dyDescent="0.25">
      <c r="A4" s="243"/>
      <c r="B4" s="236"/>
      <c r="C4" s="237"/>
      <c r="D4" s="237"/>
      <c r="E4" s="237"/>
      <c r="F4" s="372">
        <v>2018</v>
      </c>
      <c r="G4" s="237"/>
      <c r="H4" s="237"/>
      <c r="I4" s="237"/>
      <c r="J4" s="238"/>
      <c r="K4" s="236"/>
      <c r="L4" s="237"/>
      <c r="M4" s="237"/>
      <c r="N4" s="237"/>
      <c r="O4" s="369">
        <v>2019</v>
      </c>
      <c r="P4" s="237"/>
      <c r="Q4" s="237"/>
      <c r="R4" s="237"/>
      <c r="S4" s="238"/>
      <c r="T4" s="236"/>
      <c r="U4" s="237"/>
      <c r="V4" s="237"/>
      <c r="W4" s="237"/>
      <c r="X4" s="372">
        <v>2020</v>
      </c>
      <c r="Y4" s="237"/>
      <c r="Z4" s="237"/>
      <c r="AA4" s="237"/>
      <c r="AB4" s="238"/>
      <c r="AC4" s="236"/>
      <c r="AD4" s="237"/>
      <c r="AE4" s="237"/>
      <c r="AF4" s="237"/>
      <c r="AG4" s="576" t="s">
        <v>386</v>
      </c>
      <c r="AH4" s="237"/>
      <c r="AI4" s="237"/>
      <c r="AJ4" s="237"/>
      <c r="AK4" s="238"/>
      <c r="AL4" s="236"/>
      <c r="AM4" s="237"/>
      <c r="AN4" s="237"/>
      <c r="AO4" s="237"/>
      <c r="AP4" s="576" t="s">
        <v>408</v>
      </c>
      <c r="AQ4" s="237"/>
      <c r="AR4" s="237"/>
      <c r="AS4" s="237"/>
      <c r="AT4" s="238"/>
      <c r="AU4" s="236"/>
      <c r="AV4" s="237"/>
      <c r="AW4" s="237"/>
      <c r="AX4" s="237"/>
      <c r="AY4" s="576" t="s">
        <v>354</v>
      </c>
      <c r="AZ4" s="237"/>
      <c r="BA4" s="237"/>
      <c r="BB4" s="237"/>
      <c r="BC4" s="238"/>
      <c r="BD4" s="236"/>
      <c r="BE4" s="237"/>
      <c r="BF4" s="237"/>
      <c r="BG4" s="237"/>
      <c r="BH4" s="576" t="s">
        <v>378</v>
      </c>
      <c r="BI4" s="237"/>
      <c r="BJ4" s="237"/>
      <c r="BK4" s="237"/>
      <c r="BL4" s="238"/>
    </row>
    <row r="5" spans="1:64" s="65" customFormat="1" x14ac:dyDescent="0.25">
      <c r="A5" s="491" t="s">
        <v>130</v>
      </c>
      <c r="B5" s="370"/>
      <c r="C5" s="369" t="s">
        <v>4</v>
      </c>
      <c r="D5" s="238"/>
      <c r="E5" s="370"/>
      <c r="F5" s="369" t="s">
        <v>3</v>
      </c>
      <c r="G5" s="238"/>
      <c r="H5" s="370"/>
      <c r="I5" s="369" t="s">
        <v>5</v>
      </c>
      <c r="J5" s="238"/>
      <c r="K5" s="370"/>
      <c r="L5" s="369" t="s">
        <v>4</v>
      </c>
      <c r="M5" s="238"/>
      <c r="N5" s="370"/>
      <c r="O5" s="369" t="s">
        <v>3</v>
      </c>
      <c r="P5" s="238"/>
      <c r="Q5" s="370"/>
      <c r="R5" s="369" t="s">
        <v>5</v>
      </c>
      <c r="S5" s="238"/>
      <c r="T5" s="370"/>
      <c r="U5" s="369" t="s">
        <v>4</v>
      </c>
      <c r="V5" s="238"/>
      <c r="W5" s="370"/>
      <c r="X5" s="369" t="s">
        <v>3</v>
      </c>
      <c r="Y5" s="238"/>
      <c r="Z5" s="370"/>
      <c r="AA5" s="369" t="s">
        <v>5</v>
      </c>
      <c r="AB5" s="238"/>
      <c r="AC5" s="370"/>
      <c r="AD5" s="369" t="s">
        <v>4</v>
      </c>
      <c r="AE5" s="238"/>
      <c r="AF5" s="370"/>
      <c r="AG5" s="369" t="s">
        <v>3</v>
      </c>
      <c r="AH5" s="238"/>
      <c r="AI5" s="370"/>
      <c r="AJ5" s="369" t="s">
        <v>5</v>
      </c>
      <c r="AK5" s="238"/>
      <c r="AL5" s="370"/>
      <c r="AM5" s="369" t="s">
        <v>4</v>
      </c>
      <c r="AN5" s="238"/>
      <c r="AO5" s="370"/>
      <c r="AP5" s="369" t="s">
        <v>3</v>
      </c>
      <c r="AQ5" s="238"/>
      <c r="AR5" s="370"/>
      <c r="AS5" s="369" t="s">
        <v>5</v>
      </c>
      <c r="AT5" s="238"/>
      <c r="AU5" s="370"/>
      <c r="AV5" s="369" t="s">
        <v>4</v>
      </c>
      <c r="AW5" s="238"/>
      <c r="AX5" s="370"/>
      <c r="AY5" s="369" t="s">
        <v>3</v>
      </c>
      <c r="AZ5" s="238"/>
      <c r="BA5" s="370"/>
      <c r="BB5" s="369" t="s">
        <v>5</v>
      </c>
      <c r="BC5" s="238"/>
      <c r="BD5" s="370"/>
      <c r="BE5" s="369" t="s">
        <v>4</v>
      </c>
      <c r="BF5" s="238"/>
      <c r="BG5" s="370"/>
      <c r="BH5" s="369" t="s">
        <v>3</v>
      </c>
      <c r="BI5" s="238"/>
      <c r="BJ5" s="370"/>
      <c r="BK5" s="369" t="s">
        <v>5</v>
      </c>
      <c r="BL5" s="238"/>
    </row>
    <row r="6" spans="1:64" ht="30" x14ac:dyDescent="0.25">
      <c r="A6" s="371" t="s">
        <v>131</v>
      </c>
      <c r="B6" s="575" t="s">
        <v>242</v>
      </c>
      <c r="C6" s="325" t="s">
        <v>45</v>
      </c>
      <c r="D6" s="326" t="s">
        <v>55</v>
      </c>
      <c r="E6" s="575" t="s">
        <v>242</v>
      </c>
      <c r="F6" s="325" t="s">
        <v>45</v>
      </c>
      <c r="G6" s="326" t="s">
        <v>55</v>
      </c>
      <c r="H6" s="575" t="s">
        <v>242</v>
      </c>
      <c r="I6" s="325" t="s">
        <v>45</v>
      </c>
      <c r="J6" s="326" t="s">
        <v>55</v>
      </c>
      <c r="K6" s="575" t="s">
        <v>242</v>
      </c>
      <c r="L6" s="325" t="s">
        <v>45</v>
      </c>
      <c r="M6" s="326" t="s">
        <v>55</v>
      </c>
      <c r="N6" s="575" t="s">
        <v>242</v>
      </c>
      <c r="O6" s="325" t="s">
        <v>45</v>
      </c>
      <c r="P6" s="326" t="s">
        <v>55</v>
      </c>
      <c r="Q6" s="575" t="s">
        <v>242</v>
      </c>
      <c r="R6" s="325" t="s">
        <v>45</v>
      </c>
      <c r="S6" s="326" t="s">
        <v>55</v>
      </c>
      <c r="T6" s="575" t="s">
        <v>242</v>
      </c>
      <c r="U6" s="325" t="s">
        <v>45</v>
      </c>
      <c r="V6" s="326" t="s">
        <v>55</v>
      </c>
      <c r="W6" s="575" t="s">
        <v>242</v>
      </c>
      <c r="X6" s="325" t="s">
        <v>45</v>
      </c>
      <c r="Y6" s="326" t="s">
        <v>55</v>
      </c>
      <c r="Z6" s="575" t="s">
        <v>242</v>
      </c>
      <c r="AA6" s="325" t="s">
        <v>45</v>
      </c>
      <c r="AB6" s="326" t="s">
        <v>55</v>
      </c>
      <c r="AC6" s="575" t="s">
        <v>242</v>
      </c>
      <c r="AD6" s="325" t="s">
        <v>45</v>
      </c>
      <c r="AE6" s="326" t="s">
        <v>55</v>
      </c>
      <c r="AF6" s="575" t="s">
        <v>242</v>
      </c>
      <c r="AG6" s="325" t="s">
        <v>45</v>
      </c>
      <c r="AH6" s="326" t="s">
        <v>55</v>
      </c>
      <c r="AI6" s="575" t="s">
        <v>242</v>
      </c>
      <c r="AJ6" s="325" t="s">
        <v>45</v>
      </c>
      <c r="AK6" s="326" t="s">
        <v>55</v>
      </c>
      <c r="AL6" s="575" t="s">
        <v>242</v>
      </c>
      <c r="AM6" s="325" t="s">
        <v>45</v>
      </c>
      <c r="AN6" s="326" t="s">
        <v>55</v>
      </c>
      <c r="AO6" s="575" t="s">
        <v>242</v>
      </c>
      <c r="AP6" s="325" t="s">
        <v>45</v>
      </c>
      <c r="AQ6" s="326" t="s">
        <v>55</v>
      </c>
      <c r="AR6" s="575" t="s">
        <v>242</v>
      </c>
      <c r="AS6" s="325" t="s">
        <v>45</v>
      </c>
      <c r="AT6" s="326" t="s">
        <v>55</v>
      </c>
      <c r="AU6" s="575" t="s">
        <v>242</v>
      </c>
      <c r="AV6" s="325" t="s">
        <v>45</v>
      </c>
      <c r="AW6" s="326" t="s">
        <v>55</v>
      </c>
      <c r="AX6" s="575" t="s">
        <v>242</v>
      </c>
      <c r="AY6" s="325" t="s">
        <v>45</v>
      </c>
      <c r="AZ6" s="326" t="s">
        <v>55</v>
      </c>
      <c r="BA6" s="575" t="s">
        <v>242</v>
      </c>
      <c r="BB6" s="325" t="s">
        <v>45</v>
      </c>
      <c r="BC6" s="326" t="s">
        <v>55</v>
      </c>
      <c r="BD6" s="575" t="s">
        <v>242</v>
      </c>
      <c r="BE6" s="325" t="s">
        <v>45</v>
      </c>
      <c r="BF6" s="326" t="s">
        <v>55</v>
      </c>
      <c r="BG6" s="575" t="s">
        <v>242</v>
      </c>
      <c r="BH6" s="325" t="s">
        <v>45</v>
      </c>
      <c r="BI6" s="326" t="s">
        <v>55</v>
      </c>
      <c r="BJ6" s="575" t="s">
        <v>242</v>
      </c>
      <c r="BK6" s="325" t="s">
        <v>45</v>
      </c>
      <c r="BL6" s="326" t="s">
        <v>55</v>
      </c>
    </row>
    <row r="7" spans="1:64" x14ac:dyDescent="0.25">
      <c r="A7" s="108" t="s">
        <v>12</v>
      </c>
      <c r="B7" s="122">
        <v>0.71480428491648473</v>
      </c>
      <c r="C7" s="123">
        <v>0.56232857207092435</v>
      </c>
      <c r="D7" s="124">
        <v>0.59708271616367337</v>
      </c>
      <c r="E7" s="125">
        <v>0.73479529005077238</v>
      </c>
      <c r="F7" s="123">
        <v>0.62624800148216253</v>
      </c>
      <c r="G7" s="124">
        <v>0.64824005121442763</v>
      </c>
      <c r="H7" s="122">
        <v>0.72654471225563322</v>
      </c>
      <c r="I7" s="123">
        <v>0.59611134394331788</v>
      </c>
      <c r="J7" s="124">
        <v>0.62414333240530606</v>
      </c>
      <c r="K7" s="122">
        <v>0.72305275426949778</v>
      </c>
      <c r="L7" s="123">
        <v>0.56184600270901863</v>
      </c>
      <c r="M7" s="124">
        <v>0.59844562566155823</v>
      </c>
      <c r="N7" s="125">
        <v>0.73483591198672304</v>
      </c>
      <c r="O7" s="123">
        <v>0.62686516201727727</v>
      </c>
      <c r="P7" s="124">
        <v>0.6488114346030589</v>
      </c>
      <c r="Q7" s="122">
        <v>0.73046183484327809</v>
      </c>
      <c r="R7" s="123">
        <v>0.59618377427430813</v>
      </c>
      <c r="S7" s="124">
        <v>0.62502901083537221</v>
      </c>
      <c r="T7" s="122">
        <v>0.72102269867632995</v>
      </c>
      <c r="U7" s="123">
        <v>0.557136738250672</v>
      </c>
      <c r="V7" s="124">
        <v>0.59431915500999144</v>
      </c>
      <c r="W7" s="125">
        <v>0.7319992568804905</v>
      </c>
      <c r="X7" s="123">
        <v>0.62155819774718402</v>
      </c>
      <c r="Y7" s="124">
        <v>0.64408890332710689</v>
      </c>
      <c r="Z7" s="122">
        <v>0.72743712621258894</v>
      </c>
      <c r="AA7" s="123">
        <v>0.59101434701941735</v>
      </c>
      <c r="AB7" s="124">
        <v>0.62036432352818571</v>
      </c>
      <c r="AC7" s="122">
        <v>0.69463424437299037</v>
      </c>
      <c r="AD7" s="123">
        <v>0.57934905597586139</v>
      </c>
      <c r="AE7" s="124">
        <v>0.60556942643135059</v>
      </c>
      <c r="AF7" s="125">
        <v>0.7073584805559977</v>
      </c>
      <c r="AG7" s="123">
        <v>0.64182792396163957</v>
      </c>
      <c r="AH7" s="124">
        <v>0.65523905691003947</v>
      </c>
      <c r="AI7" s="122">
        <v>0.70180373132402651</v>
      </c>
      <c r="AJ7" s="123">
        <v>0.6121913645979753</v>
      </c>
      <c r="AK7" s="124">
        <v>0.63152576343846556</v>
      </c>
      <c r="AL7" s="122">
        <v>0.70410740053597198</v>
      </c>
      <c r="AM7" s="123">
        <v>0.59554937815807385</v>
      </c>
      <c r="AN7" s="124">
        <v>0.61935844834017162</v>
      </c>
      <c r="AO7" s="125">
        <v>0.7147621888388741</v>
      </c>
      <c r="AP7" s="123">
        <v>0.65469391038532698</v>
      </c>
      <c r="AQ7" s="124">
        <v>0.66660037624294544</v>
      </c>
      <c r="AR7" s="122">
        <v>0.71038236926247922</v>
      </c>
      <c r="AS7" s="123">
        <v>0.6266715394521597</v>
      </c>
      <c r="AT7" s="124">
        <v>0.64412555510253555</v>
      </c>
      <c r="AU7" s="122">
        <v>0.73600803957946814</v>
      </c>
      <c r="AV7" s="123">
        <v>0.62331147113755814</v>
      </c>
      <c r="AW7" s="124">
        <v>0.64802821199688043</v>
      </c>
      <c r="AX7" s="125">
        <v>0.74727479798253704</v>
      </c>
      <c r="AY7" s="123">
        <v>0.67965167725846676</v>
      </c>
      <c r="AZ7" s="124">
        <v>0.69305563020693361</v>
      </c>
      <c r="BA7" s="122">
        <v>0.74251512829321142</v>
      </c>
      <c r="BB7" s="123">
        <v>0.65308203682433608</v>
      </c>
      <c r="BC7" s="124">
        <v>0.67172916505967006</v>
      </c>
      <c r="BD7" s="122">
        <v>0.73350855493712641</v>
      </c>
      <c r="BE7" s="123">
        <v>0.59546974764366067</v>
      </c>
      <c r="BF7" s="124">
        <v>0.62574457744170542</v>
      </c>
      <c r="BG7" s="125">
        <v>0.74564781170345462</v>
      </c>
      <c r="BH7" s="123">
        <v>0.64969967554232699</v>
      </c>
      <c r="BI7" s="124">
        <v>0.6687180865358775</v>
      </c>
      <c r="BJ7" s="122">
        <v>0.74004439394339772</v>
      </c>
      <c r="BK7" s="123">
        <v>0.62411680762938981</v>
      </c>
      <c r="BL7" s="124">
        <v>0.64828813540645081</v>
      </c>
    </row>
    <row r="8" spans="1:64" x14ac:dyDescent="0.25">
      <c r="A8" s="108" t="s">
        <v>13</v>
      </c>
      <c r="B8" s="122">
        <v>0.73408017809375059</v>
      </c>
      <c r="C8" s="123">
        <v>0.56421013509328133</v>
      </c>
      <c r="D8" s="124">
        <v>0.60477019229944873</v>
      </c>
      <c r="E8" s="125">
        <v>0.75376656723180913</v>
      </c>
      <c r="F8" s="123">
        <v>0.64804137382310034</v>
      </c>
      <c r="G8" s="124">
        <v>0.67122998372610154</v>
      </c>
      <c r="H8" s="122">
        <v>0.743684835322591</v>
      </c>
      <c r="I8" s="123">
        <v>0.60741697759665236</v>
      </c>
      <c r="J8" s="124">
        <v>0.63860623919220338</v>
      </c>
      <c r="K8" s="122">
        <v>0.73595656614524541</v>
      </c>
      <c r="L8" s="123">
        <v>0.56546660403525251</v>
      </c>
      <c r="M8" s="124">
        <v>0.60601876121432197</v>
      </c>
      <c r="N8" s="125">
        <v>0.75413390651809109</v>
      </c>
      <c r="O8" s="123">
        <v>0.65026522676359944</v>
      </c>
      <c r="P8" s="124">
        <v>0.67300017745935969</v>
      </c>
      <c r="Q8" s="122">
        <v>0.74485052275692265</v>
      </c>
      <c r="R8" s="123">
        <v>0.60912914022428932</v>
      </c>
      <c r="S8" s="124">
        <v>0.64010298946203104</v>
      </c>
      <c r="T8" s="122">
        <v>0.7422375819217133</v>
      </c>
      <c r="U8" s="123">
        <v>0.56333138937487848</v>
      </c>
      <c r="V8" s="124">
        <v>0.60568652470844586</v>
      </c>
      <c r="W8" s="125">
        <v>0.7568706382498448</v>
      </c>
      <c r="X8" s="123">
        <v>0.64861172415242663</v>
      </c>
      <c r="Y8" s="124">
        <v>0.67224985521770741</v>
      </c>
      <c r="Z8" s="122">
        <v>0.74940141458805398</v>
      </c>
      <c r="AA8" s="123">
        <v>0.6072179785231927</v>
      </c>
      <c r="AB8" s="124">
        <v>0.63955065086782381</v>
      </c>
      <c r="AC8" s="122">
        <v>0.71802792757401523</v>
      </c>
      <c r="AD8" s="123">
        <v>0.5888851931925273</v>
      </c>
      <c r="AE8" s="124">
        <v>0.61947950861281265</v>
      </c>
      <c r="AF8" s="125">
        <v>0.72901651651651656</v>
      </c>
      <c r="AG8" s="123">
        <v>0.67288292165734143</v>
      </c>
      <c r="AH8" s="124">
        <v>0.68515024487083787</v>
      </c>
      <c r="AI8" s="122">
        <v>0.72340367123588512</v>
      </c>
      <c r="AJ8" s="123">
        <v>0.6321068070054352</v>
      </c>
      <c r="AK8" s="124">
        <v>0.65288404269940903</v>
      </c>
      <c r="AL8" s="122">
        <v>0.72647801828326342</v>
      </c>
      <c r="AM8" s="123">
        <v>0.61771829895481944</v>
      </c>
      <c r="AN8" s="124">
        <v>0.64309124751434155</v>
      </c>
      <c r="AO8" s="125">
        <v>0.73840901722197849</v>
      </c>
      <c r="AP8" s="123">
        <v>0.69737722048066875</v>
      </c>
      <c r="AQ8" s="124">
        <v>0.70620055529809334</v>
      </c>
      <c r="AR8" s="122">
        <v>0.73233695652173914</v>
      </c>
      <c r="AS8" s="123">
        <v>0.65877548827337939</v>
      </c>
      <c r="AT8" s="124">
        <v>0.67525422880801189</v>
      </c>
      <c r="AU8" s="122">
        <v>0.74797811824146265</v>
      </c>
      <c r="AV8" s="123">
        <v>0.64753083006138357</v>
      </c>
      <c r="AW8" s="124">
        <v>0.67096454147286655</v>
      </c>
      <c r="AX8" s="125">
        <v>0.76228710926325027</v>
      </c>
      <c r="AY8" s="123">
        <v>0.72352142110762796</v>
      </c>
      <c r="AZ8" s="124">
        <v>0.73185745981881045</v>
      </c>
      <c r="BA8" s="122">
        <v>0.75498808814770701</v>
      </c>
      <c r="BB8" s="123">
        <v>0.68671520296590816</v>
      </c>
      <c r="BC8" s="124">
        <v>0.70200923103863777</v>
      </c>
      <c r="BD8" s="122">
        <v>0.74688766515820659</v>
      </c>
      <c r="BE8" s="123">
        <v>0.62010175302770554</v>
      </c>
      <c r="BF8" s="124">
        <v>0.6496800973487723</v>
      </c>
      <c r="BG8" s="125">
        <v>0.76110464783628629</v>
      </c>
      <c r="BH8" s="123">
        <v>0.69379310344827583</v>
      </c>
      <c r="BI8" s="124">
        <v>0.70826754376971124</v>
      </c>
      <c r="BJ8" s="122">
        <v>0.75388065812983918</v>
      </c>
      <c r="BK8" s="123">
        <v>0.65809311447223495</v>
      </c>
      <c r="BL8" s="124">
        <v>0.67955078947478142</v>
      </c>
    </row>
    <row r="9" spans="1:64" x14ac:dyDescent="0.25">
      <c r="A9" s="108" t="s">
        <v>14</v>
      </c>
      <c r="B9" s="122">
        <v>0.74940128364785896</v>
      </c>
      <c r="C9" s="123">
        <v>0.58456067165354919</v>
      </c>
      <c r="D9" s="124">
        <v>0.62388382017721766</v>
      </c>
      <c r="E9" s="125">
        <v>0.76542018087592723</v>
      </c>
      <c r="F9" s="123">
        <v>0.65656075673053604</v>
      </c>
      <c r="G9" s="124">
        <v>0.67989154402757135</v>
      </c>
      <c r="H9" s="122">
        <v>0.75718688362919129</v>
      </c>
      <c r="I9" s="123">
        <v>0.62206219289018261</v>
      </c>
      <c r="J9" s="124">
        <v>0.65261995829476904</v>
      </c>
      <c r="K9" s="122">
        <v>0.75965121834687055</v>
      </c>
      <c r="L9" s="123">
        <v>0.58689507430934706</v>
      </c>
      <c r="M9" s="124">
        <v>0.62791409998978998</v>
      </c>
      <c r="N9" s="125">
        <v>0.77287998585394191</v>
      </c>
      <c r="O9" s="123">
        <v>0.66035037540221664</v>
      </c>
      <c r="P9" s="124">
        <v>0.68442585296517877</v>
      </c>
      <c r="Q9" s="122">
        <v>0.7660932876594595</v>
      </c>
      <c r="R9" s="123">
        <v>0.62515988881028428</v>
      </c>
      <c r="S9" s="124">
        <v>0.65692761998068239</v>
      </c>
      <c r="T9" s="122">
        <v>0.76293779404077366</v>
      </c>
      <c r="U9" s="123">
        <v>0.58541177512957954</v>
      </c>
      <c r="V9" s="124">
        <v>0.62749825375723844</v>
      </c>
      <c r="W9" s="125">
        <v>0.77605449700869744</v>
      </c>
      <c r="X9" s="123">
        <v>0.65989050746105637</v>
      </c>
      <c r="Y9" s="124">
        <v>0.68469904872339971</v>
      </c>
      <c r="Z9" s="122">
        <v>0.7693604338691552</v>
      </c>
      <c r="AA9" s="123">
        <v>0.62423563128697701</v>
      </c>
      <c r="AB9" s="124">
        <v>0.65689389774601425</v>
      </c>
      <c r="AC9" s="122">
        <v>0.74489626161560951</v>
      </c>
      <c r="AD9" s="123">
        <v>0.61240955510691286</v>
      </c>
      <c r="AE9" s="124">
        <v>0.64376388537360441</v>
      </c>
      <c r="AF9" s="125">
        <v>0.75670493250914594</v>
      </c>
      <c r="AG9" s="123">
        <v>0.6856521828006078</v>
      </c>
      <c r="AH9" s="124">
        <v>0.70076074593875404</v>
      </c>
      <c r="AI9" s="122">
        <v>0.7506486195418054</v>
      </c>
      <c r="AJ9" s="123">
        <v>0.65060057561801055</v>
      </c>
      <c r="AK9" s="124">
        <v>0.67304793363921678</v>
      </c>
      <c r="AL9" s="122">
        <v>0.7473237968927624</v>
      </c>
      <c r="AM9" s="123">
        <v>0.63318603014273167</v>
      </c>
      <c r="AN9" s="124">
        <v>0.65995500874829893</v>
      </c>
      <c r="AO9" s="125">
        <v>0.7570504918362726</v>
      </c>
      <c r="AP9" s="123">
        <v>0.70456992865796209</v>
      </c>
      <c r="AQ9" s="124">
        <v>0.71564655469948868</v>
      </c>
      <c r="AR9" s="122">
        <v>0.75207690337062205</v>
      </c>
      <c r="AS9" s="123">
        <v>0.67035626119535874</v>
      </c>
      <c r="AT9" s="124">
        <v>0.68854176846814563</v>
      </c>
      <c r="AU9" s="122">
        <v>0.77401477832512311</v>
      </c>
      <c r="AV9" s="123">
        <v>0.65793731995268878</v>
      </c>
      <c r="AW9" s="124">
        <v>0.68516121865192881</v>
      </c>
      <c r="AX9" s="125">
        <v>0.77840951973634553</v>
      </c>
      <c r="AY9" s="123">
        <v>0.72607349575986002</v>
      </c>
      <c r="AZ9" s="124">
        <v>0.7371196151415873</v>
      </c>
      <c r="BA9" s="122">
        <v>0.7761702023837117</v>
      </c>
      <c r="BB9" s="123">
        <v>0.6934575458027662</v>
      </c>
      <c r="BC9" s="124">
        <v>0.71186380862407839</v>
      </c>
      <c r="BD9" s="122">
        <v>0.765228306176582</v>
      </c>
      <c r="BE9" s="123">
        <v>0.62626350581593637</v>
      </c>
      <c r="BF9" s="124">
        <v>0.65885522259560636</v>
      </c>
      <c r="BG9" s="125">
        <v>0.77305089436212227</v>
      </c>
      <c r="BH9" s="123">
        <v>0.6940974559160048</v>
      </c>
      <c r="BI9" s="124">
        <v>0.71076148654747806</v>
      </c>
      <c r="BJ9" s="122">
        <v>0.76909470191404483</v>
      </c>
      <c r="BK9" s="123">
        <v>0.66165487043936433</v>
      </c>
      <c r="BL9" s="124">
        <v>0.68556373586995467</v>
      </c>
    </row>
    <row r="10" spans="1:64" x14ac:dyDescent="0.25">
      <c r="A10" s="108" t="s">
        <v>15</v>
      </c>
      <c r="B10" s="122">
        <v>0.74426064151704663</v>
      </c>
      <c r="C10" s="123">
        <v>0.57587537516078324</v>
      </c>
      <c r="D10" s="124">
        <v>0.61991979315075718</v>
      </c>
      <c r="E10" s="125">
        <v>0.76344063324538258</v>
      </c>
      <c r="F10" s="123">
        <v>0.68335111241258617</v>
      </c>
      <c r="G10" s="124">
        <v>0.70323686334524793</v>
      </c>
      <c r="H10" s="122">
        <v>0.75364381866006502</v>
      </c>
      <c r="I10" s="123">
        <v>0.6303062812536393</v>
      </c>
      <c r="J10" s="124">
        <v>0.66174614527019926</v>
      </c>
      <c r="K10" s="122">
        <v>0.74589689899292055</v>
      </c>
      <c r="L10" s="123">
        <v>0.57776990899755676</v>
      </c>
      <c r="M10" s="124">
        <v>0.62182910896263388</v>
      </c>
      <c r="N10" s="125">
        <v>0.76728626089865559</v>
      </c>
      <c r="O10" s="123">
        <v>0.68733202183369813</v>
      </c>
      <c r="P10" s="124">
        <v>0.70722874640331757</v>
      </c>
      <c r="Q10" s="122">
        <v>0.75635895970277223</v>
      </c>
      <c r="R10" s="123">
        <v>0.63319197812087447</v>
      </c>
      <c r="S10" s="124">
        <v>0.66465384404796357</v>
      </c>
      <c r="T10" s="122">
        <v>0.74481916318651009</v>
      </c>
      <c r="U10" s="123">
        <v>0.58129108755288328</v>
      </c>
      <c r="V10" s="124">
        <v>0.62423756434465449</v>
      </c>
      <c r="W10" s="125">
        <v>0.7643977973750673</v>
      </c>
      <c r="X10" s="123">
        <v>0.68867347709894822</v>
      </c>
      <c r="Y10" s="124">
        <v>0.70754176832570781</v>
      </c>
      <c r="Z10" s="122">
        <v>0.75438578782678911</v>
      </c>
      <c r="AA10" s="123">
        <v>0.63558863140941091</v>
      </c>
      <c r="AB10" s="124">
        <v>0.66598736446242146</v>
      </c>
      <c r="AC10" s="122">
        <v>0.72131887099621439</v>
      </c>
      <c r="AD10" s="123">
        <v>0.60735514965249882</v>
      </c>
      <c r="AE10" s="124">
        <v>0.63728186744133342</v>
      </c>
      <c r="AF10" s="125">
        <v>0.73753686859311507</v>
      </c>
      <c r="AG10" s="123">
        <v>0.71435809307325226</v>
      </c>
      <c r="AH10" s="124">
        <v>0.72013467667317776</v>
      </c>
      <c r="AI10" s="122">
        <v>0.72924416383487822</v>
      </c>
      <c r="AJ10" s="123">
        <v>0.66144345865805509</v>
      </c>
      <c r="AK10" s="124">
        <v>0.67879378833408799</v>
      </c>
      <c r="AL10" s="122">
        <v>0.73754542024899228</v>
      </c>
      <c r="AM10" s="123">
        <v>0.6351851467546572</v>
      </c>
      <c r="AN10" s="124">
        <v>0.66163222589316861</v>
      </c>
      <c r="AO10" s="125">
        <v>0.74618781768185982</v>
      </c>
      <c r="AP10" s="123">
        <v>0.73307659219829557</v>
      </c>
      <c r="AQ10" s="124">
        <v>0.73627484857108016</v>
      </c>
      <c r="AR10" s="122">
        <v>0.74177315563146173</v>
      </c>
      <c r="AS10" s="123">
        <v>0.68491796460870835</v>
      </c>
      <c r="AT10" s="124">
        <v>0.69919533539605228</v>
      </c>
      <c r="AU10" s="122">
        <v>0.76629668605921009</v>
      </c>
      <c r="AV10" s="123">
        <v>0.66890793505855661</v>
      </c>
      <c r="AW10" s="124">
        <v>0.69407050953192018</v>
      </c>
      <c r="AX10" s="125">
        <v>0.77585201233230561</v>
      </c>
      <c r="AY10" s="123">
        <v>0.76621770572895664</v>
      </c>
      <c r="AZ10" s="124">
        <v>0.76856782796048617</v>
      </c>
      <c r="BA10" s="122">
        <v>0.7709699391055943</v>
      </c>
      <c r="BB10" s="123">
        <v>0.71835595144350239</v>
      </c>
      <c r="BC10" s="124">
        <v>0.73156827905931854</v>
      </c>
      <c r="BD10" s="122">
        <v>0.7673291900800191</v>
      </c>
      <c r="BE10" s="123">
        <v>0.63857471932263887</v>
      </c>
      <c r="BF10" s="124">
        <v>0.67184133303236138</v>
      </c>
      <c r="BG10" s="125">
        <v>0.77306057828514285</v>
      </c>
      <c r="BH10" s="123">
        <v>0.74063768583487921</v>
      </c>
      <c r="BI10" s="124">
        <v>0.74854668888979226</v>
      </c>
      <c r="BJ10" s="122">
        <v>0.77014649221791864</v>
      </c>
      <c r="BK10" s="123">
        <v>0.69045062365987275</v>
      </c>
      <c r="BL10" s="124">
        <v>0.71046370329524455</v>
      </c>
    </row>
    <row r="11" spans="1:64" x14ac:dyDescent="0.25">
      <c r="A11" s="108" t="s">
        <v>16</v>
      </c>
      <c r="B11" s="122">
        <v>0.72721934553995626</v>
      </c>
      <c r="C11" s="123">
        <v>0.52311383440808423</v>
      </c>
      <c r="D11" s="124">
        <v>0.57423538456396028</v>
      </c>
      <c r="E11" s="125">
        <v>0.74367716513428161</v>
      </c>
      <c r="F11" s="123">
        <v>0.62365609924190213</v>
      </c>
      <c r="G11" s="124">
        <v>0.65193628467763709</v>
      </c>
      <c r="H11" s="122">
        <v>0.73527283648923536</v>
      </c>
      <c r="I11" s="123">
        <v>0.57431890586724743</v>
      </c>
      <c r="J11" s="124">
        <v>0.61342918181576922</v>
      </c>
      <c r="K11" s="122">
        <v>0.72737468956124651</v>
      </c>
      <c r="L11" s="123">
        <v>0.5196910511363636</v>
      </c>
      <c r="M11" s="124">
        <v>0.57150852505546779</v>
      </c>
      <c r="N11" s="125">
        <v>0.74556460611470654</v>
      </c>
      <c r="O11" s="123">
        <v>0.62236709699059933</v>
      </c>
      <c r="P11" s="124">
        <v>0.65139990928035651</v>
      </c>
      <c r="Q11" s="122">
        <v>0.73628487618527871</v>
      </c>
      <c r="R11" s="123">
        <v>0.57190411910409811</v>
      </c>
      <c r="S11" s="124">
        <v>0.61177218038146419</v>
      </c>
      <c r="T11" s="122">
        <v>0.72521994134897361</v>
      </c>
      <c r="U11" s="123">
        <v>0.51845218664808068</v>
      </c>
      <c r="V11" s="124">
        <v>0.56986417600774242</v>
      </c>
      <c r="W11" s="125">
        <v>0.74780230513772217</v>
      </c>
      <c r="X11" s="123">
        <v>0.62114544987586684</v>
      </c>
      <c r="Y11" s="124">
        <v>0.65087819290763416</v>
      </c>
      <c r="Z11" s="122">
        <v>0.73626658304132642</v>
      </c>
      <c r="AA11" s="123">
        <v>0.57062787575437635</v>
      </c>
      <c r="AB11" s="124">
        <v>0.61065568369028012</v>
      </c>
      <c r="AC11" s="122">
        <v>0.69849407241268824</v>
      </c>
      <c r="AD11" s="123">
        <v>0.54706593377506818</v>
      </c>
      <c r="AE11" s="124">
        <v>0.5846756812318874</v>
      </c>
      <c r="AF11" s="125">
        <v>0.72224712804707203</v>
      </c>
      <c r="AG11" s="123">
        <v>0.6492409444501559</v>
      </c>
      <c r="AH11" s="124">
        <v>0.66633642578765728</v>
      </c>
      <c r="AI11" s="122">
        <v>0.71008449317765443</v>
      </c>
      <c r="AJ11" s="123">
        <v>0.59896550974724538</v>
      </c>
      <c r="AK11" s="124">
        <v>0.62577051321374511</v>
      </c>
      <c r="AL11" s="122">
        <v>0.71879971474024906</v>
      </c>
      <c r="AM11" s="123">
        <v>0.58804774507540103</v>
      </c>
      <c r="AN11" s="124">
        <v>0.62002871404036064</v>
      </c>
      <c r="AO11" s="125">
        <v>0.73447262560269322</v>
      </c>
      <c r="AP11" s="123">
        <v>0.68060665278898846</v>
      </c>
      <c r="AQ11" s="124">
        <v>0.692967409948542</v>
      </c>
      <c r="AR11" s="122">
        <v>0.72650994979652905</v>
      </c>
      <c r="AS11" s="123">
        <v>0.63544701749510402</v>
      </c>
      <c r="AT11" s="124">
        <v>0.65702347896965563</v>
      </c>
      <c r="AU11" s="122">
        <v>0.75028800263316697</v>
      </c>
      <c r="AV11" s="123">
        <v>0.62281745679319345</v>
      </c>
      <c r="AW11" s="124">
        <v>0.65399581365392867</v>
      </c>
      <c r="AX11" s="125">
        <v>0.76970699837379819</v>
      </c>
      <c r="AY11" s="123">
        <v>0.71328433663282209</v>
      </c>
      <c r="AZ11" s="124">
        <v>0.72623178348369188</v>
      </c>
      <c r="BA11" s="122">
        <v>0.75980645792837265</v>
      </c>
      <c r="BB11" s="123">
        <v>0.66918664483940027</v>
      </c>
      <c r="BC11" s="124">
        <v>0.69065811359765672</v>
      </c>
      <c r="BD11" s="122">
        <v>0.74787426627900599</v>
      </c>
      <c r="BE11" s="123">
        <v>0.60046359615623723</v>
      </c>
      <c r="BF11" s="124">
        <v>0.63651916058394165</v>
      </c>
      <c r="BG11" s="125">
        <v>0.76246041482411342</v>
      </c>
      <c r="BH11" s="123">
        <v>0.69092144950932499</v>
      </c>
      <c r="BI11" s="124">
        <v>0.70733767169025707</v>
      </c>
      <c r="BJ11" s="122">
        <v>0.75502384315261017</v>
      </c>
      <c r="BK11" s="123">
        <v>0.64683685565779248</v>
      </c>
      <c r="BL11" s="124">
        <v>0.67247069270581372</v>
      </c>
    </row>
    <row r="12" spans="1:64" x14ac:dyDescent="0.25">
      <c r="A12" s="39" t="s">
        <v>17</v>
      </c>
      <c r="B12" s="126">
        <v>0.73923452455926431</v>
      </c>
      <c r="C12" s="127">
        <v>0.56733935415682379</v>
      </c>
      <c r="D12" s="128">
        <v>0.60915970477523451</v>
      </c>
      <c r="E12" s="126">
        <v>0.7578158820982891</v>
      </c>
      <c r="F12" s="127">
        <v>0.65221184982454239</v>
      </c>
      <c r="G12" s="128">
        <v>0.67582101987616061</v>
      </c>
      <c r="H12" s="126">
        <v>0.74865204867977531</v>
      </c>
      <c r="I12" s="127">
        <v>0.61113012755580431</v>
      </c>
      <c r="J12" s="128">
        <v>0.64320939217482687</v>
      </c>
      <c r="K12" s="126">
        <v>0.74303043248029832</v>
      </c>
      <c r="L12" s="127">
        <v>0.56766404409007898</v>
      </c>
      <c r="M12" s="128">
        <v>0.61021377672209021</v>
      </c>
      <c r="N12" s="126">
        <v>0.75997978067650485</v>
      </c>
      <c r="O12" s="127">
        <v>0.65406102045878589</v>
      </c>
      <c r="P12" s="128">
        <v>0.67774671591443114</v>
      </c>
      <c r="Q12" s="126">
        <v>0.75160361692032551</v>
      </c>
      <c r="R12" s="127">
        <v>0.61220281626903594</v>
      </c>
      <c r="S12" s="128">
        <v>0.64468036145045737</v>
      </c>
      <c r="T12" s="126">
        <v>0.74418882554969368</v>
      </c>
      <c r="U12" s="127">
        <v>0.56643788033781706</v>
      </c>
      <c r="V12" s="128">
        <v>0.60949677126073609</v>
      </c>
      <c r="W12" s="126">
        <v>0.76051052099776029</v>
      </c>
      <c r="X12" s="127">
        <v>0.65266574554167911</v>
      </c>
      <c r="Y12" s="128">
        <v>0.67676778188251208</v>
      </c>
      <c r="Z12" s="126">
        <v>0.75235361523014266</v>
      </c>
      <c r="AA12" s="127">
        <v>0.61084667045662588</v>
      </c>
      <c r="AB12" s="128">
        <v>0.64377897486728131</v>
      </c>
      <c r="AC12" s="126">
        <v>0.72033651169572555</v>
      </c>
      <c r="AD12" s="127">
        <v>0.59239114310861463</v>
      </c>
      <c r="AE12" s="128">
        <v>0.62338905213802853</v>
      </c>
      <c r="AF12" s="126">
        <v>0.73522482843388304</v>
      </c>
      <c r="AG12" s="127">
        <v>0.67733324046404286</v>
      </c>
      <c r="AH12" s="128">
        <v>0.69026738301667956</v>
      </c>
      <c r="AI12" s="126">
        <v>0.72777188352965716</v>
      </c>
      <c r="AJ12" s="127">
        <v>0.63612880070296929</v>
      </c>
      <c r="AK12" s="128">
        <v>0.65745524951068579</v>
      </c>
      <c r="AL12" s="126">
        <v>0.73052728871659578</v>
      </c>
      <c r="AM12" s="127">
        <v>0.61821614762066179</v>
      </c>
      <c r="AN12" s="128">
        <v>0.64493592111134124</v>
      </c>
      <c r="AO12" s="126">
        <v>0.74194187115479815</v>
      </c>
      <c r="AP12" s="127">
        <v>0.6977111965433046</v>
      </c>
      <c r="AQ12" s="128">
        <v>0.70740583828468095</v>
      </c>
      <c r="AR12" s="126">
        <v>0.73630488906667035</v>
      </c>
      <c r="AS12" s="127">
        <v>0.65925544358803545</v>
      </c>
      <c r="AT12" s="128">
        <v>0.6768530750344961</v>
      </c>
      <c r="AU12" s="126">
        <v>0.75699043414275202</v>
      </c>
      <c r="AV12" s="127">
        <v>0.64762906582924573</v>
      </c>
      <c r="AW12" s="128">
        <v>0.67364706334448465</v>
      </c>
      <c r="AX12" s="126">
        <v>0.76894609056408081</v>
      </c>
      <c r="AY12" s="127">
        <v>0.72443309269687084</v>
      </c>
      <c r="AZ12" s="128">
        <v>0.7341896150865409</v>
      </c>
      <c r="BA12" s="126">
        <v>0.76301118873723828</v>
      </c>
      <c r="BB12" s="127">
        <v>0.68732278015450743</v>
      </c>
      <c r="BC12" s="128">
        <v>0.70460955893317312</v>
      </c>
      <c r="BD12" s="126">
        <v>0.75343240187368765</v>
      </c>
      <c r="BE12" s="127">
        <v>0.61823855853029253</v>
      </c>
      <c r="BF12" s="128">
        <v>0.65040232105839579</v>
      </c>
      <c r="BG12" s="126">
        <v>0.76418452254673175</v>
      </c>
      <c r="BH12" s="127">
        <v>0.69528145202379454</v>
      </c>
      <c r="BI12" s="128">
        <v>0.71038388013433218</v>
      </c>
      <c r="BJ12" s="126">
        <v>0.75881569963516482</v>
      </c>
      <c r="BK12" s="127">
        <v>0.65805713632463303</v>
      </c>
      <c r="BL12" s="128">
        <v>0.68106978815098884</v>
      </c>
    </row>
    <row r="13" spans="1:64" x14ac:dyDescent="0.25">
      <c r="A13" s="767" t="s">
        <v>207</v>
      </c>
      <c r="C13" s="733"/>
    </row>
    <row r="14" spans="1:64" x14ac:dyDescent="0.25">
      <c r="A14" s="767" t="s">
        <v>352</v>
      </c>
      <c r="C14" s="121"/>
      <c r="D14" s="121"/>
      <c r="E14" s="121"/>
      <c r="F14" s="121"/>
      <c r="G14" s="121"/>
      <c r="H14" s="121"/>
      <c r="I14" s="121"/>
      <c r="J14" s="121"/>
      <c r="K14" s="121"/>
      <c r="L14" s="121"/>
      <c r="M14" s="121"/>
      <c r="N14" s="121"/>
    </row>
    <row r="15" spans="1:64" ht="18" customHeight="1" x14ac:dyDescent="0.25">
      <c r="A15" s="48"/>
      <c r="C15" s="121"/>
      <c r="D15" s="121"/>
      <c r="E15" s="121"/>
      <c r="F15" s="121"/>
      <c r="G15" s="121"/>
      <c r="H15" s="121"/>
      <c r="I15" s="121"/>
      <c r="J15" s="121"/>
      <c r="K15" s="121"/>
      <c r="L15" s="121"/>
      <c r="M15" s="121"/>
      <c r="N15" s="121"/>
    </row>
    <row r="16" spans="1:64" ht="17.25" customHeight="1" x14ac:dyDescent="0.25">
      <c r="A16" s="103"/>
    </row>
    <row r="17" spans="1:55" x14ac:dyDescent="0.25">
      <c r="A17" s="106"/>
      <c r="B17" s="457"/>
      <c r="C17" s="457"/>
      <c r="D17" s="457"/>
      <c r="E17" s="457"/>
      <c r="F17" s="457"/>
      <c r="G17" s="457"/>
      <c r="H17" s="457"/>
      <c r="I17" s="457"/>
      <c r="J17" s="457"/>
      <c r="K17" s="457"/>
      <c r="L17" s="457"/>
      <c r="M17" s="457"/>
      <c r="N17" s="457"/>
      <c r="O17" s="457"/>
      <c r="P17" s="457"/>
      <c r="Q17" s="457"/>
      <c r="R17" s="457"/>
      <c r="S17" s="457"/>
      <c r="T17" s="457"/>
      <c r="U17" s="457"/>
    </row>
    <row r="18" spans="1:55" x14ac:dyDescent="0.25">
      <c r="A18" s="457"/>
    </row>
    <row r="20" spans="1:55" x14ac:dyDescent="0.25">
      <c r="A20" s="506"/>
    </row>
    <row r="21" spans="1:55" x14ac:dyDescent="0.25">
      <c r="A21" s="25"/>
    </row>
    <row r="22" spans="1:55" x14ac:dyDescent="0.25">
      <c r="B22" s="747"/>
      <c r="C22" s="747"/>
      <c r="D22" s="747"/>
      <c r="E22" s="747"/>
      <c r="F22" s="747"/>
      <c r="G22" s="747"/>
      <c r="H22" s="747"/>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747"/>
      <c r="AK22" s="747"/>
      <c r="AL22" s="747"/>
      <c r="AM22" s="747"/>
      <c r="AN22" s="747"/>
      <c r="AO22" s="747"/>
      <c r="AP22" s="747"/>
      <c r="AQ22" s="747"/>
      <c r="AR22" s="747"/>
      <c r="AS22" s="747"/>
      <c r="AT22" s="747"/>
      <c r="AU22" s="747"/>
      <c r="AV22" s="747"/>
      <c r="AW22" s="747"/>
      <c r="AX22" s="747"/>
      <c r="AY22" s="747"/>
      <c r="AZ22" s="747"/>
      <c r="BA22" s="747"/>
      <c r="BB22" s="747"/>
      <c r="BC22" s="747"/>
    </row>
    <row r="23" spans="1:55" x14ac:dyDescent="0.25">
      <c r="B23" s="747"/>
      <c r="C23" s="747"/>
      <c r="D23" s="747"/>
      <c r="E23" s="747"/>
      <c r="F23" s="747"/>
      <c r="G23" s="747"/>
      <c r="H23" s="747"/>
      <c r="I23" s="747"/>
      <c r="J23" s="747"/>
      <c r="K23" s="747"/>
      <c r="L23" s="747"/>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747"/>
      <c r="AJ23" s="747"/>
      <c r="AK23" s="747"/>
      <c r="AL23" s="747"/>
      <c r="AM23" s="747"/>
      <c r="AN23" s="747"/>
      <c r="AO23" s="747"/>
      <c r="AP23" s="747"/>
      <c r="AQ23" s="747"/>
      <c r="AR23" s="747"/>
      <c r="AS23" s="747"/>
      <c r="AT23" s="747"/>
      <c r="AU23" s="747"/>
      <c r="AV23" s="747"/>
      <c r="AW23" s="747"/>
      <c r="AX23" s="747"/>
      <c r="AY23" s="747"/>
      <c r="AZ23" s="747"/>
      <c r="BA23" s="747"/>
      <c r="BB23" s="747"/>
      <c r="BC23" s="747"/>
    </row>
    <row r="24" spans="1:55" x14ac:dyDescent="0.25">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747"/>
      <c r="BA24" s="747"/>
      <c r="BB24" s="747"/>
      <c r="BC24" s="747"/>
    </row>
    <row r="25" spans="1:55" x14ac:dyDescent="0.25">
      <c r="B25" s="747"/>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row>
    <row r="26" spans="1:55" x14ac:dyDescent="0.25">
      <c r="B26" s="747"/>
      <c r="C26" s="747"/>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47"/>
      <c r="AM26" s="747"/>
      <c r="AN26" s="747"/>
      <c r="AO26" s="747"/>
      <c r="AP26" s="747"/>
      <c r="AQ26" s="747"/>
      <c r="AR26" s="747"/>
      <c r="AS26" s="747"/>
      <c r="AT26" s="747"/>
      <c r="AU26" s="747"/>
      <c r="AV26" s="747"/>
      <c r="AW26" s="747"/>
      <c r="AX26" s="747"/>
      <c r="AY26" s="747"/>
      <c r="AZ26" s="747"/>
      <c r="BA26" s="747"/>
      <c r="BB26" s="747"/>
      <c r="BC26" s="747"/>
    </row>
    <row r="27" spans="1:55" x14ac:dyDescent="0.25">
      <c r="B27" s="747"/>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747"/>
      <c r="AZ27" s="747"/>
      <c r="BA27" s="747"/>
      <c r="BB27" s="747"/>
      <c r="BC27" s="747"/>
    </row>
  </sheetData>
  <hyperlinks>
    <hyperlink ref="A13" location="List!A1" display="Back to List" xr:uid="{00000000-0004-0000-1300-000000000000}"/>
    <hyperlink ref="A14" location="Notes!A1" display="Back to Notes" xr:uid="{73C2F1B6-3010-4EFD-8D8B-F0A12046E8DD}"/>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L45"/>
  <sheetViews>
    <sheetView zoomScaleNormal="100" workbookViewId="0">
      <pane xSplit="1" topLeftCell="B1" activePane="topRight" state="frozen"/>
      <selection pane="topRight"/>
    </sheetView>
  </sheetViews>
  <sheetFormatPr defaultRowHeight="15" x14ac:dyDescent="0.25"/>
  <cols>
    <col min="1" max="1" width="35.42578125" style="66" customWidth="1"/>
    <col min="2" max="46" width="9.5703125" style="66" customWidth="1"/>
    <col min="47" max="16384" width="9.140625" style="66"/>
  </cols>
  <sheetData>
    <row r="1" spans="1:64" x14ac:dyDescent="0.25">
      <c r="A1" s="567" t="s">
        <v>245</v>
      </c>
      <c r="AQ1" s="577" t="s">
        <v>305</v>
      </c>
    </row>
    <row r="2" spans="1:64" x14ac:dyDescent="0.25">
      <c r="A2" s="568" t="s">
        <v>227</v>
      </c>
    </row>
    <row r="3" spans="1:64" ht="15" customHeight="1" x14ac:dyDescent="0.25">
      <c r="A3" s="213" t="s">
        <v>300</v>
      </c>
    </row>
    <row r="4" spans="1:64" ht="15" customHeight="1" x14ac:dyDescent="0.25">
      <c r="A4" s="243"/>
      <c r="B4" s="236"/>
      <c r="C4" s="237"/>
      <c r="D4" s="237"/>
      <c r="E4" s="237"/>
      <c r="F4" s="372">
        <v>2018</v>
      </c>
      <c r="G4" s="237"/>
      <c r="H4" s="237"/>
      <c r="I4" s="237"/>
      <c r="J4" s="238"/>
      <c r="K4" s="236"/>
      <c r="L4" s="237"/>
      <c r="M4" s="237"/>
      <c r="N4" s="237"/>
      <c r="O4" s="237">
        <v>2019</v>
      </c>
      <c r="P4" s="237"/>
      <c r="Q4" s="237"/>
      <c r="R4" s="237"/>
      <c r="S4" s="238"/>
      <c r="T4" s="236"/>
      <c r="U4" s="237"/>
      <c r="V4" s="237"/>
      <c r="W4" s="237"/>
      <c r="X4" s="372">
        <v>2020</v>
      </c>
      <c r="Y4" s="237"/>
      <c r="Z4" s="237"/>
      <c r="AA4" s="237"/>
      <c r="AB4" s="238"/>
      <c r="AC4" s="236"/>
      <c r="AD4" s="237"/>
      <c r="AE4" s="237"/>
      <c r="AF4" s="237"/>
      <c r="AG4" s="509" t="s">
        <v>386</v>
      </c>
      <c r="AH4" s="237"/>
      <c r="AI4" s="237"/>
      <c r="AJ4" s="237"/>
      <c r="AK4" s="238"/>
      <c r="AL4" s="236"/>
      <c r="AM4" s="237"/>
      <c r="AN4" s="237"/>
      <c r="AO4" s="237"/>
      <c r="AP4" s="509" t="s">
        <v>408</v>
      </c>
      <c r="AQ4" s="237"/>
      <c r="AR4" s="237"/>
      <c r="AS4" s="237"/>
      <c r="AT4" s="238"/>
      <c r="AU4" s="236"/>
      <c r="AV4" s="237"/>
      <c r="AW4" s="237"/>
      <c r="AX4" s="237"/>
      <c r="AY4" s="509" t="s">
        <v>354</v>
      </c>
      <c r="AZ4" s="237"/>
      <c r="BA4" s="237"/>
      <c r="BB4" s="237"/>
      <c r="BC4" s="238"/>
      <c r="BD4" s="236"/>
      <c r="BE4" s="237"/>
      <c r="BF4" s="237"/>
      <c r="BG4" s="237"/>
      <c r="BH4" s="509" t="s">
        <v>378</v>
      </c>
      <c r="BI4" s="237"/>
      <c r="BJ4" s="237"/>
      <c r="BK4" s="237"/>
      <c r="BL4" s="238"/>
    </row>
    <row r="5" spans="1:64" x14ac:dyDescent="0.25">
      <c r="A5" s="361" t="s">
        <v>18</v>
      </c>
      <c r="B5" s="370"/>
      <c r="C5" s="369" t="s">
        <v>4</v>
      </c>
      <c r="D5" s="238"/>
      <c r="E5" s="370"/>
      <c r="F5" s="369" t="s">
        <v>3</v>
      </c>
      <c r="G5" s="238"/>
      <c r="H5" s="370"/>
      <c r="I5" s="369" t="s">
        <v>5</v>
      </c>
      <c r="J5" s="238"/>
      <c r="K5" s="370"/>
      <c r="L5" s="369" t="s">
        <v>4</v>
      </c>
      <c r="M5" s="238"/>
      <c r="N5" s="370"/>
      <c r="O5" s="369" t="s">
        <v>3</v>
      </c>
      <c r="P5" s="238"/>
      <c r="Q5" s="370"/>
      <c r="R5" s="369" t="s">
        <v>5</v>
      </c>
      <c r="S5" s="238"/>
      <c r="T5" s="370"/>
      <c r="U5" s="369" t="s">
        <v>4</v>
      </c>
      <c r="V5" s="238"/>
      <c r="W5" s="370"/>
      <c r="X5" s="369" t="s">
        <v>3</v>
      </c>
      <c r="Y5" s="238"/>
      <c r="Z5" s="370"/>
      <c r="AA5" s="369" t="s">
        <v>5</v>
      </c>
      <c r="AB5" s="238"/>
      <c r="AC5" s="370"/>
      <c r="AD5" s="369" t="s">
        <v>4</v>
      </c>
      <c r="AE5" s="238"/>
      <c r="AF5" s="370"/>
      <c r="AG5" s="369" t="s">
        <v>3</v>
      </c>
      <c r="AH5" s="238"/>
      <c r="AI5" s="370"/>
      <c r="AJ5" s="369" t="s">
        <v>5</v>
      </c>
      <c r="AK5" s="238"/>
      <c r="AL5" s="370"/>
      <c r="AM5" s="369" t="s">
        <v>4</v>
      </c>
      <c r="AN5" s="238"/>
      <c r="AO5" s="370"/>
      <c r="AP5" s="369" t="s">
        <v>3</v>
      </c>
      <c r="AQ5" s="238"/>
      <c r="AR5" s="370"/>
      <c r="AS5" s="369" t="s">
        <v>5</v>
      </c>
      <c r="AT5" s="238"/>
      <c r="AU5" s="370"/>
      <c r="AV5" s="369" t="s">
        <v>4</v>
      </c>
      <c r="AW5" s="238"/>
      <c r="AX5" s="370"/>
      <c r="AY5" s="369" t="s">
        <v>3</v>
      </c>
      <c r="AZ5" s="238"/>
      <c r="BA5" s="370"/>
      <c r="BB5" s="369" t="s">
        <v>5</v>
      </c>
      <c r="BC5" s="238"/>
      <c r="BD5" s="370"/>
      <c r="BE5" s="369" t="s">
        <v>4</v>
      </c>
      <c r="BF5" s="238"/>
      <c r="BG5" s="370"/>
      <c r="BH5" s="369" t="s">
        <v>3</v>
      </c>
      <c r="BI5" s="238"/>
      <c r="BJ5" s="370"/>
      <c r="BK5" s="369" t="s">
        <v>5</v>
      </c>
      <c r="BL5" s="238"/>
    </row>
    <row r="6" spans="1:64" ht="30" x14ac:dyDescent="0.25">
      <c r="A6" s="244"/>
      <c r="B6" s="233" t="s">
        <v>242</v>
      </c>
      <c r="C6" s="325" t="s">
        <v>45</v>
      </c>
      <c r="D6" s="326" t="s">
        <v>55</v>
      </c>
      <c r="E6" s="233" t="s">
        <v>242</v>
      </c>
      <c r="F6" s="325" t="s">
        <v>45</v>
      </c>
      <c r="G6" s="326" t="s">
        <v>55</v>
      </c>
      <c r="H6" s="233" t="s">
        <v>242</v>
      </c>
      <c r="I6" s="325" t="s">
        <v>45</v>
      </c>
      <c r="J6" s="326" t="s">
        <v>55</v>
      </c>
      <c r="K6" s="233" t="s">
        <v>242</v>
      </c>
      <c r="L6" s="325" t="s">
        <v>45</v>
      </c>
      <c r="M6" s="326" t="s">
        <v>55</v>
      </c>
      <c r="N6" s="233" t="s">
        <v>242</v>
      </c>
      <c r="O6" s="325" t="s">
        <v>45</v>
      </c>
      <c r="P6" s="326" t="s">
        <v>55</v>
      </c>
      <c r="Q6" s="233" t="s">
        <v>242</v>
      </c>
      <c r="R6" s="325" t="s">
        <v>45</v>
      </c>
      <c r="S6" s="326" t="s">
        <v>55</v>
      </c>
      <c r="T6" s="233" t="s">
        <v>242</v>
      </c>
      <c r="U6" s="325" t="s">
        <v>45</v>
      </c>
      <c r="V6" s="326" t="s">
        <v>55</v>
      </c>
      <c r="W6" s="233" t="s">
        <v>242</v>
      </c>
      <c r="X6" s="325" t="s">
        <v>45</v>
      </c>
      <c r="Y6" s="326" t="s">
        <v>55</v>
      </c>
      <c r="Z6" s="233" t="s">
        <v>242</v>
      </c>
      <c r="AA6" s="325" t="s">
        <v>45</v>
      </c>
      <c r="AB6" s="326" t="s">
        <v>55</v>
      </c>
      <c r="AC6" s="233" t="s">
        <v>242</v>
      </c>
      <c r="AD6" s="325" t="s">
        <v>45</v>
      </c>
      <c r="AE6" s="326" t="s">
        <v>55</v>
      </c>
      <c r="AF6" s="233" t="s">
        <v>242</v>
      </c>
      <c r="AG6" s="325" t="s">
        <v>45</v>
      </c>
      <c r="AH6" s="326" t="s">
        <v>55</v>
      </c>
      <c r="AI6" s="233" t="s">
        <v>242</v>
      </c>
      <c r="AJ6" s="325" t="s">
        <v>45</v>
      </c>
      <c r="AK6" s="326" t="s">
        <v>55</v>
      </c>
      <c r="AL6" s="233" t="s">
        <v>242</v>
      </c>
      <c r="AM6" s="325" t="s">
        <v>45</v>
      </c>
      <c r="AN6" s="326" t="s">
        <v>55</v>
      </c>
      <c r="AO6" s="233" t="s">
        <v>242</v>
      </c>
      <c r="AP6" s="325" t="s">
        <v>45</v>
      </c>
      <c r="AQ6" s="326" t="s">
        <v>55</v>
      </c>
      <c r="AR6" s="233" t="s">
        <v>242</v>
      </c>
      <c r="AS6" s="325" t="s">
        <v>45</v>
      </c>
      <c r="AT6" s="326" t="s">
        <v>55</v>
      </c>
      <c r="AU6" s="233" t="s">
        <v>242</v>
      </c>
      <c r="AV6" s="325" t="s">
        <v>45</v>
      </c>
      <c r="AW6" s="326" t="s">
        <v>55</v>
      </c>
      <c r="AX6" s="233" t="s">
        <v>242</v>
      </c>
      <c r="AY6" s="325" t="s">
        <v>45</v>
      </c>
      <c r="AZ6" s="326" t="s">
        <v>55</v>
      </c>
      <c r="BA6" s="233" t="s">
        <v>242</v>
      </c>
      <c r="BB6" s="325" t="s">
        <v>45</v>
      </c>
      <c r="BC6" s="326" t="s">
        <v>55</v>
      </c>
      <c r="BD6" s="233" t="s">
        <v>242</v>
      </c>
      <c r="BE6" s="325" t="s">
        <v>45</v>
      </c>
      <c r="BF6" s="326" t="s">
        <v>55</v>
      </c>
      <c r="BG6" s="233" t="s">
        <v>242</v>
      </c>
      <c r="BH6" s="325" t="s">
        <v>45</v>
      </c>
      <c r="BI6" s="326" t="s">
        <v>55</v>
      </c>
      <c r="BJ6" s="233" t="s">
        <v>242</v>
      </c>
      <c r="BK6" s="325" t="s">
        <v>45</v>
      </c>
      <c r="BL6" s="326" t="s">
        <v>55</v>
      </c>
    </row>
    <row r="7" spans="1:64" x14ac:dyDescent="0.25">
      <c r="A7" s="108" t="s">
        <v>19</v>
      </c>
      <c r="B7" s="122">
        <v>0.72105635463334117</v>
      </c>
      <c r="C7" s="123">
        <v>0.55250428783411376</v>
      </c>
      <c r="D7" s="124">
        <v>0.59403093457265266</v>
      </c>
      <c r="E7" s="125">
        <v>0.73727401739988896</v>
      </c>
      <c r="F7" s="123">
        <v>0.63077602189458815</v>
      </c>
      <c r="G7" s="124">
        <v>0.65447132149034892</v>
      </c>
      <c r="H7" s="122">
        <v>0.7289801332489223</v>
      </c>
      <c r="I7" s="123">
        <v>0.59343383152424301</v>
      </c>
      <c r="J7" s="124">
        <v>0.6251649646781513</v>
      </c>
      <c r="K7" s="122">
        <v>0.72073450650344295</v>
      </c>
      <c r="L7" s="123">
        <v>0.55293039943510369</v>
      </c>
      <c r="M7" s="124">
        <v>0.59401931113993367</v>
      </c>
      <c r="N7" s="125">
        <v>0.7341850274640499</v>
      </c>
      <c r="O7" s="123">
        <v>0.63449269758695237</v>
      </c>
      <c r="P7" s="124">
        <v>0.65658942299800283</v>
      </c>
      <c r="Q7" s="122">
        <v>0.72736036633126466</v>
      </c>
      <c r="R7" s="123">
        <v>0.59550037512122822</v>
      </c>
      <c r="S7" s="124">
        <v>0.62621761221682626</v>
      </c>
      <c r="T7" s="122">
        <v>0.72718731650029356</v>
      </c>
      <c r="U7" s="123">
        <v>0.55571088525333434</v>
      </c>
      <c r="V7" s="124">
        <v>0.59745011720313301</v>
      </c>
      <c r="W7" s="125">
        <v>0.73874316604214019</v>
      </c>
      <c r="X7" s="123">
        <v>0.63453310280994046</v>
      </c>
      <c r="Y7" s="124">
        <v>0.65760130541202066</v>
      </c>
      <c r="Z7" s="122">
        <v>0.7328950133597526</v>
      </c>
      <c r="AA7" s="123">
        <v>0.59678751304505651</v>
      </c>
      <c r="AB7" s="124">
        <v>0.62837969673319216</v>
      </c>
      <c r="AC7" s="122">
        <v>0.70175026430165632</v>
      </c>
      <c r="AD7" s="123">
        <v>0.57784515715926854</v>
      </c>
      <c r="AE7" s="124">
        <v>0.60792869875222821</v>
      </c>
      <c r="AF7" s="125">
        <v>0.70975474829430207</v>
      </c>
      <c r="AG7" s="123">
        <v>0.65595690526829609</v>
      </c>
      <c r="AH7" s="124">
        <v>0.66784370713422336</v>
      </c>
      <c r="AI7" s="122">
        <v>0.70572157981678929</v>
      </c>
      <c r="AJ7" s="123">
        <v>0.61853504856917829</v>
      </c>
      <c r="AK7" s="124">
        <v>0.63872812265227186</v>
      </c>
      <c r="AL7" s="122">
        <v>0.70108534487871421</v>
      </c>
      <c r="AM7" s="123">
        <v>0.58887589533693907</v>
      </c>
      <c r="AN7" s="124">
        <v>0.61530402715500987</v>
      </c>
      <c r="AO7" s="125">
        <v>0.71441053485614425</v>
      </c>
      <c r="AP7" s="123">
        <v>0.67293956043956049</v>
      </c>
      <c r="AQ7" s="124">
        <v>0.68188734632320269</v>
      </c>
      <c r="AR7" s="122">
        <v>0.70763897336090498</v>
      </c>
      <c r="AS7" s="123">
        <v>0.63235606543445932</v>
      </c>
      <c r="AT7" s="124">
        <v>0.64932945725804236</v>
      </c>
      <c r="AU7" s="122">
        <v>0.70820236047684004</v>
      </c>
      <c r="AV7" s="123">
        <v>0.61259318813039032</v>
      </c>
      <c r="AW7" s="124">
        <v>0.63511153948232268</v>
      </c>
      <c r="AX7" s="125">
        <v>0.72633089933220996</v>
      </c>
      <c r="AY7" s="123">
        <v>0.69393887362637363</v>
      </c>
      <c r="AZ7" s="124">
        <v>0.70092778368770448</v>
      </c>
      <c r="BA7" s="122">
        <v>0.71706605035883708</v>
      </c>
      <c r="BB7" s="123">
        <v>0.65469867573118046</v>
      </c>
      <c r="BC7" s="124">
        <v>0.66876011299125138</v>
      </c>
      <c r="BD7" s="122">
        <v>0.71187948520253841</v>
      </c>
      <c r="BE7" s="123">
        <v>0.58162183891243968</v>
      </c>
      <c r="BF7" s="124">
        <v>0.61230077246504355</v>
      </c>
      <c r="BG7" s="125">
        <v>0.73269674842414034</v>
      </c>
      <c r="BH7" s="123">
        <v>0.66274038461538465</v>
      </c>
      <c r="BI7" s="124">
        <v>0.67783418391392758</v>
      </c>
      <c r="BJ7" s="122">
        <v>0.7220532781900012</v>
      </c>
      <c r="BK7" s="123">
        <v>0.62360137384037961</v>
      </c>
      <c r="BL7" s="124">
        <v>0.64579848065161949</v>
      </c>
    </row>
    <row r="8" spans="1:64" x14ac:dyDescent="0.25">
      <c r="A8" s="108" t="s">
        <v>20</v>
      </c>
      <c r="B8" s="122">
        <v>0.73942157824857124</v>
      </c>
      <c r="C8" s="123">
        <v>0.5676796496582841</v>
      </c>
      <c r="D8" s="124">
        <v>0.6060149213344157</v>
      </c>
      <c r="E8" s="125">
        <v>0.75129818559472172</v>
      </c>
      <c r="F8" s="123">
        <v>0.62307552705604796</v>
      </c>
      <c r="G8" s="124">
        <v>0.64851923240111042</v>
      </c>
      <c r="H8" s="122">
        <v>0.74522141754719218</v>
      </c>
      <c r="I8" s="123">
        <v>0.59672800341755927</v>
      </c>
      <c r="J8" s="124">
        <v>0.62797786355857033</v>
      </c>
      <c r="K8" s="122">
        <v>0.75684575389948006</v>
      </c>
      <c r="L8" s="123">
        <v>0.57641691235814407</v>
      </c>
      <c r="M8" s="124">
        <v>0.61644643246222264</v>
      </c>
      <c r="N8" s="125">
        <v>0.77209302325581397</v>
      </c>
      <c r="O8" s="123">
        <v>0.6350130073231981</v>
      </c>
      <c r="P8" s="124">
        <v>0.66205139966924587</v>
      </c>
      <c r="Q8" s="122">
        <v>0.76424962852897471</v>
      </c>
      <c r="R8" s="123">
        <v>0.60716587796940591</v>
      </c>
      <c r="S8" s="124">
        <v>0.64002511438233534</v>
      </c>
      <c r="T8" s="122">
        <v>0.76645325027398048</v>
      </c>
      <c r="U8" s="123">
        <v>0.57913333660499577</v>
      </c>
      <c r="V8" s="124">
        <v>0.62052046694193808</v>
      </c>
      <c r="W8" s="125">
        <v>0.78720682302771861</v>
      </c>
      <c r="X8" s="123">
        <v>0.64018132312019393</v>
      </c>
      <c r="Y8" s="124">
        <v>0.66916895876622984</v>
      </c>
      <c r="Z8" s="122">
        <v>0.77654657501777669</v>
      </c>
      <c r="AA8" s="123">
        <v>0.61116016659764172</v>
      </c>
      <c r="AB8" s="124">
        <v>0.64567630236512596</v>
      </c>
      <c r="AC8" s="122">
        <v>0.74375396688015694</v>
      </c>
      <c r="AD8" s="123">
        <v>0.6027535641547862</v>
      </c>
      <c r="AE8" s="124">
        <v>0.63380174319619853</v>
      </c>
      <c r="AF8" s="125">
        <v>0.7639872953823601</v>
      </c>
      <c r="AG8" s="123">
        <v>0.66420317119054018</v>
      </c>
      <c r="AH8" s="124">
        <v>0.68380323935212961</v>
      </c>
      <c r="AI8" s="122">
        <v>0.75358276711271999</v>
      </c>
      <c r="AJ8" s="123">
        <v>0.63497541935132018</v>
      </c>
      <c r="AK8" s="124">
        <v>0.65964234585575354</v>
      </c>
      <c r="AL8" s="122">
        <v>0.75149474661867999</v>
      </c>
      <c r="AM8" s="123">
        <v>0.61197225862124072</v>
      </c>
      <c r="AN8" s="124">
        <v>0.64209009460560118</v>
      </c>
      <c r="AO8" s="125">
        <v>0.77014962132873588</v>
      </c>
      <c r="AP8" s="123">
        <v>0.6747466104070462</v>
      </c>
      <c r="AQ8" s="124">
        <v>0.69318749851229444</v>
      </c>
      <c r="AR8" s="122">
        <v>0.76057726783793478</v>
      </c>
      <c r="AS8" s="123">
        <v>0.64478862218949207</v>
      </c>
      <c r="AT8" s="124">
        <v>0.66844293065245652</v>
      </c>
      <c r="AU8" s="122">
        <v>0.77146340047599693</v>
      </c>
      <c r="AV8" s="123">
        <v>0.61815654063728465</v>
      </c>
      <c r="AW8" s="124">
        <v>0.651249921684105</v>
      </c>
      <c r="AX8" s="125">
        <v>0.78215627116556863</v>
      </c>
      <c r="AY8" s="123">
        <v>0.67988079255248524</v>
      </c>
      <c r="AZ8" s="124">
        <v>0.69965009164266501</v>
      </c>
      <c r="BA8" s="122">
        <v>0.77668220389625908</v>
      </c>
      <c r="BB8" s="123">
        <v>0.65043456915134357</v>
      </c>
      <c r="BC8" s="124">
        <v>0.67622553059019574</v>
      </c>
      <c r="BD8" s="122">
        <v>0.75602252278400184</v>
      </c>
      <c r="BE8" s="123">
        <v>0.57101537281472725</v>
      </c>
      <c r="BF8" s="124">
        <v>0.61095169475596767</v>
      </c>
      <c r="BG8" s="125">
        <v>0.76226833323071241</v>
      </c>
      <c r="BH8" s="123">
        <v>0.63014709136778746</v>
      </c>
      <c r="BI8" s="124">
        <v>0.65568541572445316</v>
      </c>
      <c r="BJ8" s="122">
        <v>0.75917294131707902</v>
      </c>
      <c r="BK8" s="123">
        <v>0.60199909480741642</v>
      </c>
      <c r="BL8" s="124">
        <v>0.63410793092713658</v>
      </c>
    </row>
    <row r="9" spans="1:64" x14ac:dyDescent="0.25">
      <c r="A9" s="108" t="s">
        <v>21</v>
      </c>
      <c r="B9" s="122">
        <v>0.75323464707856369</v>
      </c>
      <c r="C9" s="123">
        <v>0.59671800630367378</v>
      </c>
      <c r="D9" s="124">
        <v>0.63662464586541934</v>
      </c>
      <c r="E9" s="125">
        <v>0.77362526250291674</v>
      </c>
      <c r="F9" s="123">
        <v>0.69352329687152769</v>
      </c>
      <c r="G9" s="124">
        <v>0.71282517430092207</v>
      </c>
      <c r="H9" s="122">
        <v>0.76323453829021759</v>
      </c>
      <c r="I9" s="123">
        <v>0.64597621811564643</v>
      </c>
      <c r="J9" s="124">
        <v>0.6750464846293972</v>
      </c>
      <c r="K9" s="122">
        <v>0.75251486893310815</v>
      </c>
      <c r="L9" s="123">
        <v>0.60141184790432778</v>
      </c>
      <c r="M9" s="124">
        <v>0.6400845665961945</v>
      </c>
      <c r="N9" s="125">
        <v>0.77582037996545772</v>
      </c>
      <c r="O9" s="123">
        <v>0.69828452395539764</v>
      </c>
      <c r="P9" s="124">
        <v>0.71704825152092133</v>
      </c>
      <c r="Q9" s="122">
        <v>0.763946484528925</v>
      </c>
      <c r="R9" s="123">
        <v>0.65063402924183911</v>
      </c>
      <c r="S9" s="124">
        <v>0.67884067448269414</v>
      </c>
      <c r="T9" s="122">
        <v>0.75254926153064561</v>
      </c>
      <c r="U9" s="123">
        <v>0.60544115624570216</v>
      </c>
      <c r="V9" s="124">
        <v>0.64313743723265759</v>
      </c>
      <c r="W9" s="125">
        <v>0.77016771647567728</v>
      </c>
      <c r="X9" s="123">
        <v>0.69989430331304447</v>
      </c>
      <c r="Y9" s="124">
        <v>0.71693737634012789</v>
      </c>
      <c r="Z9" s="122">
        <v>0.76116191500806885</v>
      </c>
      <c r="AA9" s="123">
        <v>0.65340678028762611</v>
      </c>
      <c r="AB9" s="124">
        <v>0.68027566430008557</v>
      </c>
      <c r="AC9" s="122">
        <v>0.73145706131001842</v>
      </c>
      <c r="AD9" s="123">
        <v>0.63283533816815729</v>
      </c>
      <c r="AE9" s="124">
        <v>0.65809490320909059</v>
      </c>
      <c r="AF9" s="125">
        <v>0.74837392225079413</v>
      </c>
      <c r="AG9" s="123">
        <v>0.72530222437137326</v>
      </c>
      <c r="AH9" s="124">
        <v>0.73089113627203106</v>
      </c>
      <c r="AI9" s="122">
        <v>0.73974096040500337</v>
      </c>
      <c r="AJ9" s="123">
        <v>0.67979694560079451</v>
      </c>
      <c r="AK9" s="124">
        <v>0.69473189953597991</v>
      </c>
      <c r="AL9" s="122">
        <v>0.74491096464076323</v>
      </c>
      <c r="AM9" s="123">
        <v>0.66080039464759199</v>
      </c>
      <c r="AN9" s="124">
        <v>0.68207948703775356</v>
      </c>
      <c r="AO9" s="125">
        <v>0.74842077391534589</v>
      </c>
      <c r="AP9" s="123">
        <v>0.74447375926982318</v>
      </c>
      <c r="AQ9" s="124">
        <v>0.74541738635027721</v>
      </c>
      <c r="AR9" s="122">
        <v>0.74663252810864966</v>
      </c>
      <c r="AS9" s="123">
        <v>0.70351451621688688</v>
      </c>
      <c r="AT9" s="124">
        <v>0.71412012212096176</v>
      </c>
      <c r="AU9" s="122">
        <v>0.77153053421215545</v>
      </c>
      <c r="AV9" s="123">
        <v>0.6895233397052476</v>
      </c>
      <c r="AW9" s="124">
        <v>0.71027030014924553</v>
      </c>
      <c r="AX9" s="125">
        <v>0.77410447478912126</v>
      </c>
      <c r="AY9" s="123">
        <v>0.77249714774671996</v>
      </c>
      <c r="AZ9" s="124">
        <v>0.77288141724165993</v>
      </c>
      <c r="BA9" s="122">
        <v>0.77279305354558614</v>
      </c>
      <c r="BB9" s="123">
        <v>0.73188725950045086</v>
      </c>
      <c r="BC9" s="124">
        <v>0.74194873292656771</v>
      </c>
      <c r="BD9" s="122">
        <v>0.76523069079785877</v>
      </c>
      <c r="BE9" s="123">
        <v>0.65933279891471908</v>
      </c>
      <c r="BF9" s="124">
        <v>0.6861238553240101</v>
      </c>
      <c r="BG9" s="125">
        <v>0.76703105496085033</v>
      </c>
      <c r="BH9" s="123">
        <v>0.74844314508461685</v>
      </c>
      <c r="BI9" s="124">
        <v>0.75288702399146323</v>
      </c>
      <c r="BJ9" s="122">
        <v>0.76613232401944409</v>
      </c>
      <c r="BK9" s="123">
        <v>0.70484600160988686</v>
      </c>
      <c r="BL9" s="124">
        <v>0.7199204114508938</v>
      </c>
    </row>
    <row r="10" spans="1:64" x14ac:dyDescent="0.25">
      <c r="A10" s="108" t="s">
        <v>12</v>
      </c>
      <c r="B10" s="122">
        <v>0.7051189245087901</v>
      </c>
      <c r="C10" s="123">
        <v>0.55914267636823789</v>
      </c>
      <c r="D10" s="124">
        <v>0.59333817829457369</v>
      </c>
      <c r="E10" s="125">
        <v>0.72263715744961288</v>
      </c>
      <c r="F10" s="123">
        <v>0.62289987164880811</v>
      </c>
      <c r="G10" s="124">
        <v>0.64364363221016563</v>
      </c>
      <c r="H10" s="122">
        <v>0.71569149644464569</v>
      </c>
      <c r="I10" s="123">
        <v>0.59291571427493761</v>
      </c>
      <c r="J10" s="124">
        <v>0.62001645993768739</v>
      </c>
      <c r="K10" s="122">
        <v>0.70923835842867844</v>
      </c>
      <c r="L10" s="123">
        <v>0.55750021612190848</v>
      </c>
      <c r="M10" s="124">
        <v>0.59290078451693762</v>
      </c>
      <c r="N10" s="125">
        <v>0.72176045782804199</v>
      </c>
      <c r="O10" s="123">
        <v>0.62260451084614277</v>
      </c>
      <c r="P10" s="124">
        <v>0.64328795156751839</v>
      </c>
      <c r="Q10" s="122">
        <v>0.71704192855437987</v>
      </c>
      <c r="R10" s="123">
        <v>0.59196586392857542</v>
      </c>
      <c r="S10" s="124">
        <v>0.61955615616142645</v>
      </c>
      <c r="T10" s="122">
        <v>0.7089782485730447</v>
      </c>
      <c r="U10" s="123">
        <v>0.55247527843467814</v>
      </c>
      <c r="V10" s="124">
        <v>0.58891995617317583</v>
      </c>
      <c r="W10" s="125">
        <v>0.71897018970189697</v>
      </c>
      <c r="X10" s="123">
        <v>0.61805888798962905</v>
      </c>
      <c r="Y10" s="124">
        <v>0.6391534151743985</v>
      </c>
      <c r="Z10" s="122">
        <v>0.71493785787793229</v>
      </c>
      <c r="AA10" s="123">
        <v>0.58704453441295545</v>
      </c>
      <c r="AB10" s="124">
        <v>0.61526101612029971</v>
      </c>
      <c r="AC10" s="122">
        <v>0.68319806862543664</v>
      </c>
      <c r="AD10" s="123">
        <v>0.57585434962976878</v>
      </c>
      <c r="AE10" s="124">
        <v>0.60092744789854469</v>
      </c>
      <c r="AF10" s="125">
        <v>0.69511864038659932</v>
      </c>
      <c r="AG10" s="123">
        <v>0.63866591863743594</v>
      </c>
      <c r="AH10" s="124">
        <v>0.65048957729180168</v>
      </c>
      <c r="AI10" s="122">
        <v>0.68999604064933351</v>
      </c>
      <c r="AJ10" s="123">
        <v>0.60896210502642523</v>
      </c>
      <c r="AK10" s="124">
        <v>0.6268858010275572</v>
      </c>
      <c r="AL10" s="122">
        <v>0.6949865143582421</v>
      </c>
      <c r="AM10" s="123">
        <v>0.59511823973808187</v>
      </c>
      <c r="AN10" s="124">
        <v>0.61760800309643615</v>
      </c>
      <c r="AO10" s="125">
        <v>0.70602544386970501</v>
      </c>
      <c r="AP10" s="123">
        <v>0.65392237352433258</v>
      </c>
      <c r="AQ10" s="124">
        <v>0.66444704247784614</v>
      </c>
      <c r="AR10" s="122">
        <v>0.70146637130859035</v>
      </c>
      <c r="AS10" s="123">
        <v>0.62616936063284567</v>
      </c>
      <c r="AT10" s="124">
        <v>0.64222938502921811</v>
      </c>
      <c r="AU10" s="122">
        <v>0.72610926014067378</v>
      </c>
      <c r="AV10" s="123">
        <v>0.62396919695351105</v>
      </c>
      <c r="AW10" s="124">
        <v>0.64697055408342519</v>
      </c>
      <c r="AX10" s="125">
        <v>0.73887879211519647</v>
      </c>
      <c r="AY10" s="123">
        <v>0.6797129349149279</v>
      </c>
      <c r="AZ10" s="124">
        <v>0.69166426630971944</v>
      </c>
      <c r="BA10" s="122">
        <v>0.73336232553714853</v>
      </c>
      <c r="BB10" s="123">
        <v>0.6535229119152276</v>
      </c>
      <c r="BC10" s="124">
        <v>0.67055178091086165</v>
      </c>
      <c r="BD10" s="122">
        <v>0.72293616796234594</v>
      </c>
      <c r="BE10" s="123">
        <v>0.59723940761007399</v>
      </c>
      <c r="BF10" s="124">
        <v>0.62554559799922593</v>
      </c>
      <c r="BG10" s="125">
        <v>0.73476862854746261</v>
      </c>
      <c r="BH10" s="123">
        <v>0.6509073408260907</v>
      </c>
      <c r="BI10" s="124">
        <v>0.66784707749481809</v>
      </c>
      <c r="BJ10" s="122">
        <v>0.72932606716225212</v>
      </c>
      <c r="BK10" s="123">
        <v>0.62568669425111179</v>
      </c>
      <c r="BL10" s="124">
        <v>0.64779183285409514</v>
      </c>
    </row>
    <row r="11" spans="1:64" x14ac:dyDescent="0.25">
      <c r="A11" s="108" t="s">
        <v>22</v>
      </c>
      <c r="B11" s="122">
        <v>0.74699377605897632</v>
      </c>
      <c r="C11" s="123">
        <v>0.63085459788997189</v>
      </c>
      <c r="D11" s="124">
        <v>0.65779771500665873</v>
      </c>
      <c r="E11" s="125">
        <v>0.76840273301534101</v>
      </c>
      <c r="F11" s="123">
        <v>0.71721189395665053</v>
      </c>
      <c r="G11" s="124">
        <v>0.72815319969690706</v>
      </c>
      <c r="H11" s="122">
        <v>0.7573839004459969</v>
      </c>
      <c r="I11" s="123">
        <v>0.67493317360558569</v>
      </c>
      <c r="J11" s="124">
        <v>0.69330183435241799</v>
      </c>
      <c r="K11" s="122">
        <v>0.75711943651709268</v>
      </c>
      <c r="L11" s="123">
        <v>0.63384095369630011</v>
      </c>
      <c r="M11" s="124">
        <v>0.66223757640180703</v>
      </c>
      <c r="N11" s="125">
        <v>0.77461692635934576</v>
      </c>
      <c r="O11" s="123">
        <v>0.7191438846408994</v>
      </c>
      <c r="P11" s="124">
        <v>0.73093788230766055</v>
      </c>
      <c r="Q11" s="122">
        <v>0.76559368737474953</v>
      </c>
      <c r="R11" s="123">
        <v>0.67737512242899123</v>
      </c>
      <c r="S11" s="124">
        <v>0.69690667332196388</v>
      </c>
      <c r="T11" s="122">
        <v>0.75886048923320926</v>
      </c>
      <c r="U11" s="123">
        <v>0.63240528284160513</v>
      </c>
      <c r="V11" s="124">
        <v>0.66130021465808031</v>
      </c>
      <c r="W11" s="125">
        <v>0.77461240310077517</v>
      </c>
      <c r="X11" s="123">
        <v>0.71797764509858375</v>
      </c>
      <c r="Y11" s="124">
        <v>0.72997154427054833</v>
      </c>
      <c r="Z11" s="122">
        <v>0.76651083989583657</v>
      </c>
      <c r="AA11" s="123">
        <v>0.67607666091267205</v>
      </c>
      <c r="AB11" s="124">
        <v>0.69597757494580148</v>
      </c>
      <c r="AC11" s="122">
        <v>0.73234990590663507</v>
      </c>
      <c r="AD11" s="123">
        <v>0.66212115738901134</v>
      </c>
      <c r="AE11" s="124">
        <v>0.67822491961191</v>
      </c>
      <c r="AF11" s="125">
        <v>0.74643453681099836</v>
      </c>
      <c r="AG11" s="123">
        <v>0.74555945635927556</v>
      </c>
      <c r="AH11" s="124">
        <v>0.74574578682425041</v>
      </c>
      <c r="AI11" s="122">
        <v>0.73919285870345519</v>
      </c>
      <c r="AJ11" s="123">
        <v>0.70466945369517464</v>
      </c>
      <c r="AK11" s="124">
        <v>0.71230069751557512</v>
      </c>
      <c r="AL11" s="122">
        <v>0.75061401851501985</v>
      </c>
      <c r="AM11" s="123">
        <v>0.71278312649563136</v>
      </c>
      <c r="AN11" s="124">
        <v>0.72139110996474942</v>
      </c>
      <c r="AO11" s="125">
        <v>0.76132450331125823</v>
      </c>
      <c r="AP11" s="123">
        <v>0.78301454788826663</v>
      </c>
      <c r="AQ11" s="124">
        <v>0.77845794262500345</v>
      </c>
      <c r="AR11" s="122">
        <v>0.7558668775622196</v>
      </c>
      <c r="AS11" s="123">
        <v>0.74889099697339301</v>
      </c>
      <c r="AT11" s="124">
        <v>0.75041647842782921</v>
      </c>
      <c r="AU11" s="122">
        <v>0.77838654827130171</v>
      </c>
      <c r="AV11" s="123">
        <v>0.74179605617081268</v>
      </c>
      <c r="AW11" s="124">
        <v>0.75012180093428482</v>
      </c>
      <c r="AX11" s="125">
        <v>0.79066225165562909</v>
      </c>
      <c r="AY11" s="123">
        <v>0.80351544612349857</v>
      </c>
      <c r="AZ11" s="124">
        <v>0.8008152703191519</v>
      </c>
      <c r="BA11" s="122">
        <v>0.78440233706704543</v>
      </c>
      <c r="BB11" s="123">
        <v>0.77355558567104843</v>
      </c>
      <c r="BC11" s="124">
        <v>0.77592754687147047</v>
      </c>
      <c r="BD11" s="122">
        <v>0.78884060709112669</v>
      </c>
      <c r="BE11" s="123">
        <v>0.72257777283098668</v>
      </c>
      <c r="BF11" s="124">
        <v>0.73765511707219211</v>
      </c>
      <c r="BG11" s="125">
        <v>0.80086092715231794</v>
      </c>
      <c r="BH11" s="123">
        <v>0.77931593222727114</v>
      </c>
      <c r="BI11" s="124">
        <v>0.78384206572247417</v>
      </c>
      <c r="BJ11" s="122">
        <v>0.79479647503147288</v>
      </c>
      <c r="BK11" s="123">
        <v>0.75176401499751544</v>
      </c>
      <c r="BL11" s="124">
        <v>0.7611743279873503</v>
      </c>
    </row>
    <row r="12" spans="1:64" x14ac:dyDescent="0.25">
      <c r="A12" s="108" t="s">
        <v>23</v>
      </c>
      <c r="B12" s="122">
        <v>0.70605754400893472</v>
      </c>
      <c r="C12" s="123">
        <v>0.60510883970879248</v>
      </c>
      <c r="D12" s="124">
        <v>0.63079963185534083</v>
      </c>
      <c r="E12" s="125">
        <v>0.72747423251690124</v>
      </c>
      <c r="F12" s="123">
        <v>0.68536889374562471</v>
      </c>
      <c r="G12" s="124">
        <v>0.69528670069048337</v>
      </c>
      <c r="H12" s="122">
        <v>0.71657304133083666</v>
      </c>
      <c r="I12" s="123">
        <v>0.64654899338307759</v>
      </c>
      <c r="J12" s="124">
        <v>0.66369429290949322</v>
      </c>
      <c r="K12" s="122">
        <v>0.70500640478223742</v>
      </c>
      <c r="L12" s="123">
        <v>0.6022343137077677</v>
      </c>
      <c r="M12" s="124">
        <v>0.62823577071095804</v>
      </c>
      <c r="N12" s="125">
        <v>0.73135569725533689</v>
      </c>
      <c r="O12" s="123">
        <v>0.68395091228728944</v>
      </c>
      <c r="P12" s="124">
        <v>0.69510858216746707</v>
      </c>
      <c r="Q12" s="122">
        <v>0.71795708574692008</v>
      </c>
      <c r="R12" s="123">
        <v>0.64434455876672403</v>
      </c>
      <c r="S12" s="124">
        <v>0.6623086163300792</v>
      </c>
      <c r="T12" s="122">
        <v>0.70399658046591151</v>
      </c>
      <c r="U12" s="123">
        <v>0.59534624845144257</v>
      </c>
      <c r="V12" s="124">
        <v>0.6226734575947751</v>
      </c>
      <c r="W12" s="125">
        <v>0.73157046830731631</v>
      </c>
      <c r="X12" s="123">
        <v>0.67995583489043654</v>
      </c>
      <c r="Y12" s="124">
        <v>0.69204251278115281</v>
      </c>
      <c r="Z12" s="122">
        <v>0.71754228286624722</v>
      </c>
      <c r="AA12" s="123">
        <v>0.63889252577094624</v>
      </c>
      <c r="AB12" s="124">
        <v>0.65798101583776214</v>
      </c>
      <c r="AC12" s="122">
        <v>0.67309856890175268</v>
      </c>
      <c r="AD12" s="123">
        <v>0.62517728586560384</v>
      </c>
      <c r="AE12" s="124">
        <v>0.63720110815245168</v>
      </c>
      <c r="AF12" s="125">
        <v>0.70323590230816524</v>
      </c>
      <c r="AG12" s="123">
        <v>0.7080940568826668</v>
      </c>
      <c r="AH12" s="124">
        <v>0.70696147281468646</v>
      </c>
      <c r="AI12" s="122">
        <v>0.68785225718194254</v>
      </c>
      <c r="AJ12" s="123">
        <v>0.66785673757627073</v>
      </c>
      <c r="AK12" s="124">
        <v>0.67269322144941734</v>
      </c>
      <c r="AL12" s="122">
        <v>0.6851098901098901</v>
      </c>
      <c r="AM12" s="123">
        <v>0.66702749512881576</v>
      </c>
      <c r="AN12" s="124">
        <v>0.67149725647851366</v>
      </c>
      <c r="AO12" s="125">
        <v>0.70624750840025063</v>
      </c>
      <c r="AP12" s="123">
        <v>0.73547705668348784</v>
      </c>
      <c r="AQ12" s="124">
        <v>0.72882936559334766</v>
      </c>
      <c r="AR12" s="122">
        <v>0.69554517743784783</v>
      </c>
      <c r="AS12" s="123">
        <v>0.70262872039973934</v>
      </c>
      <c r="AT12" s="124">
        <v>0.70094938806900298</v>
      </c>
      <c r="AU12" s="122">
        <v>0.71989010989010993</v>
      </c>
      <c r="AV12" s="123">
        <v>0.70998412354766549</v>
      </c>
      <c r="AW12" s="124">
        <v>0.71243277014179385</v>
      </c>
      <c r="AX12" s="125">
        <v>0.74423372629420814</v>
      </c>
      <c r="AY12" s="123">
        <v>0.77541200730967186</v>
      </c>
      <c r="AZ12" s="124">
        <v>0.76832111493925348</v>
      </c>
      <c r="BA12" s="122">
        <v>0.73184373164797678</v>
      </c>
      <c r="BB12" s="123">
        <v>0.74407994786009124</v>
      </c>
      <c r="BC12" s="124">
        <v>0.74117904451251049</v>
      </c>
      <c r="BD12" s="122">
        <v>0.71697802197802196</v>
      </c>
      <c r="BE12" s="123">
        <v>0.68905607274301794</v>
      </c>
      <c r="BF12" s="124">
        <v>0.69595805943391098</v>
      </c>
      <c r="BG12" s="125">
        <v>0.73312831026823855</v>
      </c>
      <c r="BH12" s="123">
        <v>0.75489127701309366</v>
      </c>
      <c r="BI12" s="124">
        <v>0.7499417143745305</v>
      </c>
      <c r="BJ12" s="122">
        <v>0.72490841466483957</v>
      </c>
      <c r="BK12" s="123">
        <v>0.72338040408429283</v>
      </c>
      <c r="BL12" s="124">
        <v>0.72374265749101663</v>
      </c>
    </row>
    <row r="13" spans="1:64" x14ac:dyDescent="0.25">
      <c r="A13" s="108" t="s">
        <v>24</v>
      </c>
      <c r="B13" s="122">
        <v>0.73528192371475953</v>
      </c>
      <c r="C13" s="123">
        <v>0.37318964925526804</v>
      </c>
      <c r="D13" s="124">
        <v>0.46325993915330271</v>
      </c>
      <c r="E13" s="125">
        <v>0.74704131271327956</v>
      </c>
      <c r="F13" s="123">
        <v>0.49085413988316756</v>
      </c>
      <c r="G13" s="124">
        <v>0.55157459989674751</v>
      </c>
      <c r="H13" s="122">
        <v>0.7410161090458488</v>
      </c>
      <c r="I13" s="123">
        <v>0.43249965926127842</v>
      </c>
      <c r="J13" s="124">
        <v>0.50743406513083777</v>
      </c>
      <c r="K13" s="122">
        <v>0.73557923685115156</v>
      </c>
      <c r="L13" s="123">
        <v>0.36711942302004413</v>
      </c>
      <c r="M13" s="124">
        <v>0.45873363191903999</v>
      </c>
      <c r="N13" s="125">
        <v>0.74644430005053786</v>
      </c>
      <c r="O13" s="123">
        <v>0.48734433304859953</v>
      </c>
      <c r="P13" s="124">
        <v>0.54886264291958786</v>
      </c>
      <c r="Q13" s="122">
        <v>0.74087899704183691</v>
      </c>
      <c r="R13" s="123">
        <v>0.42765069709065007</v>
      </c>
      <c r="S13" s="124">
        <v>0.50377883339752638</v>
      </c>
      <c r="T13" s="122">
        <v>0.73719132635611195</v>
      </c>
      <c r="U13" s="123">
        <v>0.37375039580223457</v>
      </c>
      <c r="V13" s="124">
        <v>0.46405928645488076</v>
      </c>
      <c r="W13" s="125">
        <v>0.75246882433503925</v>
      </c>
      <c r="X13" s="123">
        <v>0.49202300239421809</v>
      </c>
      <c r="Y13" s="124">
        <v>0.55371900826446285</v>
      </c>
      <c r="Z13" s="122">
        <v>0.74463007159904537</v>
      </c>
      <c r="AA13" s="123">
        <v>0.43326022158483773</v>
      </c>
      <c r="AB13" s="124">
        <v>0.5088290160736646</v>
      </c>
      <c r="AC13" s="122">
        <v>0.71573326030398465</v>
      </c>
      <c r="AD13" s="123">
        <v>0.39981465994620619</v>
      </c>
      <c r="AE13" s="124">
        <v>0.47822392903872624</v>
      </c>
      <c r="AF13" s="125">
        <v>0.72960845335456326</v>
      </c>
      <c r="AG13" s="123">
        <v>0.51966600255199125</v>
      </c>
      <c r="AH13" s="124">
        <v>0.56926207085214064</v>
      </c>
      <c r="AI13" s="122">
        <v>0.72247827463673786</v>
      </c>
      <c r="AJ13" s="123">
        <v>0.4600850259801606</v>
      </c>
      <c r="AK13" s="124">
        <v>0.52364556789418515</v>
      </c>
      <c r="AL13" s="122">
        <v>0.74874797206743315</v>
      </c>
      <c r="AM13" s="123">
        <v>0.43705312697981719</v>
      </c>
      <c r="AN13" s="124">
        <v>0.51275418429753483</v>
      </c>
      <c r="AO13" s="125">
        <v>0.75370832721398151</v>
      </c>
      <c r="AP13" s="123">
        <v>0.55549126516078784</v>
      </c>
      <c r="AQ13" s="124">
        <v>0.60159172032175978</v>
      </c>
      <c r="AR13" s="122">
        <v>0.75117826947292676</v>
      </c>
      <c r="AS13" s="123">
        <v>0.49681928846304879</v>
      </c>
      <c r="AT13" s="124">
        <v>0.55728409421343417</v>
      </c>
      <c r="AU13" s="122">
        <v>0.77632785497637014</v>
      </c>
      <c r="AV13" s="123">
        <v>0.46185175128970946</v>
      </c>
      <c r="AW13" s="124">
        <v>0.53822829047676146</v>
      </c>
      <c r="AX13" s="125">
        <v>0.78675282714054928</v>
      </c>
      <c r="AY13" s="123">
        <v>0.58026037609880943</v>
      </c>
      <c r="AZ13" s="124">
        <v>0.62828548494526326</v>
      </c>
      <c r="BA13" s="122">
        <v>0.78143550998381006</v>
      </c>
      <c r="BB13" s="123">
        <v>0.52162547261895409</v>
      </c>
      <c r="BC13" s="124">
        <v>0.58338607324290581</v>
      </c>
      <c r="BD13" s="122">
        <v>0.77188403752556956</v>
      </c>
      <c r="BE13" s="123">
        <v>0.4316906507376233</v>
      </c>
      <c r="BF13" s="124">
        <v>0.5143131242183886</v>
      </c>
      <c r="BG13" s="125">
        <v>0.78175943604053455</v>
      </c>
      <c r="BH13" s="123">
        <v>0.54961611216201178</v>
      </c>
      <c r="BI13" s="124">
        <v>0.60360698854029682</v>
      </c>
      <c r="BJ13" s="122">
        <v>0.7767224320921029</v>
      </c>
      <c r="BK13" s="123">
        <v>0.49122078738037273</v>
      </c>
      <c r="BL13" s="124">
        <v>0.55908865436258826</v>
      </c>
    </row>
    <row r="14" spans="1:64" x14ac:dyDescent="0.25">
      <c r="A14" s="108" t="s">
        <v>25</v>
      </c>
      <c r="B14" s="122">
        <v>0.76971856504408742</v>
      </c>
      <c r="C14" s="123">
        <v>0.55707907567577664</v>
      </c>
      <c r="D14" s="124">
        <v>0.60731355847565238</v>
      </c>
      <c r="E14" s="125">
        <v>0.78150168875032477</v>
      </c>
      <c r="F14" s="123">
        <v>0.649199545096667</v>
      </c>
      <c r="G14" s="124">
        <v>0.67727529599867675</v>
      </c>
      <c r="H14" s="122">
        <v>0.7754271765663141</v>
      </c>
      <c r="I14" s="123">
        <v>0.60473772654174873</v>
      </c>
      <c r="J14" s="124">
        <v>0.64297532249018507</v>
      </c>
      <c r="K14" s="122">
        <v>0.77952708769829393</v>
      </c>
      <c r="L14" s="123">
        <v>0.55459732968920239</v>
      </c>
      <c r="M14" s="124">
        <v>0.60762673591509542</v>
      </c>
      <c r="N14" s="125">
        <v>0.78073705052053399</v>
      </c>
      <c r="O14" s="123">
        <v>0.64410382249256926</v>
      </c>
      <c r="P14" s="124">
        <v>0.67319959197551849</v>
      </c>
      <c r="Q14" s="122">
        <v>0.78011247759718183</v>
      </c>
      <c r="R14" s="123">
        <v>0.60089806193592155</v>
      </c>
      <c r="S14" s="124">
        <v>0.64106773051855859</v>
      </c>
      <c r="T14" s="122">
        <v>0.77451965710907478</v>
      </c>
      <c r="U14" s="123">
        <v>0.55030234384990595</v>
      </c>
      <c r="V14" s="124">
        <v>0.60323219917938986</v>
      </c>
      <c r="W14" s="125">
        <v>0.77471800365492471</v>
      </c>
      <c r="X14" s="123">
        <v>0.63593768703295195</v>
      </c>
      <c r="Y14" s="124">
        <v>0.66555926184967984</v>
      </c>
      <c r="Z14" s="122">
        <v>0.7747071742313324</v>
      </c>
      <c r="AA14" s="123">
        <v>0.59462276316486773</v>
      </c>
      <c r="AB14" s="124">
        <v>0.63505979370145615</v>
      </c>
      <c r="AC14" s="122">
        <v>0.75565237870937352</v>
      </c>
      <c r="AD14" s="123">
        <v>0.57327170491146984</v>
      </c>
      <c r="AE14" s="124">
        <v>0.61633095625338841</v>
      </c>
      <c r="AF14" s="125">
        <v>0.75935963695953612</v>
      </c>
      <c r="AG14" s="123">
        <v>0.65938038159218404</v>
      </c>
      <c r="AH14" s="124">
        <v>0.68066832181439973</v>
      </c>
      <c r="AI14" s="122">
        <v>0.75747336377473362</v>
      </c>
      <c r="AJ14" s="123">
        <v>0.61784123518952128</v>
      </c>
      <c r="AK14" s="124">
        <v>0.64916150001365636</v>
      </c>
      <c r="AL14" s="122">
        <v>0.74505621216488904</v>
      </c>
      <c r="AM14" s="123">
        <v>0.59377508249353428</v>
      </c>
      <c r="AN14" s="124">
        <v>0.62951913908186896</v>
      </c>
      <c r="AO14" s="125">
        <v>0.7487961476725522</v>
      </c>
      <c r="AP14" s="123">
        <v>0.67806382408152321</v>
      </c>
      <c r="AQ14" s="124">
        <v>0.69316653924230842</v>
      </c>
      <c r="AR14" s="122">
        <v>0.74689204901171635</v>
      </c>
      <c r="AS14" s="123">
        <v>0.63732513026121373</v>
      </c>
      <c r="AT14" s="124">
        <v>0.66194597781231579</v>
      </c>
      <c r="AU14" s="122">
        <v>0.77895647160565007</v>
      </c>
      <c r="AV14" s="123">
        <v>0.62764648176224025</v>
      </c>
      <c r="AW14" s="124">
        <v>0.66339735730826865</v>
      </c>
      <c r="AX14" s="125">
        <v>0.77991110013581921</v>
      </c>
      <c r="AY14" s="123">
        <v>0.70764615178331991</v>
      </c>
      <c r="AZ14" s="124">
        <v>0.72307611188737442</v>
      </c>
      <c r="BA14" s="122">
        <v>0.77944727662999735</v>
      </c>
      <c r="BB14" s="123">
        <v>0.66906306975779628</v>
      </c>
      <c r="BC14" s="124">
        <v>0.69386757060935744</v>
      </c>
      <c r="BD14" s="122">
        <v>0.77699625252234072</v>
      </c>
      <c r="BE14" s="123">
        <v>0.60165878890573443</v>
      </c>
      <c r="BF14" s="124">
        <v>0.64308677291922078</v>
      </c>
      <c r="BG14" s="125">
        <v>0.78614643783183114</v>
      </c>
      <c r="BH14" s="123">
        <v>0.68317578439259852</v>
      </c>
      <c r="BI14" s="124">
        <v>0.70516200469273149</v>
      </c>
      <c r="BJ14" s="122">
        <v>0.78147452523626393</v>
      </c>
      <c r="BK14" s="123">
        <v>0.64384899204175272</v>
      </c>
      <c r="BL14" s="124">
        <v>0.67477490755131575</v>
      </c>
    </row>
    <row r="15" spans="1:64" x14ac:dyDescent="0.25">
      <c r="A15" s="108" t="s">
        <v>26</v>
      </c>
      <c r="B15" s="122">
        <v>0.72941641417468051</v>
      </c>
      <c r="C15" s="123">
        <v>0.57363189763509659</v>
      </c>
      <c r="D15" s="124">
        <v>0.60856720827178734</v>
      </c>
      <c r="E15" s="125">
        <v>0.75075383771929827</v>
      </c>
      <c r="F15" s="123">
        <v>0.64726100966702471</v>
      </c>
      <c r="G15" s="124">
        <v>0.66869641741895192</v>
      </c>
      <c r="H15" s="122">
        <v>0.73987371532209312</v>
      </c>
      <c r="I15" s="123">
        <v>0.61160936721474835</v>
      </c>
      <c r="J15" s="124">
        <v>0.63925241762696161</v>
      </c>
      <c r="K15" s="122">
        <v>0.71816161087866104</v>
      </c>
      <c r="L15" s="123">
        <v>0.57594816807486837</v>
      </c>
      <c r="M15" s="124">
        <v>0.60789929790546693</v>
      </c>
      <c r="N15" s="125">
        <v>0.74293111671322476</v>
      </c>
      <c r="O15" s="123">
        <v>0.64928410754454247</v>
      </c>
      <c r="P15" s="124">
        <v>0.66872727787129904</v>
      </c>
      <c r="Q15" s="122">
        <v>0.73035732158943045</v>
      </c>
      <c r="R15" s="123">
        <v>0.6137591911764706</v>
      </c>
      <c r="S15" s="124">
        <v>0.63894273381709699</v>
      </c>
      <c r="T15" s="122">
        <v>0.72797335249167261</v>
      </c>
      <c r="U15" s="123">
        <v>0.56605231418664259</v>
      </c>
      <c r="V15" s="124">
        <v>0.60231078610603295</v>
      </c>
      <c r="W15" s="125">
        <v>0.74388832141641126</v>
      </c>
      <c r="X15" s="123">
        <v>0.64551535204753263</v>
      </c>
      <c r="Y15" s="124">
        <v>0.66589091524563115</v>
      </c>
      <c r="Z15" s="122">
        <v>0.73579810641418852</v>
      </c>
      <c r="AA15" s="123">
        <v>0.60698402240158134</v>
      </c>
      <c r="AB15" s="124">
        <v>0.63472722834125539</v>
      </c>
      <c r="AC15" s="122">
        <v>0.7012472391840977</v>
      </c>
      <c r="AD15" s="123">
        <v>0.589308259058961</v>
      </c>
      <c r="AE15" s="124">
        <v>0.61447789316857282</v>
      </c>
      <c r="AF15" s="125">
        <v>0.71740609689711488</v>
      </c>
      <c r="AG15" s="123">
        <v>0.66708123090043348</v>
      </c>
      <c r="AH15" s="124">
        <v>0.6775007044237813</v>
      </c>
      <c r="AI15" s="122">
        <v>0.70913924891990698</v>
      </c>
      <c r="AJ15" s="123">
        <v>0.62941117299022431</v>
      </c>
      <c r="AK15" s="124">
        <v>0.64661546294901862</v>
      </c>
      <c r="AL15" s="122">
        <v>0.7158560959360426</v>
      </c>
      <c r="AM15" s="123">
        <v>0.61408461306835294</v>
      </c>
      <c r="AN15" s="124">
        <v>0.63650104188066803</v>
      </c>
      <c r="AO15" s="125">
        <v>0.73752103196859231</v>
      </c>
      <c r="AP15" s="123">
        <v>0.68617874711285853</v>
      </c>
      <c r="AQ15" s="124">
        <v>0.69649624547414102</v>
      </c>
      <c r="AR15" s="122">
        <v>0.72641251622600256</v>
      </c>
      <c r="AS15" s="123">
        <v>0.65140688010341097</v>
      </c>
      <c r="AT15" s="124">
        <v>0.66718897122772713</v>
      </c>
      <c r="AU15" s="122">
        <v>0.74643570952698202</v>
      </c>
      <c r="AV15" s="123">
        <v>0.64472297500752784</v>
      </c>
      <c r="AW15" s="124">
        <v>0.66712646376896667</v>
      </c>
      <c r="AX15" s="125">
        <v>0.76717610768367916</v>
      </c>
      <c r="AY15" s="123">
        <v>0.71643422606978502</v>
      </c>
      <c r="AZ15" s="124">
        <v>0.72663107028641472</v>
      </c>
      <c r="BA15" s="122">
        <v>0.75657580105212818</v>
      </c>
      <c r="BB15" s="123">
        <v>0.68184755992098534</v>
      </c>
      <c r="BC15" s="124">
        <v>0.69757128379106859</v>
      </c>
      <c r="BD15" s="122">
        <v>0.72051965356429049</v>
      </c>
      <c r="BE15" s="123">
        <v>0.60476889491117136</v>
      </c>
      <c r="BF15" s="124">
        <v>0.63026443224840778</v>
      </c>
      <c r="BG15" s="125">
        <v>0.73913348289399883</v>
      </c>
      <c r="BH15" s="123">
        <v>0.67602306186857553</v>
      </c>
      <c r="BI15" s="124">
        <v>0.68870542821318381</v>
      </c>
      <c r="BJ15" s="122">
        <v>0.72965771674523472</v>
      </c>
      <c r="BK15" s="123">
        <v>0.64165748773360765</v>
      </c>
      <c r="BL15" s="124">
        <v>0.66017379804063914</v>
      </c>
    </row>
    <row r="16" spans="1:64" x14ac:dyDescent="0.25">
      <c r="A16" s="108" t="s">
        <v>27</v>
      </c>
      <c r="B16" s="122">
        <v>0.75193558377206571</v>
      </c>
      <c r="C16" s="123">
        <v>0.53510002214512442</v>
      </c>
      <c r="D16" s="124">
        <v>0.59220793344389766</v>
      </c>
      <c r="E16" s="125">
        <v>0.77019543973941373</v>
      </c>
      <c r="F16" s="123">
        <v>0.65816879419597762</v>
      </c>
      <c r="G16" s="124">
        <v>0.68648871200164685</v>
      </c>
      <c r="H16" s="122">
        <v>0.7608350531830449</v>
      </c>
      <c r="I16" s="123">
        <v>0.59677998398276766</v>
      </c>
      <c r="J16" s="124">
        <v>0.63912393206170992</v>
      </c>
      <c r="K16" s="122">
        <v>0.75830210953138633</v>
      </c>
      <c r="L16" s="123">
        <v>0.53135808795271122</v>
      </c>
      <c r="M16" s="124">
        <v>0.59100720395003103</v>
      </c>
      <c r="N16" s="125">
        <v>0.77507680698539316</v>
      </c>
      <c r="O16" s="123">
        <v>0.65916692559355183</v>
      </c>
      <c r="P16" s="124">
        <v>0.68851854884939812</v>
      </c>
      <c r="Q16" s="122">
        <v>0.76648438321590073</v>
      </c>
      <c r="R16" s="123">
        <v>0.59531255715278542</v>
      </c>
      <c r="S16" s="124">
        <v>0.63948518237082064</v>
      </c>
      <c r="T16" s="122">
        <v>0.75234712002029946</v>
      </c>
      <c r="U16" s="123">
        <v>0.5304434750999637</v>
      </c>
      <c r="V16" s="124">
        <v>0.58895951823352288</v>
      </c>
      <c r="W16" s="125">
        <v>0.77512038523274474</v>
      </c>
      <c r="X16" s="123">
        <v>0.65454611434688725</v>
      </c>
      <c r="Y16" s="124">
        <v>0.68508055228107256</v>
      </c>
      <c r="Z16" s="122">
        <v>0.76343273863784344</v>
      </c>
      <c r="AA16" s="123">
        <v>0.59256535280070455</v>
      </c>
      <c r="AB16" s="124">
        <v>0.63673516104707528</v>
      </c>
      <c r="AC16" s="122">
        <v>0.7310009619766088</v>
      </c>
      <c r="AD16" s="123">
        <v>0.55600725952813068</v>
      </c>
      <c r="AE16" s="124">
        <v>0.60218300356708665</v>
      </c>
      <c r="AF16" s="125">
        <v>0.74329705335810992</v>
      </c>
      <c r="AG16" s="123">
        <v>0.68100313025856296</v>
      </c>
      <c r="AH16" s="124">
        <v>0.69683679252921649</v>
      </c>
      <c r="AI16" s="122">
        <v>0.73700305810397548</v>
      </c>
      <c r="AJ16" s="123">
        <v>0.6186269446483097</v>
      </c>
      <c r="AK16" s="124">
        <v>0.64929205856881034</v>
      </c>
      <c r="AL16" s="122">
        <v>0.7343434343434343</v>
      </c>
      <c r="AM16" s="123">
        <v>0.58466597189779712</v>
      </c>
      <c r="AN16" s="124">
        <v>0.62394306464866012</v>
      </c>
      <c r="AO16" s="125">
        <v>0.74144386436745235</v>
      </c>
      <c r="AP16" s="123">
        <v>0.70224809099161634</v>
      </c>
      <c r="AQ16" s="124">
        <v>0.71213935909720005</v>
      </c>
      <c r="AR16" s="122">
        <v>0.73784278822588556</v>
      </c>
      <c r="AS16" s="123">
        <v>0.6437608977511512</v>
      </c>
      <c r="AT16" s="124">
        <v>0.66797699836651214</v>
      </c>
      <c r="AU16" s="122">
        <v>0.76111111111111107</v>
      </c>
      <c r="AV16" s="123">
        <v>0.6224530132605024</v>
      </c>
      <c r="AW16" s="124">
        <v>0.65883849762769364</v>
      </c>
      <c r="AX16" s="125">
        <v>0.76934029425723782</v>
      </c>
      <c r="AY16" s="123">
        <v>0.73861269824317832</v>
      </c>
      <c r="AZ16" s="124">
        <v>0.74636697540721819</v>
      </c>
      <c r="BA16" s="122">
        <v>0.76513685731238557</v>
      </c>
      <c r="BB16" s="123">
        <v>0.68083337059060223</v>
      </c>
      <c r="BC16" s="124">
        <v>0.70253257015365411</v>
      </c>
      <c r="BD16" s="122">
        <v>0.77095959595959596</v>
      </c>
      <c r="BE16" s="123">
        <v>0.60534732454091356</v>
      </c>
      <c r="BF16" s="124">
        <v>0.6488058949823734</v>
      </c>
      <c r="BG16" s="125">
        <v>0.77440278436956178</v>
      </c>
      <c r="BH16" s="123">
        <v>0.71899752585393639</v>
      </c>
      <c r="BI16" s="124">
        <v>0.7329793463217289</v>
      </c>
      <c r="BJ16" s="122">
        <v>0.77264401620101641</v>
      </c>
      <c r="BK16" s="123">
        <v>0.66246702731702956</v>
      </c>
      <c r="BL16" s="124">
        <v>0.69082590738256822</v>
      </c>
    </row>
    <row r="17" spans="1:64" x14ac:dyDescent="0.25">
      <c r="A17" s="108" t="s">
        <v>28</v>
      </c>
      <c r="B17" s="122">
        <v>0.7467512843759444</v>
      </c>
      <c r="C17" s="123">
        <v>0.59298743289409472</v>
      </c>
      <c r="D17" s="124">
        <v>0.63312709199716</v>
      </c>
      <c r="E17" s="125">
        <v>0.77364390266008065</v>
      </c>
      <c r="F17" s="123">
        <v>0.69173582803014755</v>
      </c>
      <c r="G17" s="124">
        <v>0.71175981831274582</v>
      </c>
      <c r="H17" s="122">
        <v>0.75987176652664157</v>
      </c>
      <c r="I17" s="123">
        <v>0.64336976511221089</v>
      </c>
      <c r="J17" s="124">
        <v>0.67280833091242265</v>
      </c>
      <c r="K17" s="122">
        <v>0.75687540348612004</v>
      </c>
      <c r="L17" s="123">
        <v>0.5950704758444233</v>
      </c>
      <c r="M17" s="124">
        <v>0.63717716103308475</v>
      </c>
      <c r="N17" s="125">
        <v>0.77924425962755384</v>
      </c>
      <c r="O17" s="123">
        <v>0.69755983790560039</v>
      </c>
      <c r="P17" s="124">
        <v>0.71747900271146092</v>
      </c>
      <c r="Q17" s="122">
        <v>0.76780793227363919</v>
      </c>
      <c r="R17" s="123">
        <v>0.64733054592173955</v>
      </c>
      <c r="S17" s="124">
        <v>0.67768815412305849</v>
      </c>
      <c r="T17" s="122">
        <v>0.75744662717859124</v>
      </c>
      <c r="U17" s="123">
        <v>0.5969931594377208</v>
      </c>
      <c r="V17" s="124">
        <v>0.63883887888688851</v>
      </c>
      <c r="W17" s="125">
        <v>0.78019356290794506</v>
      </c>
      <c r="X17" s="123">
        <v>0.6985875583698371</v>
      </c>
      <c r="Y17" s="124">
        <v>0.7184251417066071</v>
      </c>
      <c r="Z17" s="122">
        <v>0.76857405542664503</v>
      </c>
      <c r="AA17" s="123">
        <v>0.64883628377282843</v>
      </c>
      <c r="AB17" s="124">
        <v>0.67899519209562875</v>
      </c>
      <c r="AC17" s="122">
        <v>0.73719395358739626</v>
      </c>
      <c r="AD17" s="123">
        <v>0.62797244684037135</v>
      </c>
      <c r="AE17" s="124">
        <v>0.65638951974741044</v>
      </c>
      <c r="AF17" s="125">
        <v>0.75299630530774087</v>
      </c>
      <c r="AG17" s="123">
        <v>0.72859413379569427</v>
      </c>
      <c r="AH17" s="124">
        <v>0.73451927705570874</v>
      </c>
      <c r="AI17" s="122">
        <v>0.74491560673394774</v>
      </c>
      <c r="AJ17" s="123">
        <v>0.67924847415251122</v>
      </c>
      <c r="AK17" s="124">
        <v>0.69575987097413428</v>
      </c>
      <c r="AL17" s="122">
        <v>0.75707853493808985</v>
      </c>
      <c r="AM17" s="123">
        <v>0.66456357019270929</v>
      </c>
      <c r="AN17" s="124">
        <v>0.68826961904550599</v>
      </c>
      <c r="AO17" s="125">
        <v>0.7686699776734861</v>
      </c>
      <c r="AP17" s="123">
        <v>0.75328797540423598</v>
      </c>
      <c r="AQ17" s="124">
        <v>0.75694934004316561</v>
      </c>
      <c r="AR17" s="122">
        <v>0.76277056277056277</v>
      </c>
      <c r="AS17" s="123">
        <v>0.71005098324836124</v>
      </c>
      <c r="AT17" s="124">
        <v>0.72307439194932688</v>
      </c>
      <c r="AU17" s="122">
        <v>0.78868300285739024</v>
      </c>
      <c r="AV17" s="123">
        <v>0.70913131674721075</v>
      </c>
      <c r="AW17" s="124">
        <v>0.72951565308069488</v>
      </c>
      <c r="AX17" s="125">
        <v>0.80070169043605044</v>
      </c>
      <c r="AY17" s="123">
        <v>0.79517763607378733</v>
      </c>
      <c r="AZ17" s="124">
        <v>0.79649252193529496</v>
      </c>
      <c r="BA17" s="122">
        <v>0.7945609945609946</v>
      </c>
      <c r="BB17" s="123">
        <v>0.753292061179898</v>
      </c>
      <c r="BC17" s="124">
        <v>0.76348679700567601</v>
      </c>
      <c r="BD17" s="122">
        <v>0.79348861373279067</v>
      </c>
      <c r="BE17" s="123">
        <v>0.6876379690949227</v>
      </c>
      <c r="BF17" s="124">
        <v>0.7147611546227064</v>
      </c>
      <c r="BG17" s="125">
        <v>0.80726295165626283</v>
      </c>
      <c r="BH17" s="123">
        <v>0.77758483261216127</v>
      </c>
      <c r="BI17" s="124">
        <v>0.78464908950901813</v>
      </c>
      <c r="BJ17" s="122">
        <v>0.80022200022200018</v>
      </c>
      <c r="BK17" s="123">
        <v>0.73380189366351056</v>
      </c>
      <c r="BL17" s="124">
        <v>0.75020976719953936</v>
      </c>
    </row>
    <row r="18" spans="1:64" x14ac:dyDescent="0.25">
      <c r="A18" s="39" t="s">
        <v>17</v>
      </c>
      <c r="B18" s="126">
        <v>0.73923452455926431</v>
      </c>
      <c r="C18" s="127">
        <v>0.56733935415682379</v>
      </c>
      <c r="D18" s="128">
        <v>0.60915970477523451</v>
      </c>
      <c r="E18" s="126">
        <v>0.7578158820982891</v>
      </c>
      <c r="F18" s="127">
        <v>0.65221184982454239</v>
      </c>
      <c r="G18" s="128">
        <v>0.67582101987616061</v>
      </c>
      <c r="H18" s="126">
        <v>0.74865204867977531</v>
      </c>
      <c r="I18" s="127">
        <v>0.61113012755580431</v>
      </c>
      <c r="J18" s="128">
        <v>0.64320939217482687</v>
      </c>
      <c r="K18" s="126">
        <v>0.74303043248029832</v>
      </c>
      <c r="L18" s="127">
        <v>0.56766404409007898</v>
      </c>
      <c r="M18" s="128">
        <v>0.61021377672209021</v>
      </c>
      <c r="N18" s="126">
        <v>0.75997978067650485</v>
      </c>
      <c r="O18" s="127">
        <v>0.65406102045878589</v>
      </c>
      <c r="P18" s="128">
        <v>0.67774671591443114</v>
      </c>
      <c r="Q18" s="126">
        <v>0.75160361692032551</v>
      </c>
      <c r="R18" s="127">
        <v>0.61220281626903594</v>
      </c>
      <c r="S18" s="128">
        <v>0.64468036145045737</v>
      </c>
      <c r="T18" s="126">
        <v>0.74418882554969368</v>
      </c>
      <c r="U18" s="127">
        <v>0.56643788033781706</v>
      </c>
      <c r="V18" s="128">
        <v>0.60949677126073609</v>
      </c>
      <c r="W18" s="126">
        <v>0.76051052099776029</v>
      </c>
      <c r="X18" s="127">
        <v>0.65266574554167911</v>
      </c>
      <c r="Y18" s="128">
        <v>0.67676778188251208</v>
      </c>
      <c r="Z18" s="126">
        <v>0.75235361523014266</v>
      </c>
      <c r="AA18" s="127">
        <v>0.61084667045662588</v>
      </c>
      <c r="AB18" s="128">
        <v>0.64377897486728131</v>
      </c>
      <c r="AC18" s="126">
        <v>0.72033651169572555</v>
      </c>
      <c r="AD18" s="127">
        <v>0.59239114310861463</v>
      </c>
      <c r="AE18" s="128">
        <v>0.62338905213802853</v>
      </c>
      <c r="AF18" s="126">
        <v>0.73522482843388304</v>
      </c>
      <c r="AG18" s="127">
        <v>0.67733324046404286</v>
      </c>
      <c r="AH18" s="128">
        <v>0.69026738301667956</v>
      </c>
      <c r="AI18" s="126">
        <v>0.72777188352965716</v>
      </c>
      <c r="AJ18" s="127">
        <v>0.63612880070296929</v>
      </c>
      <c r="AK18" s="128">
        <v>0.65745524951068579</v>
      </c>
      <c r="AL18" s="126">
        <v>0.73052728871659578</v>
      </c>
      <c r="AM18" s="127">
        <v>0.61821614762066179</v>
      </c>
      <c r="AN18" s="128">
        <v>0.64493592111134124</v>
      </c>
      <c r="AO18" s="126">
        <v>0.74194187115479815</v>
      </c>
      <c r="AP18" s="127">
        <v>0.6977111965433046</v>
      </c>
      <c r="AQ18" s="128">
        <v>0.70740583828468095</v>
      </c>
      <c r="AR18" s="126">
        <v>0.73630488906667035</v>
      </c>
      <c r="AS18" s="127">
        <v>0.65925544358803545</v>
      </c>
      <c r="AT18" s="128">
        <v>0.6768530750344961</v>
      </c>
      <c r="AU18" s="126">
        <v>0.75699043414275202</v>
      </c>
      <c r="AV18" s="127">
        <v>0.64762906582924573</v>
      </c>
      <c r="AW18" s="128">
        <v>0.67364706334448465</v>
      </c>
      <c r="AX18" s="126">
        <v>0.76894609056408081</v>
      </c>
      <c r="AY18" s="127">
        <v>0.72443309269687084</v>
      </c>
      <c r="AZ18" s="128">
        <v>0.7341896150865409</v>
      </c>
      <c r="BA18" s="126">
        <v>0.76301118873723828</v>
      </c>
      <c r="BB18" s="127">
        <v>0.68732278015450743</v>
      </c>
      <c r="BC18" s="128">
        <v>0.70460955893317312</v>
      </c>
      <c r="BD18" s="126">
        <v>0.75343240187368765</v>
      </c>
      <c r="BE18" s="127">
        <v>0.61823855853029253</v>
      </c>
      <c r="BF18" s="128">
        <v>0.65040232105839579</v>
      </c>
      <c r="BG18" s="126">
        <v>0.76418452254673175</v>
      </c>
      <c r="BH18" s="127">
        <v>0.69528145202379454</v>
      </c>
      <c r="BI18" s="128">
        <v>0.71038388013433218</v>
      </c>
      <c r="BJ18" s="126">
        <v>0.75881569963516482</v>
      </c>
      <c r="BK18" s="127">
        <v>0.65805713632463303</v>
      </c>
      <c r="BL18" s="128">
        <v>0.68106978815098884</v>
      </c>
    </row>
    <row r="19" spans="1:64" x14ac:dyDescent="0.25">
      <c r="A19" s="767" t="s">
        <v>207</v>
      </c>
      <c r="C19" s="733"/>
    </row>
    <row r="20" spans="1:64" x14ac:dyDescent="0.25">
      <c r="A20" s="767" t="s">
        <v>352</v>
      </c>
      <c r="C20" s="121"/>
      <c r="D20" s="121"/>
      <c r="E20" s="121"/>
      <c r="F20" s="121"/>
      <c r="G20" s="121"/>
      <c r="H20" s="121"/>
      <c r="I20" s="121"/>
      <c r="J20" s="121"/>
      <c r="K20" s="121"/>
      <c r="L20" s="121"/>
      <c r="M20" s="121"/>
      <c r="N20" s="121"/>
    </row>
    <row r="21" spans="1:64" ht="18" customHeight="1" x14ac:dyDescent="0.25">
      <c r="A21" s="48"/>
      <c r="C21" s="121"/>
      <c r="D21" s="121"/>
      <c r="E21" s="121"/>
      <c r="F21" s="121"/>
      <c r="G21" s="121"/>
      <c r="H21" s="121"/>
      <c r="I21" s="121"/>
      <c r="J21" s="121"/>
      <c r="K21" s="121"/>
      <c r="L21" s="121"/>
      <c r="M21" s="121"/>
      <c r="N21" s="121"/>
    </row>
    <row r="22" spans="1:64" ht="17.25" customHeight="1" x14ac:dyDescent="0.25">
      <c r="A22" s="103"/>
    </row>
    <row r="23" spans="1:64" x14ac:dyDescent="0.25">
      <c r="A23" s="106"/>
      <c r="B23" s="457"/>
      <c r="C23" s="457"/>
      <c r="D23" s="457"/>
      <c r="E23" s="457"/>
      <c r="F23" s="457"/>
      <c r="G23" s="457"/>
      <c r="H23" s="457"/>
      <c r="I23" s="457"/>
      <c r="J23" s="457"/>
      <c r="K23" s="457"/>
      <c r="L23" s="457"/>
      <c r="M23" s="457"/>
      <c r="N23" s="457"/>
      <c r="O23" s="457"/>
      <c r="P23" s="457"/>
      <c r="Q23" s="457"/>
      <c r="R23" s="457"/>
      <c r="S23" s="457"/>
      <c r="T23" s="457"/>
      <c r="U23" s="457"/>
    </row>
    <row r="24" spans="1:64" x14ac:dyDescent="0.25">
      <c r="A24" s="457"/>
    </row>
    <row r="26" spans="1:64" x14ac:dyDescent="0.25">
      <c r="A26" s="506"/>
    </row>
    <row r="27" spans="1:64" x14ac:dyDescent="0.25">
      <c r="A27" s="25"/>
    </row>
    <row r="34" spans="2:55" x14ac:dyDescent="0.25">
      <c r="B34" s="747"/>
      <c r="C34" s="747"/>
      <c r="D34" s="747"/>
      <c r="E34" s="747"/>
      <c r="F34" s="747"/>
      <c r="G34" s="747"/>
      <c r="H34" s="747"/>
      <c r="I34" s="747"/>
      <c r="J34" s="747"/>
      <c r="K34" s="747"/>
      <c r="L34" s="747"/>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747"/>
      <c r="AL34" s="747"/>
      <c r="AM34" s="747"/>
      <c r="AN34" s="747"/>
      <c r="AO34" s="747"/>
      <c r="AP34" s="747"/>
      <c r="AQ34" s="747"/>
      <c r="AR34" s="747"/>
      <c r="AS34" s="747"/>
      <c r="AT34" s="747"/>
      <c r="AU34" s="747"/>
      <c r="AV34" s="747"/>
      <c r="AW34" s="747"/>
      <c r="AX34" s="747"/>
      <c r="AY34" s="747"/>
      <c r="AZ34" s="747"/>
      <c r="BA34" s="747"/>
      <c r="BB34" s="747"/>
      <c r="BC34" s="747"/>
    </row>
    <row r="35" spans="2:55" x14ac:dyDescent="0.25">
      <c r="B35" s="747"/>
      <c r="C35" s="747"/>
      <c r="D35" s="747"/>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c r="AX35" s="747"/>
      <c r="AY35" s="747"/>
      <c r="AZ35" s="747"/>
      <c r="BA35" s="747"/>
      <c r="BB35" s="747"/>
      <c r="BC35" s="747"/>
    </row>
    <row r="36" spans="2:55" x14ac:dyDescent="0.25">
      <c r="B36" s="747"/>
      <c r="C36" s="747"/>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47"/>
      <c r="AM36" s="747"/>
      <c r="AN36" s="747"/>
      <c r="AO36" s="747"/>
      <c r="AP36" s="747"/>
      <c r="AQ36" s="747"/>
      <c r="AR36" s="747"/>
      <c r="AS36" s="747"/>
      <c r="AT36" s="747"/>
      <c r="AU36" s="747"/>
      <c r="AV36" s="747"/>
      <c r="AW36" s="747"/>
      <c r="AX36" s="747"/>
      <c r="AY36" s="747"/>
      <c r="AZ36" s="747"/>
      <c r="BA36" s="747"/>
      <c r="BB36" s="747"/>
      <c r="BC36" s="747"/>
    </row>
    <row r="37" spans="2:55" x14ac:dyDescent="0.25">
      <c r="B37" s="747"/>
      <c r="C37" s="747"/>
      <c r="D37" s="747"/>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47"/>
      <c r="AM37" s="747"/>
      <c r="AN37" s="747"/>
      <c r="AO37" s="747"/>
      <c r="AP37" s="747"/>
      <c r="AQ37" s="747"/>
      <c r="AR37" s="747"/>
      <c r="AS37" s="747"/>
      <c r="AT37" s="747"/>
      <c r="AU37" s="747"/>
      <c r="AV37" s="747"/>
      <c r="AW37" s="747"/>
      <c r="AX37" s="747"/>
      <c r="AY37" s="747"/>
      <c r="AZ37" s="747"/>
      <c r="BA37" s="747"/>
      <c r="BB37" s="747"/>
      <c r="BC37" s="747"/>
    </row>
    <row r="38" spans="2:55" x14ac:dyDescent="0.25">
      <c r="B38" s="747"/>
      <c r="C38" s="747"/>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7"/>
      <c r="AO38" s="747"/>
      <c r="AP38" s="747"/>
      <c r="AQ38" s="747"/>
      <c r="AR38" s="747"/>
      <c r="AS38" s="747"/>
      <c r="AT38" s="747"/>
      <c r="AU38" s="747"/>
      <c r="AV38" s="747"/>
      <c r="AW38" s="747"/>
      <c r="AX38" s="747"/>
      <c r="AY38" s="747"/>
      <c r="AZ38" s="747"/>
      <c r="BA38" s="747"/>
      <c r="BB38" s="747"/>
      <c r="BC38" s="747"/>
    </row>
    <row r="39" spans="2:55" x14ac:dyDescent="0.25">
      <c r="B39" s="747"/>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row>
    <row r="40" spans="2:55" x14ac:dyDescent="0.25">
      <c r="B40" s="747"/>
      <c r="C40" s="747"/>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c r="AX40" s="747"/>
      <c r="AY40" s="747"/>
      <c r="AZ40" s="747"/>
      <c r="BA40" s="747"/>
      <c r="BB40" s="747"/>
      <c r="BC40" s="747"/>
    </row>
    <row r="41" spans="2:55" x14ac:dyDescent="0.25">
      <c r="B41" s="747"/>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row>
    <row r="42" spans="2:55" x14ac:dyDescent="0.25">
      <c r="B42" s="747"/>
      <c r="C42" s="747"/>
      <c r="D42" s="747"/>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c r="AP42" s="747"/>
      <c r="AQ42" s="747"/>
      <c r="AR42" s="747"/>
      <c r="AS42" s="747"/>
      <c r="AT42" s="747"/>
      <c r="AU42" s="747"/>
      <c r="AV42" s="747"/>
      <c r="AW42" s="747"/>
      <c r="AX42" s="747"/>
      <c r="AY42" s="747"/>
      <c r="AZ42" s="747"/>
      <c r="BA42" s="747"/>
      <c r="BB42" s="747"/>
      <c r="BC42" s="747"/>
    </row>
    <row r="43" spans="2:55" x14ac:dyDescent="0.25">
      <c r="B43" s="747"/>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7"/>
      <c r="AO43" s="747"/>
      <c r="AP43" s="747"/>
      <c r="AQ43" s="747"/>
      <c r="AR43" s="747"/>
      <c r="AS43" s="747"/>
      <c r="AT43" s="747"/>
      <c r="AU43" s="747"/>
      <c r="AV43" s="747"/>
      <c r="AW43" s="747"/>
      <c r="AX43" s="747"/>
      <c r="AY43" s="747"/>
      <c r="AZ43" s="747"/>
      <c r="BA43" s="747"/>
      <c r="BB43" s="747"/>
      <c r="BC43" s="747"/>
    </row>
    <row r="44" spans="2:55" x14ac:dyDescent="0.25">
      <c r="B44" s="747"/>
      <c r="C44" s="747"/>
      <c r="D44" s="747"/>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47"/>
      <c r="AM44" s="747"/>
      <c r="AN44" s="747"/>
      <c r="AO44" s="747"/>
      <c r="AP44" s="747"/>
      <c r="AQ44" s="747"/>
      <c r="AR44" s="747"/>
      <c r="AS44" s="747"/>
      <c r="AT44" s="747"/>
      <c r="AU44" s="747"/>
      <c r="AV44" s="747"/>
      <c r="AW44" s="747"/>
      <c r="AX44" s="747"/>
      <c r="AY44" s="747"/>
      <c r="AZ44" s="747"/>
      <c r="BA44" s="747"/>
      <c r="BB44" s="747"/>
      <c r="BC44" s="747"/>
    </row>
    <row r="45" spans="2:55" x14ac:dyDescent="0.25">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747"/>
      <c r="AR45" s="747"/>
      <c r="AS45" s="747"/>
      <c r="AT45" s="747"/>
      <c r="AU45" s="747"/>
      <c r="AV45" s="747"/>
      <c r="AW45" s="747"/>
      <c r="AX45" s="747"/>
      <c r="AY45" s="747"/>
      <c r="AZ45" s="747"/>
      <c r="BA45" s="747"/>
      <c r="BB45" s="747"/>
      <c r="BC45" s="747"/>
    </row>
  </sheetData>
  <hyperlinks>
    <hyperlink ref="A19" location="List!A1" display="Back to List" xr:uid="{00000000-0004-0000-1400-000000000000}"/>
    <hyperlink ref="A20" location="Notes!A1" display="Back to Notes" xr:uid="{8D9F7A89-2E1B-41EB-A9A6-8EB0D3F0B8C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25"/>
  <sheetViews>
    <sheetView workbookViewId="0">
      <pane xSplit="1" topLeftCell="B1" activePane="topRight" state="frozen"/>
      <selection pane="topRight"/>
    </sheetView>
  </sheetViews>
  <sheetFormatPr defaultRowHeight="15" x14ac:dyDescent="0.25"/>
  <cols>
    <col min="1" max="1" width="20.140625" style="109" customWidth="1"/>
    <col min="2" max="2" width="9.140625" style="109" customWidth="1"/>
    <col min="3" max="4" width="9.140625" style="58" customWidth="1"/>
    <col min="5" max="5" width="9.140625" style="129" customWidth="1"/>
    <col min="6" max="7" width="9.140625" style="58" customWidth="1"/>
    <col min="8" max="8" width="9.140625" style="129" customWidth="1"/>
    <col min="9" max="13" width="9.140625" style="109" customWidth="1"/>
    <col min="14" max="16384" width="9.140625" style="109"/>
  </cols>
  <sheetData>
    <row r="1" spans="1:31" x14ac:dyDescent="0.25">
      <c r="A1" s="567" t="s">
        <v>246</v>
      </c>
      <c r="AB1" s="577" t="s">
        <v>305</v>
      </c>
    </row>
    <row r="2" spans="1:31" x14ac:dyDescent="0.25">
      <c r="A2" s="568" t="s">
        <v>227</v>
      </c>
    </row>
    <row r="3" spans="1:31" x14ac:dyDescent="0.25">
      <c r="A3" s="213" t="s">
        <v>300</v>
      </c>
    </row>
    <row r="4" spans="1:31" x14ac:dyDescent="0.25">
      <c r="A4" s="310"/>
      <c r="B4" s="374"/>
      <c r="C4" s="379" t="s">
        <v>57</v>
      </c>
      <c r="D4" s="316"/>
      <c r="E4" s="316"/>
      <c r="F4" s="316"/>
      <c r="G4" s="242"/>
      <c r="H4" s="374"/>
      <c r="I4" s="377" t="s">
        <v>247</v>
      </c>
      <c r="J4" s="373"/>
      <c r="K4" s="316"/>
      <c r="L4" s="316"/>
      <c r="M4" s="242"/>
      <c r="N4" s="374"/>
      <c r="O4" s="377" t="s">
        <v>323</v>
      </c>
      <c r="P4" s="373"/>
      <c r="Q4" s="316"/>
      <c r="R4" s="316"/>
      <c r="S4" s="242"/>
      <c r="T4" s="374"/>
      <c r="U4" s="377" t="s">
        <v>346</v>
      </c>
      <c r="V4" s="373"/>
      <c r="W4" s="316"/>
      <c r="X4" s="316"/>
      <c r="Y4" s="242"/>
      <c r="Z4" s="374"/>
      <c r="AA4" s="377" t="s">
        <v>379</v>
      </c>
      <c r="AB4" s="373"/>
      <c r="AC4" s="316"/>
      <c r="AD4" s="316"/>
      <c r="AE4" s="242"/>
    </row>
    <row r="5" spans="1:31" x14ac:dyDescent="0.25">
      <c r="A5" s="312" t="s">
        <v>56</v>
      </c>
      <c r="B5" s="375" t="s">
        <v>248</v>
      </c>
      <c r="C5" s="375"/>
      <c r="D5" s="376"/>
      <c r="E5" s="375"/>
      <c r="F5" s="378" t="s">
        <v>45</v>
      </c>
      <c r="G5" s="376"/>
      <c r="H5" s="375" t="s">
        <v>248</v>
      </c>
      <c r="I5" s="375"/>
      <c r="J5" s="376"/>
      <c r="K5" s="375"/>
      <c r="L5" s="378" t="s">
        <v>45</v>
      </c>
      <c r="M5" s="376"/>
      <c r="N5" s="375" t="s">
        <v>248</v>
      </c>
      <c r="O5" s="375"/>
      <c r="P5" s="376"/>
      <c r="Q5" s="375"/>
      <c r="R5" s="378" t="s">
        <v>45</v>
      </c>
      <c r="S5" s="376"/>
      <c r="T5" s="375" t="s">
        <v>248</v>
      </c>
      <c r="U5" s="375"/>
      <c r="V5" s="376"/>
      <c r="W5" s="375"/>
      <c r="X5" s="378" t="s">
        <v>45</v>
      </c>
      <c r="Y5" s="376"/>
      <c r="Z5" s="375" t="s">
        <v>248</v>
      </c>
      <c r="AA5" s="375"/>
      <c r="AB5" s="376"/>
      <c r="AC5" s="375"/>
      <c r="AD5" s="378" t="s">
        <v>45</v>
      </c>
      <c r="AE5" s="376"/>
    </row>
    <row r="6" spans="1:31" ht="15" customHeight="1" x14ac:dyDescent="0.25">
      <c r="A6" s="239"/>
      <c r="B6" s="110" t="s">
        <v>58</v>
      </c>
      <c r="C6" s="130" t="s">
        <v>59</v>
      </c>
      <c r="D6" s="131" t="s">
        <v>60</v>
      </c>
      <c r="E6" s="110" t="s">
        <v>58</v>
      </c>
      <c r="F6" s="130" t="s">
        <v>59</v>
      </c>
      <c r="G6" s="132" t="s">
        <v>60</v>
      </c>
      <c r="H6" s="110" t="s">
        <v>58</v>
      </c>
      <c r="I6" s="130" t="s">
        <v>59</v>
      </c>
      <c r="J6" s="131" t="s">
        <v>60</v>
      </c>
      <c r="K6" s="110" t="s">
        <v>58</v>
      </c>
      <c r="L6" s="130" t="s">
        <v>59</v>
      </c>
      <c r="M6" s="132" t="s">
        <v>60</v>
      </c>
      <c r="N6" s="110" t="s">
        <v>58</v>
      </c>
      <c r="O6" s="130" t="s">
        <v>59</v>
      </c>
      <c r="P6" s="131" t="s">
        <v>60</v>
      </c>
      <c r="Q6" s="110" t="s">
        <v>58</v>
      </c>
      <c r="R6" s="130" t="s">
        <v>59</v>
      </c>
      <c r="S6" s="132" t="s">
        <v>60</v>
      </c>
      <c r="T6" s="110" t="s">
        <v>58</v>
      </c>
      <c r="U6" s="130" t="s">
        <v>59</v>
      </c>
      <c r="V6" s="131" t="s">
        <v>60</v>
      </c>
      <c r="W6" s="110" t="s">
        <v>58</v>
      </c>
      <c r="X6" s="130" t="s">
        <v>59</v>
      </c>
      <c r="Y6" s="132" t="s">
        <v>60</v>
      </c>
      <c r="Z6" s="110" t="s">
        <v>58</v>
      </c>
      <c r="AA6" s="130" t="s">
        <v>59</v>
      </c>
      <c r="AB6" s="131" t="s">
        <v>60</v>
      </c>
      <c r="AC6" s="110" t="s">
        <v>58</v>
      </c>
      <c r="AD6" s="130" t="s">
        <v>59</v>
      </c>
      <c r="AE6" s="132" t="s">
        <v>60</v>
      </c>
    </row>
    <row r="7" spans="1:31" x14ac:dyDescent="0.25">
      <c r="A7" s="38" t="s">
        <v>61</v>
      </c>
      <c r="B7" s="58">
        <v>47858</v>
      </c>
      <c r="C7" s="58">
        <v>61917</v>
      </c>
      <c r="D7" s="129">
        <v>0.77293796534069803</v>
      </c>
      <c r="E7" s="133">
        <v>127915</v>
      </c>
      <c r="F7" s="58">
        <v>213878</v>
      </c>
      <c r="G7" s="117">
        <v>0.59807460327850503</v>
      </c>
      <c r="H7" s="58">
        <v>46617</v>
      </c>
      <c r="I7" s="58">
        <v>62072</v>
      </c>
      <c r="J7" s="129">
        <v>0.75101495038020405</v>
      </c>
      <c r="K7" s="133">
        <v>133600</v>
      </c>
      <c r="L7" s="58">
        <v>216174</v>
      </c>
      <c r="M7" s="117">
        <v>0.61802066853553195</v>
      </c>
      <c r="N7" s="622">
        <v>47004</v>
      </c>
      <c r="O7" s="622">
        <v>63014</v>
      </c>
      <c r="P7" s="621">
        <v>0.74592947598946302</v>
      </c>
      <c r="Q7" s="625">
        <v>140678</v>
      </c>
      <c r="R7" s="622">
        <v>219851</v>
      </c>
      <c r="S7" s="626">
        <v>0.63987882702375698</v>
      </c>
      <c r="T7" s="622">
        <v>48910</v>
      </c>
      <c r="U7" s="622">
        <v>63451</v>
      </c>
      <c r="V7" s="621">
        <v>0.770831034971868</v>
      </c>
      <c r="W7" s="625">
        <v>146687</v>
      </c>
      <c r="X7" s="622">
        <v>222660</v>
      </c>
      <c r="Y7" s="626">
        <v>0.65879367645737896</v>
      </c>
      <c r="Z7" s="622">
        <v>49211</v>
      </c>
      <c r="AA7" s="622">
        <v>63509</v>
      </c>
      <c r="AB7" s="621">
        <v>0.77486655434662799</v>
      </c>
      <c r="AC7" s="625">
        <v>141595</v>
      </c>
      <c r="AD7" s="622">
        <v>225187</v>
      </c>
      <c r="AE7" s="626">
        <v>0.62878851798727298</v>
      </c>
    </row>
    <row r="8" spans="1:31" x14ac:dyDescent="0.25">
      <c r="A8" s="38" t="s">
        <v>62</v>
      </c>
      <c r="B8" s="58">
        <v>110624</v>
      </c>
      <c r="C8" s="58">
        <v>141677</v>
      </c>
      <c r="D8" s="129">
        <v>0.78081834030929498</v>
      </c>
      <c r="E8" s="133">
        <v>262397</v>
      </c>
      <c r="F8" s="58">
        <v>460147</v>
      </c>
      <c r="G8" s="117">
        <v>0.57024603007299801</v>
      </c>
      <c r="H8" s="58">
        <v>107235</v>
      </c>
      <c r="I8" s="58">
        <v>141598</v>
      </c>
      <c r="J8" s="129">
        <v>0.75732001864433096</v>
      </c>
      <c r="K8" s="133">
        <v>275795</v>
      </c>
      <c r="L8" s="58">
        <v>463964</v>
      </c>
      <c r="M8" s="117">
        <v>0.59443189557810505</v>
      </c>
      <c r="N8" s="622">
        <v>107962</v>
      </c>
      <c r="O8" s="622">
        <v>142251</v>
      </c>
      <c r="P8" s="621">
        <v>0.75895424285242297</v>
      </c>
      <c r="Q8" s="625">
        <v>291238</v>
      </c>
      <c r="R8" s="622">
        <v>469668</v>
      </c>
      <c r="S8" s="626">
        <v>0.62009334253131998</v>
      </c>
      <c r="T8" s="622">
        <v>112062</v>
      </c>
      <c r="U8" s="622">
        <v>142835</v>
      </c>
      <c r="V8" s="621">
        <v>0.78455560611894803</v>
      </c>
      <c r="W8" s="625">
        <v>305791</v>
      </c>
      <c r="X8" s="622">
        <v>475110</v>
      </c>
      <c r="Y8" s="626">
        <v>0.643621477131612</v>
      </c>
      <c r="Z8" s="622">
        <v>112584</v>
      </c>
      <c r="AA8" s="622">
        <v>142875</v>
      </c>
      <c r="AB8" s="621">
        <v>0.78798950131233603</v>
      </c>
      <c r="AC8" s="625">
        <v>296568</v>
      </c>
      <c r="AD8" s="622">
        <v>480024</v>
      </c>
      <c r="AE8" s="626">
        <v>0.61781910904454795</v>
      </c>
    </row>
    <row r="9" spans="1:31" x14ac:dyDescent="0.25">
      <c r="A9" s="38" t="s">
        <v>63</v>
      </c>
      <c r="B9" s="58">
        <v>171247</v>
      </c>
      <c r="C9" s="58">
        <v>237985</v>
      </c>
      <c r="D9" s="129">
        <v>0.71957056116982199</v>
      </c>
      <c r="E9" s="133">
        <v>491926</v>
      </c>
      <c r="F9" s="58">
        <v>874357</v>
      </c>
      <c r="G9" s="117">
        <v>0.56261458420302002</v>
      </c>
      <c r="H9" s="58">
        <v>165406</v>
      </c>
      <c r="I9" s="58">
        <v>236710</v>
      </c>
      <c r="J9" s="129">
        <v>0.69877064762789898</v>
      </c>
      <c r="K9" s="133">
        <v>510416</v>
      </c>
      <c r="L9" s="58">
        <v>874183</v>
      </c>
      <c r="M9" s="117">
        <v>0.58387774642151602</v>
      </c>
      <c r="N9" s="622">
        <v>164062</v>
      </c>
      <c r="O9" s="622">
        <v>236429</v>
      </c>
      <c r="P9" s="621">
        <v>0.69391656691861003</v>
      </c>
      <c r="Q9" s="625">
        <v>532592</v>
      </c>
      <c r="R9" s="622">
        <v>882087</v>
      </c>
      <c r="S9" s="626">
        <v>0.60378624784176604</v>
      </c>
      <c r="T9" s="622">
        <v>170150</v>
      </c>
      <c r="U9" s="622">
        <v>238105</v>
      </c>
      <c r="V9" s="621">
        <v>0.71460070137124398</v>
      </c>
      <c r="W9" s="625">
        <v>554213</v>
      </c>
      <c r="X9" s="622">
        <v>892310</v>
      </c>
      <c r="Y9" s="626">
        <v>0.621099169571113</v>
      </c>
      <c r="Z9" s="622">
        <v>168018</v>
      </c>
      <c r="AA9" s="622">
        <v>238515</v>
      </c>
      <c r="AB9" s="621">
        <v>0.70443368341613699</v>
      </c>
      <c r="AC9" s="625">
        <v>527111</v>
      </c>
      <c r="AD9" s="622">
        <v>901357</v>
      </c>
      <c r="AE9" s="626">
        <v>0.58479714474952804</v>
      </c>
    </row>
    <row r="10" spans="1:31" x14ac:dyDescent="0.25">
      <c r="A10" s="134" t="s">
        <v>53</v>
      </c>
      <c r="B10" s="135">
        <v>1837</v>
      </c>
      <c r="C10" s="135"/>
      <c r="D10" s="136"/>
      <c r="E10" s="135">
        <v>5299</v>
      </c>
      <c r="F10" s="135"/>
      <c r="G10" s="136"/>
      <c r="H10" s="135">
        <v>1768</v>
      </c>
      <c r="I10" s="135"/>
      <c r="J10" s="136"/>
      <c r="K10" s="135">
        <v>5376</v>
      </c>
      <c r="L10" s="135"/>
      <c r="M10" s="136"/>
      <c r="N10" s="623">
        <v>1258</v>
      </c>
      <c r="O10" s="623"/>
      <c r="P10" s="624"/>
      <c r="Q10" s="623">
        <v>4316</v>
      </c>
      <c r="R10" s="623"/>
      <c r="S10" s="624"/>
      <c r="T10" s="623">
        <v>781</v>
      </c>
      <c r="U10" s="623"/>
      <c r="V10" s="624"/>
      <c r="W10" s="623">
        <v>3380</v>
      </c>
      <c r="X10" s="623"/>
      <c r="Y10" s="624"/>
      <c r="Z10" s="623">
        <v>265</v>
      </c>
      <c r="AA10" s="623"/>
      <c r="AB10" s="624"/>
      <c r="AC10" s="623">
        <v>1789</v>
      </c>
      <c r="AD10" s="623"/>
      <c r="AE10" s="624"/>
    </row>
    <row r="11" spans="1:31" x14ac:dyDescent="0.25">
      <c r="A11" s="767" t="s">
        <v>207</v>
      </c>
      <c r="B11" s="137"/>
      <c r="C11" s="137"/>
      <c r="D11" s="129"/>
      <c r="E11" s="137"/>
      <c r="F11" s="137"/>
      <c r="G11" s="129"/>
      <c r="T11" s="66"/>
      <c r="U11" s="66"/>
    </row>
    <row r="12" spans="1:31" x14ac:dyDescent="0.25">
      <c r="A12" s="767" t="s">
        <v>352</v>
      </c>
      <c r="B12" s="66"/>
      <c r="C12" s="121"/>
      <c r="D12" s="121"/>
      <c r="E12" s="121"/>
      <c r="F12" s="121"/>
      <c r="G12" s="121"/>
      <c r="H12" s="121"/>
      <c r="I12" s="121"/>
      <c r="J12" s="121"/>
      <c r="K12" s="121"/>
      <c r="L12" s="121"/>
      <c r="M12" s="121"/>
      <c r="N12" s="121"/>
      <c r="O12" s="66"/>
      <c r="P12" s="66"/>
      <c r="Q12" s="66"/>
      <c r="R12" s="66"/>
      <c r="S12" s="66"/>
      <c r="T12" s="66"/>
      <c r="U12" s="66"/>
    </row>
    <row r="13" spans="1:31" s="66" customFormat="1" ht="15.75" customHeight="1" x14ac:dyDescent="0.25">
      <c r="A13" s="48"/>
      <c r="C13" s="121"/>
      <c r="D13" s="121"/>
      <c r="E13" s="121"/>
      <c r="F13" s="121"/>
      <c r="G13" s="121"/>
      <c r="H13" s="121"/>
      <c r="I13" s="121"/>
      <c r="J13" s="121"/>
      <c r="K13" s="121"/>
      <c r="L13" s="121"/>
      <c r="M13" s="121"/>
      <c r="N13" s="121"/>
    </row>
    <row r="14" spans="1:31" s="66" customFormat="1" ht="15.75" customHeight="1" x14ac:dyDescent="0.25">
      <c r="A14" s="103"/>
    </row>
    <row r="15" spans="1:31" s="66" customFormat="1" ht="17.25" customHeight="1" x14ac:dyDescent="0.25">
      <c r="A15" s="107"/>
      <c r="T15" s="138"/>
      <c r="U15" s="138"/>
    </row>
    <row r="16" spans="1:31" x14ac:dyDescent="0.25">
      <c r="B16" s="232"/>
      <c r="C16" s="232"/>
      <c r="D16" s="232"/>
      <c r="E16" s="232"/>
      <c r="F16" s="232"/>
      <c r="G16" s="232"/>
      <c r="H16" s="232"/>
      <c r="I16" s="232"/>
      <c r="J16" s="232"/>
      <c r="K16" s="232"/>
      <c r="L16" s="232"/>
      <c r="M16" s="232"/>
      <c r="N16" s="138"/>
      <c r="O16" s="138"/>
      <c r="P16" s="138"/>
      <c r="Q16" s="138"/>
      <c r="R16" s="138"/>
      <c r="S16" s="138"/>
    </row>
    <row r="17" spans="1:8" x14ac:dyDescent="0.25">
      <c r="A17" s="248"/>
    </row>
    <row r="18" spans="1:8" x14ac:dyDescent="0.25">
      <c r="A18" s="66"/>
    </row>
    <row r="19" spans="1:8" x14ac:dyDescent="0.25">
      <c r="A19" s="506"/>
    </row>
    <row r="23" spans="1:8" x14ac:dyDescent="0.25">
      <c r="G23" s="109"/>
      <c r="H23" s="109"/>
    </row>
    <row r="24" spans="1:8" x14ac:dyDescent="0.25">
      <c r="G24" s="109"/>
      <c r="H24" s="109"/>
    </row>
    <row r="25" spans="1:8" x14ac:dyDescent="0.25">
      <c r="G25" s="109"/>
      <c r="H25" s="109"/>
    </row>
  </sheetData>
  <hyperlinks>
    <hyperlink ref="A11" location="List!A1" display="Back to List" xr:uid="{00000000-0004-0000-1500-000000000000}"/>
    <hyperlink ref="A12" location="Notes!A1" display="Back to Notes" xr:uid="{E1121197-8CAF-4C0C-8ABC-CAF6BEF8B77F}"/>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27"/>
  <sheetViews>
    <sheetView workbookViewId="0"/>
  </sheetViews>
  <sheetFormatPr defaultRowHeight="15" x14ac:dyDescent="0.25"/>
  <cols>
    <col min="1" max="1" width="10.42578125" style="109" customWidth="1"/>
    <col min="2" max="2" width="9.5703125" style="109" bestFit="1" customWidth="1"/>
    <col min="3" max="4" width="9.5703125" style="109" customWidth="1"/>
    <col min="5" max="6" width="9.5703125" style="58" customWidth="1"/>
    <col min="7" max="7" width="9.5703125" style="129" customWidth="1"/>
    <col min="8" max="9" width="9.5703125" style="58" customWidth="1"/>
    <col min="10" max="10" width="9.5703125" style="129" customWidth="1"/>
    <col min="11" max="14" width="9.5703125" style="109" customWidth="1"/>
    <col min="15" max="15" width="9.5703125" style="109" bestFit="1" customWidth="1"/>
    <col min="16" max="16" width="9.5703125" style="109" customWidth="1"/>
    <col min="17" max="20" width="9.140625" style="109"/>
    <col min="21" max="21" width="9.5703125" style="109" bestFit="1" customWidth="1"/>
    <col min="22" max="22" width="9.5703125" style="109" customWidth="1"/>
    <col min="23" max="23" width="9.140625" style="109"/>
    <col min="24" max="24" width="10.5703125" style="109" bestFit="1" customWidth="1"/>
    <col min="25" max="26" width="9.140625" style="109"/>
    <col min="27" max="27" width="9.5703125" style="109" bestFit="1" customWidth="1"/>
    <col min="28" max="28" width="9.5703125" style="109" customWidth="1"/>
    <col min="29" max="29" width="9.140625" style="109"/>
    <col min="30" max="30" width="10.5703125" style="109" bestFit="1" customWidth="1"/>
    <col min="31" max="16384" width="9.140625" style="109"/>
  </cols>
  <sheetData>
    <row r="1" spans="1:32" x14ac:dyDescent="0.25">
      <c r="A1" s="567" t="s">
        <v>249</v>
      </c>
      <c r="C1" s="58"/>
      <c r="D1" s="58"/>
      <c r="E1" s="129"/>
      <c r="G1" s="58"/>
      <c r="H1" s="129"/>
      <c r="I1" s="109"/>
      <c r="J1" s="109"/>
      <c r="AC1" s="577" t="s">
        <v>305</v>
      </c>
    </row>
    <row r="2" spans="1:32" x14ac:dyDescent="0.25">
      <c r="A2" s="568" t="s">
        <v>227</v>
      </c>
    </row>
    <row r="3" spans="1:32" ht="15" customHeight="1" x14ac:dyDescent="0.25">
      <c r="A3" s="213" t="s">
        <v>300</v>
      </c>
    </row>
    <row r="4" spans="1:32" ht="15" customHeight="1" x14ac:dyDescent="0.25">
      <c r="A4" s="320" t="s">
        <v>371</v>
      </c>
      <c r="B4" s="317"/>
      <c r="C4" s="374"/>
      <c r="D4" s="316"/>
      <c r="E4" s="380" t="s">
        <v>57</v>
      </c>
      <c r="F4" s="316"/>
      <c r="G4" s="316"/>
      <c r="H4" s="242"/>
      <c r="I4" s="241"/>
      <c r="J4" s="316"/>
      <c r="K4" s="375" t="s">
        <v>247</v>
      </c>
      <c r="L4" s="316"/>
      <c r="M4" s="316"/>
      <c r="N4" s="242"/>
      <c r="O4" s="241"/>
      <c r="P4" s="316"/>
      <c r="Q4" s="375" t="s">
        <v>323</v>
      </c>
      <c r="R4" s="316"/>
      <c r="S4" s="316"/>
      <c r="T4" s="242"/>
      <c r="U4" s="241"/>
      <c r="V4" s="316"/>
      <c r="W4" s="375" t="s">
        <v>346</v>
      </c>
      <c r="X4" s="316"/>
      <c r="Y4" s="316"/>
      <c r="Z4" s="242"/>
      <c r="AA4" s="241"/>
      <c r="AB4" s="316"/>
      <c r="AC4" s="375" t="s">
        <v>379</v>
      </c>
      <c r="AD4" s="316"/>
      <c r="AE4" s="316"/>
      <c r="AF4" s="242"/>
    </row>
    <row r="5" spans="1:32" ht="15" customHeight="1" x14ac:dyDescent="0.25">
      <c r="A5" s="321" t="s">
        <v>372</v>
      </c>
      <c r="B5" s="318"/>
      <c r="C5" s="374" t="s">
        <v>250</v>
      </c>
      <c r="D5" s="375"/>
      <c r="E5" s="376"/>
      <c r="F5" s="375"/>
      <c r="G5" s="378" t="s">
        <v>45</v>
      </c>
      <c r="H5" s="376"/>
      <c r="I5" s="374" t="s">
        <v>250</v>
      </c>
      <c r="J5" s="375"/>
      <c r="K5" s="376"/>
      <c r="L5" s="375"/>
      <c r="M5" s="378" t="s">
        <v>45</v>
      </c>
      <c r="N5" s="376"/>
      <c r="O5" s="374" t="s">
        <v>250</v>
      </c>
      <c r="P5" s="375"/>
      <c r="Q5" s="376"/>
      <c r="R5" s="375"/>
      <c r="S5" s="378" t="s">
        <v>45</v>
      </c>
      <c r="T5" s="376"/>
      <c r="U5" s="374" t="s">
        <v>250</v>
      </c>
      <c r="V5" s="375"/>
      <c r="W5" s="376"/>
      <c r="X5" s="375"/>
      <c r="Y5" s="378" t="s">
        <v>45</v>
      </c>
      <c r="Z5" s="376"/>
      <c r="AA5" s="374" t="s">
        <v>250</v>
      </c>
      <c r="AB5" s="375"/>
      <c r="AC5" s="376"/>
      <c r="AD5" s="375"/>
      <c r="AE5" s="378" t="s">
        <v>45</v>
      </c>
      <c r="AF5" s="376"/>
    </row>
    <row r="6" spans="1:32" ht="15" customHeight="1" x14ac:dyDescent="0.25">
      <c r="A6" s="319"/>
      <c r="B6" s="319"/>
      <c r="C6" s="110" t="s">
        <v>58</v>
      </c>
      <c r="D6" s="130" t="s">
        <v>59</v>
      </c>
      <c r="E6" s="131" t="s">
        <v>60</v>
      </c>
      <c r="F6" s="110" t="s">
        <v>58</v>
      </c>
      <c r="G6" s="130" t="s">
        <v>59</v>
      </c>
      <c r="H6" s="132" t="s">
        <v>60</v>
      </c>
      <c r="I6" s="110" t="s">
        <v>58</v>
      </c>
      <c r="J6" s="130" t="s">
        <v>59</v>
      </c>
      <c r="K6" s="131" t="s">
        <v>60</v>
      </c>
      <c r="L6" s="110" t="s">
        <v>58</v>
      </c>
      <c r="M6" s="130" t="s">
        <v>59</v>
      </c>
      <c r="N6" s="132" t="s">
        <v>60</v>
      </c>
      <c r="O6" s="110" t="s">
        <v>58</v>
      </c>
      <c r="P6" s="130" t="s">
        <v>59</v>
      </c>
      <c r="Q6" s="131" t="s">
        <v>60</v>
      </c>
      <c r="R6" s="110" t="s">
        <v>58</v>
      </c>
      <c r="S6" s="130" t="s">
        <v>59</v>
      </c>
      <c r="T6" s="132" t="s">
        <v>60</v>
      </c>
      <c r="U6" s="110" t="s">
        <v>58</v>
      </c>
      <c r="V6" s="130" t="s">
        <v>59</v>
      </c>
      <c r="W6" s="131" t="s">
        <v>60</v>
      </c>
      <c r="X6" s="110" t="s">
        <v>58</v>
      </c>
      <c r="Y6" s="130" t="s">
        <v>59</v>
      </c>
      <c r="Z6" s="132" t="s">
        <v>60</v>
      </c>
      <c r="AA6" s="110" t="s">
        <v>58</v>
      </c>
      <c r="AB6" s="130" t="s">
        <v>59</v>
      </c>
      <c r="AC6" s="131" t="s">
        <v>60</v>
      </c>
      <c r="AD6" s="110" t="s">
        <v>58</v>
      </c>
      <c r="AE6" s="130" t="s">
        <v>59</v>
      </c>
      <c r="AF6" s="132" t="s">
        <v>60</v>
      </c>
    </row>
    <row r="7" spans="1:32" x14ac:dyDescent="0.25">
      <c r="A7" s="490" t="s">
        <v>160</v>
      </c>
      <c r="B7" s="139">
        <v>1</v>
      </c>
      <c r="C7" s="58">
        <v>29730</v>
      </c>
      <c r="D7" s="58">
        <v>45573</v>
      </c>
      <c r="E7" s="129">
        <v>0.65235994997037705</v>
      </c>
      <c r="F7" s="133">
        <v>78659</v>
      </c>
      <c r="G7" s="58">
        <v>148777</v>
      </c>
      <c r="H7" s="117">
        <v>0.52870403355357298</v>
      </c>
      <c r="I7" s="58">
        <v>28702</v>
      </c>
      <c r="J7" s="58">
        <v>45387</v>
      </c>
      <c r="K7" s="129">
        <v>0.63238372221120598</v>
      </c>
      <c r="L7" s="133">
        <v>81699</v>
      </c>
      <c r="M7" s="58">
        <v>148345</v>
      </c>
      <c r="N7" s="117">
        <v>0.55073645893019696</v>
      </c>
      <c r="O7" s="58">
        <v>28519</v>
      </c>
      <c r="P7" s="58">
        <v>45367</v>
      </c>
      <c r="Q7" s="129">
        <v>0.62862873895121996</v>
      </c>
      <c r="R7" s="133">
        <v>86031</v>
      </c>
      <c r="S7" s="58">
        <v>150339</v>
      </c>
      <c r="T7" s="117">
        <v>0.57224672240735897</v>
      </c>
      <c r="U7" s="58">
        <v>30186</v>
      </c>
      <c r="V7" s="58">
        <v>46077</v>
      </c>
      <c r="W7" s="129">
        <v>0.65512077609219399</v>
      </c>
      <c r="X7" s="133">
        <v>90656</v>
      </c>
      <c r="Y7" s="58">
        <v>152480</v>
      </c>
      <c r="Z7" s="117">
        <v>0.59454354669464804</v>
      </c>
      <c r="AA7" s="58">
        <v>29749</v>
      </c>
      <c r="AB7" s="58">
        <v>45962</v>
      </c>
      <c r="AC7" s="129">
        <v>0.64725207780340299</v>
      </c>
      <c r="AD7" s="133">
        <v>86571</v>
      </c>
      <c r="AE7" s="58">
        <v>154216</v>
      </c>
      <c r="AF7" s="117">
        <v>0.56136198578617003</v>
      </c>
    </row>
    <row r="8" spans="1:32" x14ac:dyDescent="0.25">
      <c r="A8" s="489" t="s">
        <v>161</v>
      </c>
      <c r="B8" s="139">
        <v>2</v>
      </c>
      <c r="C8" s="58">
        <v>31725</v>
      </c>
      <c r="D8" s="58">
        <v>45802</v>
      </c>
      <c r="E8" s="129">
        <v>0.69265534256146</v>
      </c>
      <c r="F8" s="133">
        <v>82519</v>
      </c>
      <c r="G8" s="58">
        <v>154851</v>
      </c>
      <c r="H8" s="117">
        <v>0.53289290995860505</v>
      </c>
      <c r="I8" s="58">
        <v>30709</v>
      </c>
      <c r="J8" s="58">
        <v>45545</v>
      </c>
      <c r="K8" s="129">
        <v>0.67425623010209701</v>
      </c>
      <c r="L8" s="133">
        <v>86347</v>
      </c>
      <c r="M8" s="58">
        <v>155117</v>
      </c>
      <c r="N8" s="117">
        <v>0.55665723292740299</v>
      </c>
      <c r="O8" s="58">
        <v>30531</v>
      </c>
      <c r="P8" s="58">
        <v>45737</v>
      </c>
      <c r="Q8" s="129">
        <v>0.66753394407153899</v>
      </c>
      <c r="R8" s="133">
        <v>90766</v>
      </c>
      <c r="S8" s="58">
        <v>156679</v>
      </c>
      <c r="T8" s="117">
        <v>0.57931184140823</v>
      </c>
      <c r="U8" s="58">
        <v>31847</v>
      </c>
      <c r="V8" s="58">
        <v>45878</v>
      </c>
      <c r="W8" s="129">
        <v>0.69416713893369397</v>
      </c>
      <c r="X8" s="133">
        <v>95186</v>
      </c>
      <c r="Y8" s="58">
        <v>158600</v>
      </c>
      <c r="Z8" s="117">
        <v>0.60016393442622995</v>
      </c>
      <c r="AA8" s="58">
        <v>31518</v>
      </c>
      <c r="AB8" s="58">
        <v>45901</v>
      </c>
      <c r="AC8" s="129">
        <v>0.68665170693448896</v>
      </c>
      <c r="AD8" s="133">
        <v>91220</v>
      </c>
      <c r="AE8" s="58">
        <v>160386</v>
      </c>
      <c r="AF8" s="117">
        <v>0.56875288366815102</v>
      </c>
    </row>
    <row r="9" spans="1:32" x14ac:dyDescent="0.25">
      <c r="A9" s="140"/>
      <c r="B9" s="139">
        <v>3</v>
      </c>
      <c r="C9" s="58">
        <v>32327</v>
      </c>
      <c r="D9" s="58">
        <v>44870</v>
      </c>
      <c r="E9" s="129">
        <v>0.72045910407844904</v>
      </c>
      <c r="F9" s="133">
        <v>85099</v>
      </c>
      <c r="G9" s="58">
        <v>154184</v>
      </c>
      <c r="H9" s="117">
        <v>0.55193145851709602</v>
      </c>
      <c r="I9" s="58">
        <v>31259</v>
      </c>
      <c r="J9" s="58">
        <v>44478</v>
      </c>
      <c r="K9" s="129">
        <v>0.70279688834929599</v>
      </c>
      <c r="L9" s="133">
        <v>88961</v>
      </c>
      <c r="M9" s="58">
        <v>154532</v>
      </c>
      <c r="N9" s="117">
        <v>0.57568011803380503</v>
      </c>
      <c r="O9" s="58">
        <v>31283</v>
      </c>
      <c r="P9" s="58">
        <v>44449</v>
      </c>
      <c r="Q9" s="129">
        <v>0.7037953609755</v>
      </c>
      <c r="R9" s="133">
        <v>93395</v>
      </c>
      <c r="S9" s="58">
        <v>156064</v>
      </c>
      <c r="T9" s="117">
        <v>0.59844038343243799</v>
      </c>
      <c r="U9" s="58">
        <v>32448</v>
      </c>
      <c r="V9" s="58">
        <v>44733</v>
      </c>
      <c r="W9" s="129">
        <v>0.72537053182214495</v>
      </c>
      <c r="X9" s="133">
        <v>97627</v>
      </c>
      <c r="Y9" s="58">
        <v>157682</v>
      </c>
      <c r="Z9" s="117">
        <v>0.61913851929833497</v>
      </c>
      <c r="AA9" s="58">
        <v>32265</v>
      </c>
      <c r="AB9" s="58">
        <v>44975</v>
      </c>
      <c r="AC9" s="129">
        <v>0.71739855475264003</v>
      </c>
      <c r="AD9" s="133">
        <v>93442</v>
      </c>
      <c r="AE9" s="58">
        <v>159583</v>
      </c>
      <c r="AF9" s="117">
        <v>0.58553855987166503</v>
      </c>
    </row>
    <row r="10" spans="1:32" x14ac:dyDescent="0.25">
      <c r="A10" s="140"/>
      <c r="B10" s="139">
        <v>4</v>
      </c>
      <c r="C10" s="58">
        <v>35911</v>
      </c>
      <c r="D10" s="58">
        <v>48566</v>
      </c>
      <c r="E10" s="129">
        <v>0.73942675946135195</v>
      </c>
      <c r="F10" s="133">
        <v>91854</v>
      </c>
      <c r="G10" s="58">
        <v>163524</v>
      </c>
      <c r="H10" s="117">
        <v>0.56171571145519905</v>
      </c>
      <c r="I10" s="58">
        <v>34825</v>
      </c>
      <c r="J10" s="58">
        <v>48579</v>
      </c>
      <c r="K10" s="129">
        <v>0.71687354618250698</v>
      </c>
      <c r="L10" s="133">
        <v>96200</v>
      </c>
      <c r="M10" s="58">
        <v>164675</v>
      </c>
      <c r="N10" s="117">
        <v>0.58418096250189799</v>
      </c>
      <c r="O10" s="58">
        <v>34967</v>
      </c>
      <c r="P10" s="58">
        <v>48786</v>
      </c>
      <c r="Q10" s="129">
        <v>0.71674250809658502</v>
      </c>
      <c r="R10" s="133">
        <v>101101</v>
      </c>
      <c r="S10" s="58">
        <v>166215</v>
      </c>
      <c r="T10" s="117">
        <v>0.60825436934091404</v>
      </c>
      <c r="U10" s="58">
        <v>36302</v>
      </c>
      <c r="V10" s="58">
        <v>49010</v>
      </c>
      <c r="W10" s="129">
        <v>0.740705978371761</v>
      </c>
      <c r="X10" s="133">
        <v>106319</v>
      </c>
      <c r="Y10" s="58">
        <v>167984</v>
      </c>
      <c r="Z10" s="117">
        <v>0.632911467758834</v>
      </c>
      <c r="AA10" s="58">
        <v>36198</v>
      </c>
      <c r="AB10" s="58">
        <v>49294</v>
      </c>
      <c r="AC10" s="129">
        <v>0.73432872154826101</v>
      </c>
      <c r="AD10" s="133">
        <v>102649</v>
      </c>
      <c r="AE10" s="58">
        <v>169809</v>
      </c>
      <c r="AF10" s="117">
        <v>0.60449681701205504</v>
      </c>
    </row>
    <row r="11" spans="1:32" x14ac:dyDescent="0.25">
      <c r="A11" s="140"/>
      <c r="B11" s="139">
        <v>5</v>
      </c>
      <c r="C11" s="58">
        <v>36690</v>
      </c>
      <c r="D11" s="58">
        <v>48191</v>
      </c>
      <c r="E11" s="129">
        <v>0.76134547944636999</v>
      </c>
      <c r="F11" s="133">
        <v>92113</v>
      </c>
      <c r="G11" s="58">
        <v>165251</v>
      </c>
      <c r="H11" s="117">
        <v>0.557412663160889</v>
      </c>
      <c r="I11" s="58">
        <v>35700</v>
      </c>
      <c r="J11" s="58">
        <v>48165</v>
      </c>
      <c r="K11" s="129">
        <v>0.74120211772033595</v>
      </c>
      <c r="L11" s="133">
        <v>96451</v>
      </c>
      <c r="M11" s="58">
        <v>165969</v>
      </c>
      <c r="N11" s="117">
        <v>0.58113864637372004</v>
      </c>
      <c r="O11" s="58">
        <v>35848</v>
      </c>
      <c r="P11" s="58">
        <v>48412</v>
      </c>
      <c r="Q11" s="129">
        <v>0.74047756754523697</v>
      </c>
      <c r="R11" s="133">
        <v>101992</v>
      </c>
      <c r="S11" s="58">
        <v>168113</v>
      </c>
      <c r="T11" s="117">
        <v>0.60668716874959105</v>
      </c>
      <c r="U11" s="58">
        <v>37098</v>
      </c>
      <c r="V11" s="58">
        <v>48684</v>
      </c>
      <c r="W11" s="129">
        <v>0.76201626817845702</v>
      </c>
      <c r="X11" s="133">
        <v>106895</v>
      </c>
      <c r="Y11" s="58">
        <v>169982</v>
      </c>
      <c r="Z11" s="117">
        <v>0.62886070289795404</v>
      </c>
      <c r="AA11" s="58">
        <v>36858</v>
      </c>
      <c r="AB11" s="58">
        <v>48600</v>
      </c>
      <c r="AC11" s="129">
        <v>0.75839506172839499</v>
      </c>
      <c r="AD11" s="133">
        <v>102832</v>
      </c>
      <c r="AE11" s="58">
        <v>171487</v>
      </c>
      <c r="AF11" s="117">
        <v>0.59964895298185905</v>
      </c>
    </row>
    <row r="12" spans="1:32" x14ac:dyDescent="0.25">
      <c r="A12" s="140"/>
      <c r="B12" s="139">
        <v>6</v>
      </c>
      <c r="C12" s="58">
        <v>33695</v>
      </c>
      <c r="D12" s="58">
        <v>43614</v>
      </c>
      <c r="E12" s="129">
        <v>0.77257302700967601</v>
      </c>
      <c r="F12" s="133">
        <v>88110</v>
      </c>
      <c r="G12" s="58">
        <v>150747</v>
      </c>
      <c r="H12" s="117">
        <v>0.58448924356703602</v>
      </c>
      <c r="I12" s="58">
        <v>32562</v>
      </c>
      <c r="J12" s="58">
        <v>43420</v>
      </c>
      <c r="K12" s="129">
        <v>0.74993090741593704</v>
      </c>
      <c r="L12" s="133">
        <v>91963</v>
      </c>
      <c r="M12" s="58">
        <v>151299</v>
      </c>
      <c r="N12" s="117">
        <v>0.60782292017792605</v>
      </c>
      <c r="O12" s="58">
        <v>32650</v>
      </c>
      <c r="P12" s="58">
        <v>43527</v>
      </c>
      <c r="Q12" s="129">
        <v>0.75010912766788396</v>
      </c>
      <c r="R12" s="133">
        <v>96452</v>
      </c>
      <c r="S12" s="58">
        <v>153093</v>
      </c>
      <c r="T12" s="117">
        <v>0.63002227404257505</v>
      </c>
      <c r="U12" s="58">
        <v>33624</v>
      </c>
      <c r="V12" s="58">
        <v>43653</v>
      </c>
      <c r="W12" s="129">
        <v>0.77025633977046204</v>
      </c>
      <c r="X12" s="133">
        <v>100192</v>
      </c>
      <c r="Y12" s="58">
        <v>154972</v>
      </c>
      <c r="Z12" s="117">
        <v>0.64651679012982999</v>
      </c>
      <c r="AA12" s="58">
        <v>33790</v>
      </c>
      <c r="AB12" s="58">
        <v>43831</v>
      </c>
      <c r="AC12" s="129">
        <v>0.77091556204512801</v>
      </c>
      <c r="AD12" s="133">
        <v>96715</v>
      </c>
      <c r="AE12" s="58">
        <v>156789</v>
      </c>
      <c r="AF12" s="117">
        <v>0.61684812072275497</v>
      </c>
    </row>
    <row r="13" spans="1:32" ht="15" customHeight="1" x14ac:dyDescent="0.25">
      <c r="A13" s="140"/>
      <c r="B13" s="139">
        <v>7</v>
      </c>
      <c r="C13" s="58">
        <v>35683</v>
      </c>
      <c r="D13" s="58">
        <v>46172</v>
      </c>
      <c r="E13" s="129">
        <v>0.77282768777614097</v>
      </c>
      <c r="F13" s="133">
        <v>95528</v>
      </c>
      <c r="G13" s="58">
        <v>160840</v>
      </c>
      <c r="H13" s="117">
        <v>0.593931857746829</v>
      </c>
      <c r="I13" s="58">
        <v>34445</v>
      </c>
      <c r="J13" s="58">
        <v>45976</v>
      </c>
      <c r="K13" s="129">
        <v>0.74919523229511098</v>
      </c>
      <c r="L13" s="133">
        <v>99828</v>
      </c>
      <c r="M13" s="58">
        <v>161942</v>
      </c>
      <c r="N13" s="117">
        <v>0.61644292400983103</v>
      </c>
      <c r="O13" s="58">
        <v>34336</v>
      </c>
      <c r="P13" s="58">
        <v>46085</v>
      </c>
      <c r="Q13" s="129">
        <v>0.74505804491700101</v>
      </c>
      <c r="R13" s="133">
        <v>104488</v>
      </c>
      <c r="S13" s="58">
        <v>163764</v>
      </c>
      <c r="T13" s="117">
        <v>0.63804010649471199</v>
      </c>
      <c r="U13" s="58">
        <v>35569</v>
      </c>
      <c r="V13" s="58">
        <v>46182</v>
      </c>
      <c r="W13" s="129">
        <v>0.77019184963838705</v>
      </c>
      <c r="X13" s="133">
        <v>108554</v>
      </c>
      <c r="Y13" s="58">
        <v>165709</v>
      </c>
      <c r="Z13" s="117">
        <v>0.65508813643193797</v>
      </c>
      <c r="AA13" s="58">
        <v>35399</v>
      </c>
      <c r="AB13" s="58">
        <v>46023</v>
      </c>
      <c r="AC13" s="129">
        <v>0.76915889881146404</v>
      </c>
      <c r="AD13" s="133">
        <v>104208</v>
      </c>
      <c r="AE13" s="58">
        <v>167382</v>
      </c>
      <c r="AF13" s="117">
        <v>0.62257590421909204</v>
      </c>
    </row>
    <row r="14" spans="1:32" ht="15" customHeight="1" x14ac:dyDescent="0.25">
      <c r="A14" s="140"/>
      <c r="B14" s="139">
        <v>8</v>
      </c>
      <c r="C14" s="58">
        <v>34534</v>
      </c>
      <c r="D14" s="58">
        <v>43750</v>
      </c>
      <c r="E14" s="129">
        <v>0.78934857142857096</v>
      </c>
      <c r="F14" s="133">
        <v>95546</v>
      </c>
      <c r="G14" s="58">
        <v>157329</v>
      </c>
      <c r="H14" s="117">
        <v>0.60730062480534397</v>
      </c>
      <c r="I14" s="58">
        <v>33470</v>
      </c>
      <c r="J14" s="58">
        <v>43829</v>
      </c>
      <c r="K14" s="129">
        <v>0.76364963836729105</v>
      </c>
      <c r="L14" s="133">
        <v>99281</v>
      </c>
      <c r="M14" s="58">
        <v>158526</v>
      </c>
      <c r="N14" s="117">
        <v>0.62627581595448101</v>
      </c>
      <c r="O14" s="58">
        <v>33344</v>
      </c>
      <c r="P14" s="58">
        <v>43829</v>
      </c>
      <c r="Q14" s="129">
        <v>0.76077482945081998</v>
      </c>
      <c r="R14" s="133">
        <v>103714</v>
      </c>
      <c r="S14" s="58">
        <v>160152</v>
      </c>
      <c r="T14" s="117">
        <v>0.64759728258154803</v>
      </c>
      <c r="U14" s="58">
        <v>34314</v>
      </c>
      <c r="V14" s="58">
        <v>43925</v>
      </c>
      <c r="W14" s="129">
        <v>0.78119521912350598</v>
      </c>
      <c r="X14" s="133">
        <v>108052</v>
      </c>
      <c r="Y14" s="58">
        <v>162016</v>
      </c>
      <c r="Z14" s="117">
        <v>0.66692178550266601</v>
      </c>
      <c r="AA14" s="58">
        <v>34232</v>
      </c>
      <c r="AB14" s="58">
        <v>43751</v>
      </c>
      <c r="AC14" s="129">
        <v>0.78242783022102302</v>
      </c>
      <c r="AD14" s="133">
        <v>103600</v>
      </c>
      <c r="AE14" s="58">
        <v>163607</v>
      </c>
      <c r="AF14" s="117">
        <v>0.63322473977274796</v>
      </c>
    </row>
    <row r="15" spans="1:32" x14ac:dyDescent="0.25">
      <c r="A15" s="489" t="s">
        <v>162</v>
      </c>
      <c r="B15" s="139">
        <v>9</v>
      </c>
      <c r="C15" s="58">
        <v>30106</v>
      </c>
      <c r="D15" s="58">
        <v>38375</v>
      </c>
      <c r="E15" s="129">
        <v>0.78452117263843602</v>
      </c>
      <c r="F15" s="133">
        <v>87301</v>
      </c>
      <c r="G15" s="58">
        <v>145754</v>
      </c>
      <c r="H15" s="117">
        <v>0.59896126349877199</v>
      </c>
      <c r="I15" s="58">
        <v>29269</v>
      </c>
      <c r="J15" s="58">
        <v>38489</v>
      </c>
      <c r="K15" s="129">
        <v>0.76045103795889701</v>
      </c>
      <c r="L15" s="133">
        <v>90564</v>
      </c>
      <c r="M15" s="58">
        <v>146786</v>
      </c>
      <c r="N15" s="117">
        <v>0.61697982096385195</v>
      </c>
      <c r="O15" s="58">
        <v>29401</v>
      </c>
      <c r="P15" s="58">
        <v>39022</v>
      </c>
      <c r="Q15" s="129">
        <v>0.75344677361488399</v>
      </c>
      <c r="R15" s="133">
        <v>94505</v>
      </c>
      <c r="S15" s="58">
        <v>148789</v>
      </c>
      <c r="T15" s="117">
        <v>0.635161201432902</v>
      </c>
      <c r="U15" s="58">
        <v>30567</v>
      </c>
      <c r="V15" s="58">
        <v>39507</v>
      </c>
      <c r="W15" s="129">
        <v>0.77371098792618997</v>
      </c>
      <c r="X15" s="133">
        <v>97968</v>
      </c>
      <c r="Y15" s="58">
        <v>150804</v>
      </c>
      <c r="Z15" s="117">
        <v>0.64963794063817903</v>
      </c>
      <c r="AA15" s="58">
        <v>30661</v>
      </c>
      <c r="AB15" s="58">
        <v>39835</v>
      </c>
      <c r="AC15" s="129">
        <v>0.769700012551776</v>
      </c>
      <c r="AD15" s="133">
        <v>93900</v>
      </c>
      <c r="AE15" s="58">
        <v>152826</v>
      </c>
      <c r="AF15" s="117">
        <v>0.61442424718307098</v>
      </c>
    </row>
    <row r="16" spans="1:32" x14ac:dyDescent="0.25">
      <c r="A16" s="489" t="s">
        <v>161</v>
      </c>
      <c r="B16" s="139">
        <v>10</v>
      </c>
      <c r="C16" s="58">
        <v>29328</v>
      </c>
      <c r="D16" s="58">
        <v>36666</v>
      </c>
      <c r="E16" s="129">
        <v>0.79986908852888206</v>
      </c>
      <c r="F16" s="133">
        <v>85509</v>
      </c>
      <c r="G16" s="58">
        <v>147125</v>
      </c>
      <c r="H16" s="117">
        <v>0.58119966015293101</v>
      </c>
      <c r="I16" s="58">
        <v>28317</v>
      </c>
      <c r="J16" s="58">
        <v>36512</v>
      </c>
      <c r="K16" s="129">
        <v>0.7755532427695</v>
      </c>
      <c r="L16" s="133">
        <v>88517</v>
      </c>
      <c r="M16" s="58">
        <v>147130</v>
      </c>
      <c r="N16" s="117">
        <v>0.601624413783729</v>
      </c>
      <c r="O16" s="58">
        <v>28149</v>
      </c>
      <c r="P16" s="58">
        <v>36480</v>
      </c>
      <c r="Q16" s="129">
        <v>0.771628289473684</v>
      </c>
      <c r="R16" s="133">
        <v>92064</v>
      </c>
      <c r="S16" s="58">
        <v>148398</v>
      </c>
      <c r="T16" s="117">
        <v>0.62038571948409005</v>
      </c>
      <c r="U16" s="58">
        <v>29167</v>
      </c>
      <c r="V16" s="58">
        <v>36742</v>
      </c>
      <c r="W16" s="129">
        <v>0.79383267105764499</v>
      </c>
      <c r="X16" s="133">
        <v>95242</v>
      </c>
      <c r="Y16" s="58">
        <v>149851</v>
      </c>
      <c r="Z16" s="117">
        <v>0.63557800748743798</v>
      </c>
      <c r="AA16" s="58">
        <v>29143</v>
      </c>
      <c r="AB16" s="58">
        <v>36727</v>
      </c>
      <c r="AC16" s="129">
        <v>0.79350341710458305</v>
      </c>
      <c r="AD16" s="133">
        <v>90137</v>
      </c>
      <c r="AE16" s="58">
        <v>150483</v>
      </c>
      <c r="AF16" s="117">
        <v>0.59898460291195699</v>
      </c>
    </row>
    <row r="17" spans="1:32" x14ac:dyDescent="0.25">
      <c r="A17" s="483"/>
      <c r="B17" s="484" t="s">
        <v>53</v>
      </c>
      <c r="C17" s="135">
        <v>1837</v>
      </c>
      <c r="D17" s="135"/>
      <c r="E17" s="141"/>
      <c r="F17" s="135">
        <v>5299</v>
      </c>
      <c r="G17" s="135"/>
      <c r="H17" s="141"/>
      <c r="I17" s="171">
        <v>1768</v>
      </c>
      <c r="J17" s="135"/>
      <c r="K17" s="141"/>
      <c r="L17" s="135">
        <v>5376</v>
      </c>
      <c r="M17" s="135"/>
      <c r="N17" s="141"/>
      <c r="O17" s="171">
        <v>1258</v>
      </c>
      <c r="P17" s="135"/>
      <c r="Q17" s="141"/>
      <c r="R17" s="135">
        <v>4316</v>
      </c>
      <c r="S17" s="135"/>
      <c r="T17" s="141"/>
      <c r="U17" s="171">
        <v>781</v>
      </c>
      <c r="V17" s="135"/>
      <c r="W17" s="141"/>
      <c r="X17" s="135">
        <v>3380</v>
      </c>
      <c r="Y17" s="135"/>
      <c r="Z17" s="141"/>
      <c r="AA17" s="171">
        <v>265</v>
      </c>
      <c r="AB17" s="135"/>
      <c r="AC17" s="141"/>
      <c r="AD17" s="135">
        <v>1789</v>
      </c>
      <c r="AE17" s="135"/>
      <c r="AF17" s="141"/>
    </row>
    <row r="18" spans="1:32" s="2" customFormat="1" ht="15" customHeight="1" x14ac:dyDescent="0.25">
      <c r="A18" s="767" t="s">
        <v>207</v>
      </c>
      <c r="B18" s="109"/>
      <c r="C18" s="109"/>
      <c r="D18" s="109"/>
      <c r="E18" s="58"/>
      <c r="F18" s="58"/>
      <c r="G18" s="129"/>
      <c r="H18" s="58"/>
      <c r="I18" s="58"/>
      <c r="J18" s="129"/>
      <c r="K18" s="109"/>
      <c r="L18" s="109"/>
      <c r="M18" s="109"/>
      <c r="N18" s="109"/>
      <c r="O18" s="109"/>
      <c r="P18" s="109"/>
      <c r="Q18" s="109"/>
      <c r="R18" s="109"/>
      <c r="S18" s="109"/>
      <c r="T18" s="109"/>
      <c r="U18" s="142"/>
      <c r="V18" s="142"/>
      <c r="W18" s="142"/>
      <c r="X18" s="142"/>
      <c r="Y18" s="142"/>
      <c r="Z18" s="142"/>
    </row>
    <row r="19" spans="1:32" x14ac:dyDescent="0.25">
      <c r="A19" s="767" t="s">
        <v>352</v>
      </c>
      <c r="B19" s="142"/>
      <c r="C19" s="142"/>
      <c r="D19" s="142"/>
      <c r="E19" s="142"/>
      <c r="F19" s="142"/>
      <c r="G19" s="142"/>
      <c r="H19" s="142"/>
      <c r="I19" s="142"/>
      <c r="J19" s="142"/>
      <c r="K19" s="142"/>
      <c r="L19" s="142"/>
      <c r="M19" s="142"/>
      <c r="N19" s="142"/>
      <c r="O19" s="142"/>
      <c r="P19" s="142"/>
      <c r="Q19" s="142"/>
      <c r="R19" s="142"/>
      <c r="S19" s="142"/>
      <c r="T19" s="142"/>
      <c r="U19" s="66"/>
      <c r="X19" s="137"/>
    </row>
    <row r="20" spans="1:32" s="66" customFormat="1" ht="15.75" customHeight="1" x14ac:dyDescent="0.25">
      <c r="A20" s="74"/>
      <c r="C20" s="121"/>
      <c r="D20" s="121"/>
      <c r="E20" s="121"/>
      <c r="F20" s="121"/>
      <c r="G20" s="121"/>
      <c r="H20" s="121"/>
      <c r="I20" s="121"/>
      <c r="J20" s="121"/>
      <c r="K20" s="121"/>
      <c r="L20" s="121"/>
      <c r="M20" s="121"/>
      <c r="N20" s="121"/>
    </row>
    <row r="21" spans="1:32" s="66" customFormat="1" ht="17.25" customHeight="1" x14ac:dyDescent="0.25">
      <c r="A21" s="103"/>
      <c r="U21" s="138"/>
    </row>
    <row r="22" spans="1:32" x14ac:dyDescent="0.25">
      <c r="A22" s="106"/>
      <c r="B22" s="457"/>
      <c r="C22" s="457"/>
      <c r="D22" s="457"/>
      <c r="E22" s="457"/>
      <c r="F22" s="457"/>
      <c r="G22" s="457"/>
      <c r="H22" s="457"/>
      <c r="I22" s="457"/>
      <c r="J22" s="457"/>
      <c r="K22" s="457"/>
      <c r="L22" s="457"/>
      <c r="M22" s="457"/>
      <c r="N22" s="138"/>
      <c r="O22" s="138"/>
      <c r="P22" s="138"/>
      <c r="Q22" s="138"/>
      <c r="R22" s="138"/>
      <c r="S22" s="138"/>
      <c r="T22" s="138"/>
    </row>
    <row r="23" spans="1:32" s="2" customFormat="1" x14ac:dyDescent="0.25">
      <c r="A23" s="457"/>
      <c r="B23" s="485"/>
      <c r="C23" s="486"/>
      <c r="D23" s="486"/>
      <c r="E23" s="487"/>
      <c r="F23" s="486"/>
      <c r="G23" s="486"/>
      <c r="H23" s="487"/>
      <c r="I23" s="485"/>
      <c r="J23" s="485"/>
      <c r="K23" s="485"/>
      <c r="L23" s="485"/>
      <c r="M23" s="485"/>
      <c r="N23" s="109"/>
      <c r="O23" s="109"/>
      <c r="P23" s="109"/>
      <c r="Q23" s="109"/>
      <c r="R23" s="109"/>
      <c r="S23" s="109"/>
      <c r="T23" s="109"/>
      <c r="U23" s="66"/>
    </row>
    <row r="24" spans="1:32" s="2" customFormat="1" x14ac:dyDescent="0.25">
      <c r="A24" s="163"/>
      <c r="B24" s="458"/>
      <c r="C24" s="458"/>
      <c r="D24" s="458"/>
      <c r="E24" s="458"/>
      <c r="F24" s="458"/>
      <c r="G24" s="458"/>
      <c r="H24" s="458"/>
      <c r="I24" s="458"/>
      <c r="J24" s="458"/>
      <c r="K24" s="458"/>
      <c r="L24" s="163"/>
      <c r="M24" s="163"/>
      <c r="N24" s="66"/>
      <c r="O24" s="66"/>
      <c r="P24" s="66"/>
      <c r="Q24" s="66"/>
      <c r="R24" s="66"/>
      <c r="S24" s="66"/>
      <c r="T24" s="66"/>
      <c r="U24" s="66"/>
    </row>
    <row r="25" spans="1:32" x14ac:dyDescent="0.25">
      <c r="A25" s="458"/>
      <c r="B25" s="458"/>
      <c r="C25" s="458"/>
      <c r="D25" s="458"/>
      <c r="E25" s="458"/>
      <c r="F25" s="458"/>
      <c r="G25" s="458"/>
      <c r="H25" s="458"/>
      <c r="I25" s="458"/>
      <c r="J25" s="458"/>
      <c r="K25" s="458"/>
      <c r="L25" s="163"/>
      <c r="M25" s="163"/>
      <c r="N25" s="66"/>
      <c r="O25" s="66"/>
      <c r="P25" s="66"/>
      <c r="Q25" s="66"/>
      <c r="R25" s="66"/>
      <c r="S25" s="66"/>
      <c r="T25" s="66"/>
    </row>
    <row r="26" spans="1:32" x14ac:dyDescent="0.25">
      <c r="A26" s="458"/>
    </row>
    <row r="27" spans="1:32" x14ac:dyDescent="0.25">
      <c r="A27" s="506"/>
    </row>
  </sheetData>
  <hyperlinks>
    <hyperlink ref="A18" location="List!A1" display="Back to List" xr:uid="{00000000-0004-0000-1700-000000000000}"/>
    <hyperlink ref="A19" location="Notes!A1" display="Back to Notes" xr:uid="{AD574529-AB6B-4DC1-8630-8BE40B1ED67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F28"/>
  <sheetViews>
    <sheetView workbookViewId="0">
      <pane xSplit="2" topLeftCell="C1" activePane="topRight" state="frozen"/>
      <selection pane="topRight"/>
    </sheetView>
  </sheetViews>
  <sheetFormatPr defaultRowHeight="15" x14ac:dyDescent="0.25"/>
  <cols>
    <col min="1" max="1" width="10.42578125" style="109" customWidth="1"/>
    <col min="2" max="2" width="10" style="109" customWidth="1"/>
    <col min="3" max="32" width="16.7109375" style="109" customWidth="1"/>
    <col min="33" max="16384" width="9.140625" style="109"/>
  </cols>
  <sheetData>
    <row r="1" spans="1:32" x14ac:dyDescent="0.25">
      <c r="A1" s="567" t="s">
        <v>337</v>
      </c>
      <c r="R1" s="577"/>
      <c r="AE1" s="577" t="s">
        <v>305</v>
      </c>
    </row>
    <row r="2" spans="1:32" ht="15" customHeight="1" x14ac:dyDescent="0.25">
      <c r="A2" s="568" t="s">
        <v>227</v>
      </c>
    </row>
    <row r="3" spans="1:32" x14ac:dyDescent="0.25">
      <c r="A3" s="213" t="s">
        <v>300</v>
      </c>
    </row>
    <row r="4" spans="1:32" ht="15" customHeight="1" x14ac:dyDescent="0.25">
      <c r="A4" s="302" t="s">
        <v>373</v>
      </c>
      <c r="B4" s="301"/>
      <c r="C4" s="252"/>
      <c r="D4" s="253"/>
      <c r="E4" s="382" t="s">
        <v>78</v>
      </c>
      <c r="F4" s="381"/>
      <c r="G4" s="253"/>
      <c r="H4" s="253"/>
      <c r="I4" s="252"/>
      <c r="J4" s="382" t="s">
        <v>251</v>
      </c>
      <c r="K4" s="382"/>
      <c r="L4" s="363"/>
      <c r="M4" s="253"/>
      <c r="N4" s="254"/>
      <c r="O4" s="324"/>
      <c r="P4" s="325"/>
      <c r="Q4" s="382" t="s">
        <v>324</v>
      </c>
      <c r="R4" s="363"/>
      <c r="S4" s="325"/>
      <c r="T4" s="326"/>
      <c r="U4" s="324"/>
      <c r="V4" s="325"/>
      <c r="W4" s="382" t="s">
        <v>347</v>
      </c>
      <c r="X4" s="363"/>
      <c r="Y4" s="325"/>
      <c r="Z4" s="326"/>
      <c r="AA4" s="324"/>
      <c r="AB4" s="325"/>
      <c r="AC4" s="382" t="s">
        <v>380</v>
      </c>
      <c r="AD4" s="363"/>
      <c r="AE4" s="325"/>
      <c r="AF4" s="326"/>
    </row>
    <row r="5" spans="1:32" ht="49.5" customHeight="1" x14ac:dyDescent="0.25">
      <c r="A5" s="303" t="s">
        <v>372</v>
      </c>
      <c r="B5" s="244"/>
      <c r="C5" s="255" t="s">
        <v>123</v>
      </c>
      <c r="D5" s="274" t="s">
        <v>124</v>
      </c>
      <c r="E5" s="274" t="s">
        <v>125</v>
      </c>
      <c r="F5" s="255" t="s">
        <v>126</v>
      </c>
      <c r="G5" s="274" t="s">
        <v>127</v>
      </c>
      <c r="H5" s="274" t="s">
        <v>128</v>
      </c>
      <c r="I5" s="255" t="s">
        <v>123</v>
      </c>
      <c r="J5" s="257" t="s">
        <v>124</v>
      </c>
      <c r="K5" s="257" t="s">
        <v>125</v>
      </c>
      <c r="L5" s="255" t="s">
        <v>126</v>
      </c>
      <c r="M5" s="257" t="s">
        <v>127</v>
      </c>
      <c r="N5" s="258" t="s">
        <v>128</v>
      </c>
      <c r="O5" s="336" t="s">
        <v>123</v>
      </c>
      <c r="P5" s="274" t="s">
        <v>124</v>
      </c>
      <c r="Q5" s="274" t="s">
        <v>125</v>
      </c>
      <c r="R5" s="336" t="s">
        <v>126</v>
      </c>
      <c r="S5" s="274" t="s">
        <v>127</v>
      </c>
      <c r="T5" s="275" t="s">
        <v>128</v>
      </c>
      <c r="U5" s="336" t="s">
        <v>123</v>
      </c>
      <c r="V5" s="274" t="s">
        <v>124</v>
      </c>
      <c r="W5" s="274" t="s">
        <v>125</v>
      </c>
      <c r="X5" s="336" t="s">
        <v>126</v>
      </c>
      <c r="Y5" s="274" t="s">
        <v>127</v>
      </c>
      <c r="Z5" s="275" t="s">
        <v>128</v>
      </c>
      <c r="AA5" s="336" t="s">
        <v>123</v>
      </c>
      <c r="AB5" s="274" t="s">
        <v>124</v>
      </c>
      <c r="AC5" s="274" t="s">
        <v>125</v>
      </c>
      <c r="AD5" s="336" t="s">
        <v>126</v>
      </c>
      <c r="AE5" s="274" t="s">
        <v>127</v>
      </c>
      <c r="AF5" s="275" t="s">
        <v>128</v>
      </c>
    </row>
    <row r="6" spans="1:32" x14ac:dyDescent="0.25">
      <c r="A6" s="490" t="s">
        <v>160</v>
      </c>
      <c r="B6" s="260">
        <v>1</v>
      </c>
      <c r="C6" s="261">
        <v>25987</v>
      </c>
      <c r="D6" s="129">
        <f>C6/'1.13'!C7</f>
        <v>0.87410023545240501</v>
      </c>
      <c r="E6" s="129">
        <f>C6/'1.13'!D7</f>
        <v>0.57022798586882584</v>
      </c>
      <c r="F6" s="261">
        <v>61984</v>
      </c>
      <c r="G6" s="129">
        <f>F6/'1.13'!F7</f>
        <v>0.78800900087720416</v>
      </c>
      <c r="H6" s="129">
        <f>F6/'1.13'!G7</f>
        <v>0.41662353724029921</v>
      </c>
      <c r="I6" s="261">
        <v>7891</v>
      </c>
      <c r="J6" s="129">
        <f>I6/'1.13'!I7</f>
        <v>0.27492857640582535</v>
      </c>
      <c r="K6" s="129">
        <f>I6/'1.13'!J7</f>
        <v>0.17386035648974377</v>
      </c>
      <c r="L6" s="261">
        <v>27389</v>
      </c>
      <c r="M6" s="129">
        <f>L6/'1.13'!L7</f>
        <v>0.33524278142939323</v>
      </c>
      <c r="N6" s="117">
        <f>L6/'1.13'!M7</f>
        <v>0.18463042232633389</v>
      </c>
      <c r="O6" s="261">
        <v>12994</v>
      </c>
      <c r="P6" s="129">
        <v>0.45562607384550652</v>
      </c>
      <c r="Q6" s="129">
        <v>0.28641964423479621</v>
      </c>
      <c r="R6" s="261">
        <v>36074</v>
      </c>
      <c r="S6" s="129">
        <v>0.41931396822075762</v>
      </c>
      <c r="T6" s="117">
        <v>0.2399510439739522</v>
      </c>
      <c r="U6" s="261">
        <v>19090</v>
      </c>
      <c r="V6" s="129">
        <v>0.63241237659842309</v>
      </c>
      <c r="W6" s="129">
        <v>0.41430648696746752</v>
      </c>
      <c r="X6" s="261">
        <v>46290</v>
      </c>
      <c r="Y6" s="129">
        <v>0.51061154253441576</v>
      </c>
      <c r="Z6" s="117">
        <v>0.30358079748163691</v>
      </c>
      <c r="AA6" s="261">
        <v>19821</v>
      </c>
      <c r="AB6" s="129">
        <v>0.66627449662173521</v>
      </c>
      <c r="AC6" s="129">
        <v>0.43124755232583439</v>
      </c>
      <c r="AD6" s="261">
        <v>46872</v>
      </c>
      <c r="AE6" s="129">
        <v>0.54142842291298476</v>
      </c>
      <c r="AF6" s="117">
        <v>0.30393733464750738</v>
      </c>
    </row>
    <row r="7" spans="1:32" ht="15" customHeight="1" x14ac:dyDescent="0.25">
      <c r="A7" s="489" t="s">
        <v>161</v>
      </c>
      <c r="B7" s="260">
        <v>2</v>
      </c>
      <c r="C7" s="261">
        <v>28543</v>
      </c>
      <c r="D7" s="129">
        <f>C7/'1.13'!C8</f>
        <v>0.89970055161544527</v>
      </c>
      <c r="E7" s="129">
        <f>C7/'1.13'!D8</f>
        <v>0.62318239378193097</v>
      </c>
      <c r="F7" s="261">
        <v>67159</v>
      </c>
      <c r="G7" s="129">
        <f>F7/'1.13'!F8</f>
        <v>0.8138610501823822</v>
      </c>
      <c r="H7" s="129">
        <f>F7/'1.13'!G8</f>
        <v>0.43370078333365625</v>
      </c>
      <c r="I7" s="261">
        <v>9564</v>
      </c>
      <c r="J7" s="129">
        <f>I7/'1.13'!I8</f>
        <v>0.31143964310137096</v>
      </c>
      <c r="K7" s="129">
        <f>I7/'1.13'!J8</f>
        <v>0.20999011966187286</v>
      </c>
      <c r="L7" s="261">
        <v>29638</v>
      </c>
      <c r="M7" s="129">
        <f>L7/'1.13'!L8</f>
        <v>0.34324296153890699</v>
      </c>
      <c r="N7" s="117">
        <f>L7/'1.13'!M8</f>
        <v>0.19106867719205503</v>
      </c>
      <c r="O7" s="261">
        <v>15382</v>
      </c>
      <c r="P7" s="129">
        <v>0.50381579378336772</v>
      </c>
      <c r="Q7" s="129">
        <v>0.33631414390974484</v>
      </c>
      <c r="R7" s="261">
        <v>40497</v>
      </c>
      <c r="S7" s="129">
        <v>0.44616927043165944</v>
      </c>
      <c r="T7" s="117">
        <v>0.25847114163353097</v>
      </c>
      <c r="U7" s="261">
        <v>21651</v>
      </c>
      <c r="V7" s="129">
        <v>0.67984425534587245</v>
      </c>
      <c r="W7" s="129">
        <v>0.47192554165395179</v>
      </c>
      <c r="X7" s="261">
        <v>50620</v>
      </c>
      <c r="Y7" s="129">
        <v>0.53180089508961403</v>
      </c>
      <c r="Z7" s="117">
        <v>0.31916771752837325</v>
      </c>
      <c r="AA7" s="261">
        <v>22670</v>
      </c>
      <c r="AB7" s="129">
        <v>0.71927152738117905</v>
      </c>
      <c r="AC7" s="129">
        <v>0.49388902202566393</v>
      </c>
      <c r="AD7" s="261">
        <v>51254</v>
      </c>
      <c r="AE7" s="129">
        <v>0.56187239640429731</v>
      </c>
      <c r="AF7" s="117">
        <v>0.31956654570847831</v>
      </c>
    </row>
    <row r="8" spans="1:32" x14ac:dyDescent="0.25">
      <c r="A8" s="488"/>
      <c r="B8" s="260">
        <v>3</v>
      </c>
      <c r="C8" s="261">
        <v>29476</v>
      </c>
      <c r="D8" s="129">
        <f>C8/'1.13'!C9</f>
        <v>0.9118074674420763</v>
      </c>
      <c r="E8" s="129">
        <f>C8/'1.13'!D9</f>
        <v>0.6569199910853577</v>
      </c>
      <c r="F8" s="261">
        <v>70335</v>
      </c>
      <c r="G8" s="129">
        <f>F8/'1.13'!F9</f>
        <v>0.8265079495646247</v>
      </c>
      <c r="H8" s="129">
        <f>F8/'1.13'!G9</f>
        <v>0.45617573807917811</v>
      </c>
      <c r="I8" s="261">
        <v>10371</v>
      </c>
      <c r="J8" s="129">
        <f>I8/'1.13'!I9</f>
        <v>0.33177644838286574</v>
      </c>
      <c r="K8" s="129">
        <f>I8/'1.13'!J9</f>
        <v>0.23317145555105895</v>
      </c>
      <c r="L8" s="261">
        <v>31447</v>
      </c>
      <c r="M8" s="129">
        <f>L8/'1.13'!L9</f>
        <v>0.3534919796315239</v>
      </c>
      <c r="N8" s="117">
        <f>L8/'1.13'!M9</f>
        <v>0.20349830455827919</v>
      </c>
      <c r="O8" s="261">
        <v>17035</v>
      </c>
      <c r="P8" s="129">
        <v>0.5445449605216891</v>
      </c>
      <c r="Q8" s="129">
        <v>0.38324821705775158</v>
      </c>
      <c r="R8" s="261">
        <v>42671</v>
      </c>
      <c r="S8" s="129">
        <v>0.45688741367310887</v>
      </c>
      <c r="T8" s="117">
        <v>0.27341987902399018</v>
      </c>
      <c r="U8" s="261">
        <v>22997</v>
      </c>
      <c r="V8" s="129">
        <v>0.70873397435897434</v>
      </c>
      <c r="W8" s="129">
        <v>0.51409473990119148</v>
      </c>
      <c r="X8" s="261">
        <v>53555</v>
      </c>
      <c r="Y8" s="129">
        <v>0.5485675069396786</v>
      </c>
      <c r="Z8" s="117">
        <v>0.33963927398181148</v>
      </c>
      <c r="AA8" s="261">
        <v>24035</v>
      </c>
      <c r="AB8" s="129">
        <v>0.74492484115915081</v>
      </c>
      <c r="AC8" s="129">
        <v>0.53440800444691494</v>
      </c>
      <c r="AD8" s="261">
        <v>54582</v>
      </c>
      <c r="AE8" s="129">
        <v>0.58412705207508397</v>
      </c>
      <c r="AF8" s="117">
        <v>0.34202891285412607</v>
      </c>
    </row>
    <row r="9" spans="1:32" x14ac:dyDescent="0.25">
      <c r="A9" s="488"/>
      <c r="B9" s="260">
        <v>4</v>
      </c>
      <c r="C9" s="261">
        <v>33620</v>
      </c>
      <c r="D9" s="129">
        <f>C9/'1.13'!C10</f>
        <v>0.93620339171841493</v>
      </c>
      <c r="E9" s="129">
        <f>C9/'1.13'!D10</f>
        <v>0.69225384013507396</v>
      </c>
      <c r="F9" s="261">
        <v>76595</v>
      </c>
      <c r="G9" s="129">
        <f>F9/'1.13'!F10</f>
        <v>0.83387767544146141</v>
      </c>
      <c r="H9" s="129">
        <f>F9/'1.13'!G10</f>
        <v>0.46840219172720826</v>
      </c>
      <c r="I9" s="261">
        <v>12054</v>
      </c>
      <c r="J9" s="129">
        <f>I9/'1.13'!I10</f>
        <v>0.34613065326633163</v>
      </c>
      <c r="K9" s="129">
        <f>I9/'1.13'!J10</f>
        <v>0.24813190884950287</v>
      </c>
      <c r="L9" s="261">
        <v>33220</v>
      </c>
      <c r="M9" s="129">
        <f>L9/'1.13'!L10</f>
        <v>0.34532224532224531</v>
      </c>
      <c r="N9" s="117">
        <f>L9/'1.13'!M10</f>
        <v>0.20173068164566571</v>
      </c>
      <c r="O9" s="261">
        <v>19956</v>
      </c>
      <c r="P9" s="129">
        <v>0.57070952612463177</v>
      </c>
      <c r="Q9" s="129">
        <v>0.40905177714918212</v>
      </c>
      <c r="R9" s="261">
        <v>45906</v>
      </c>
      <c r="S9" s="129">
        <v>0.45406079069445404</v>
      </c>
      <c r="T9" s="117">
        <v>0.27618445988629187</v>
      </c>
      <c r="U9" s="261">
        <v>26861</v>
      </c>
      <c r="V9" s="129">
        <v>0.73993168420472699</v>
      </c>
      <c r="W9" s="129">
        <v>0.54807182207712712</v>
      </c>
      <c r="X9" s="261">
        <v>58625</v>
      </c>
      <c r="Y9" s="129">
        <v>0.55140661593882556</v>
      </c>
      <c r="Z9" s="117">
        <v>0.34899157062577391</v>
      </c>
      <c r="AA9" s="261">
        <v>27622</v>
      </c>
      <c r="AB9" s="129">
        <v>0.76308083319520414</v>
      </c>
      <c r="AC9" s="129">
        <v>0.56035217267821646</v>
      </c>
      <c r="AD9" s="261">
        <v>59698</v>
      </c>
      <c r="AE9" s="129">
        <v>0.58157410203703885</v>
      </c>
      <c r="AF9" s="117">
        <v>0.3515596935380339</v>
      </c>
    </row>
    <row r="10" spans="1:32" x14ac:dyDescent="0.25">
      <c r="A10" s="488"/>
      <c r="B10" s="260">
        <v>5</v>
      </c>
      <c r="C10" s="261">
        <v>34320</v>
      </c>
      <c r="D10" s="129">
        <f>C10/'1.13'!C11</f>
        <v>0.93540474243663119</v>
      </c>
      <c r="E10" s="129">
        <f>C10/'1.13'!D11</f>
        <v>0.71216617210682498</v>
      </c>
      <c r="F10" s="261">
        <v>76966</v>
      </c>
      <c r="G10" s="129">
        <f>F10/'1.13'!F11</f>
        <v>0.8355606700465732</v>
      </c>
      <c r="H10" s="129">
        <f>F10/'1.13'!G11</f>
        <v>0.46575209832315689</v>
      </c>
      <c r="I10" s="261">
        <v>12838</v>
      </c>
      <c r="J10" s="129">
        <f>I10/'1.13'!I11</f>
        <v>0.35960784313725491</v>
      </c>
      <c r="K10" s="129">
        <f>I10/'1.13'!J11</f>
        <v>0.26654209488217584</v>
      </c>
      <c r="L10" s="261">
        <v>34006</v>
      </c>
      <c r="M10" s="129">
        <f>L10/'1.13'!L11</f>
        <v>0.35257280899109394</v>
      </c>
      <c r="N10" s="117">
        <f>L10/'1.13'!M11</f>
        <v>0.20489368496526461</v>
      </c>
      <c r="O10" s="261">
        <v>21199</v>
      </c>
      <c r="P10" s="129">
        <v>0.59135795581343453</v>
      </c>
      <c r="Q10" s="129">
        <v>0.43788730066925557</v>
      </c>
      <c r="R10" s="261">
        <v>47309</v>
      </c>
      <c r="S10" s="129">
        <v>0.46385010589065812</v>
      </c>
      <c r="T10" s="117">
        <v>0.28141190746700134</v>
      </c>
      <c r="U10" s="261">
        <v>27763</v>
      </c>
      <c r="V10" s="129">
        <v>0.74836918432260502</v>
      </c>
      <c r="W10" s="129">
        <v>0.57026949305726726</v>
      </c>
      <c r="X10" s="261">
        <v>59861</v>
      </c>
      <c r="Y10" s="129">
        <v>0.55999812900509849</v>
      </c>
      <c r="Z10" s="117">
        <v>0.35216081702768526</v>
      </c>
      <c r="AA10" s="261">
        <v>28659</v>
      </c>
      <c r="AB10" s="129">
        <v>0.77755168484453852</v>
      </c>
      <c r="AC10" s="129">
        <v>0.5896913580246913</v>
      </c>
      <c r="AD10" s="261">
        <v>61340</v>
      </c>
      <c r="AE10" s="129">
        <v>0.5965069239147347</v>
      </c>
      <c r="AF10" s="117">
        <v>0.3576947523718999</v>
      </c>
    </row>
    <row r="11" spans="1:32" x14ac:dyDescent="0.25">
      <c r="A11" s="488"/>
      <c r="B11" s="260">
        <v>6</v>
      </c>
      <c r="C11" s="261">
        <v>31612</v>
      </c>
      <c r="D11" s="129">
        <f>C11/'1.13'!C12</f>
        <v>0.93818073898204479</v>
      </c>
      <c r="E11" s="129">
        <f>C11/'1.13'!D12</f>
        <v>0.72481313339753295</v>
      </c>
      <c r="F11" s="261">
        <v>74435</v>
      </c>
      <c r="G11" s="129">
        <f>F11/'1.13'!F12</f>
        <v>0.84479627738054708</v>
      </c>
      <c r="H11" s="129">
        <f>F11/'1.13'!G12</f>
        <v>0.493774337134404</v>
      </c>
      <c r="I11" s="261">
        <v>11818</v>
      </c>
      <c r="J11" s="129">
        <f>I11/'1.13'!I12</f>
        <v>0.36293839444751552</v>
      </c>
      <c r="K11" s="129">
        <f>I11/'1.13'!J12</f>
        <v>0.27217871948410871</v>
      </c>
      <c r="L11" s="261">
        <v>32453</v>
      </c>
      <c r="M11" s="129">
        <f>L11/'1.13'!L12</f>
        <v>0.35289192392592672</v>
      </c>
      <c r="N11" s="117">
        <f>L11/'1.13'!M12</f>
        <v>0.21449579970786323</v>
      </c>
      <c r="O11" s="261">
        <v>19144</v>
      </c>
      <c r="P11" s="129">
        <v>0.58633996937212862</v>
      </c>
      <c r="Q11" s="129">
        <v>0.43981896294254141</v>
      </c>
      <c r="R11" s="261">
        <v>45318</v>
      </c>
      <c r="S11" s="129">
        <v>0.46985028822626801</v>
      </c>
      <c r="T11" s="117">
        <v>0.29601614704787288</v>
      </c>
      <c r="U11" s="261">
        <v>24909</v>
      </c>
      <c r="V11" s="129">
        <v>0.74081013561741615</v>
      </c>
      <c r="W11" s="129">
        <v>0.57061370352553087</v>
      </c>
      <c r="X11" s="261">
        <v>56987</v>
      </c>
      <c r="Y11" s="129">
        <v>0.56877794634302137</v>
      </c>
      <c r="Z11" s="117">
        <v>0.3677244921663268</v>
      </c>
      <c r="AA11" s="261">
        <v>26555</v>
      </c>
      <c r="AB11" s="129">
        <v>0.78588339745486835</v>
      </c>
      <c r="AC11" s="129">
        <v>0.60584974105085443</v>
      </c>
      <c r="AD11" s="261">
        <v>58162</v>
      </c>
      <c r="AE11" s="129">
        <v>0.60137517448172462</v>
      </c>
      <c r="AF11" s="117">
        <v>0.37095714622837062</v>
      </c>
    </row>
    <row r="12" spans="1:32" x14ac:dyDescent="0.25">
      <c r="A12" s="488"/>
      <c r="B12" s="260">
        <v>7</v>
      </c>
      <c r="C12" s="261">
        <v>33613</v>
      </c>
      <c r="D12" s="129">
        <f>C12/'1.13'!C13</f>
        <v>0.94198918252389097</v>
      </c>
      <c r="E12" s="129">
        <f>C12/'1.13'!D13</f>
        <v>0.7279953218400762</v>
      </c>
      <c r="F12" s="261">
        <v>80297</v>
      </c>
      <c r="G12" s="129">
        <f>F12/'1.13'!F13</f>
        <v>0.84055983585964322</v>
      </c>
      <c r="H12" s="129">
        <f>F12/'1.13'!G13</f>
        <v>0.49923526485948772</v>
      </c>
      <c r="I12" s="261">
        <v>12154</v>
      </c>
      <c r="J12" s="129">
        <f>I12/'1.13'!I13</f>
        <v>0.35285237334881697</v>
      </c>
      <c r="K12" s="129">
        <f>I12/'1.13'!J13</f>
        <v>0.26435531581694799</v>
      </c>
      <c r="L12" s="261">
        <v>34209</v>
      </c>
      <c r="M12" s="129">
        <f>L12/'1.13'!L13</f>
        <v>0.34267940858276236</v>
      </c>
      <c r="N12" s="117">
        <f>L12/'1.13'!M13</f>
        <v>0.2112422966247175</v>
      </c>
      <c r="O12" s="261">
        <v>19615</v>
      </c>
      <c r="P12" s="129">
        <v>0.57126630941286116</v>
      </c>
      <c r="Q12" s="129">
        <v>0.42562655961809698</v>
      </c>
      <c r="R12" s="261">
        <v>47211</v>
      </c>
      <c r="S12" s="129">
        <v>0.45183178929637852</v>
      </c>
      <c r="T12" s="117">
        <v>0.28828680296035758</v>
      </c>
      <c r="U12" s="261">
        <v>26947</v>
      </c>
      <c r="V12" s="129">
        <v>0.75759790829092755</v>
      </c>
      <c r="W12" s="129">
        <v>0.58349573426876267</v>
      </c>
      <c r="X12" s="261">
        <v>61447</v>
      </c>
      <c r="Y12" s="129">
        <v>0.56605007645964223</v>
      </c>
      <c r="Z12" s="117">
        <v>0.37081268971510301</v>
      </c>
      <c r="AA12" s="261">
        <v>28289</v>
      </c>
      <c r="AB12" s="129">
        <v>0.7991468685556089</v>
      </c>
      <c r="AC12" s="129">
        <v>0.61467092540686175</v>
      </c>
      <c r="AD12" s="261">
        <v>62838</v>
      </c>
      <c r="AE12" s="129">
        <v>0.60300552740672497</v>
      </c>
      <c r="AF12" s="117">
        <v>0.37541671147435207</v>
      </c>
    </row>
    <row r="13" spans="1:32" ht="15" customHeight="1" x14ac:dyDescent="0.25">
      <c r="A13" s="488"/>
      <c r="B13" s="260">
        <v>8</v>
      </c>
      <c r="C13" s="261">
        <v>32743</v>
      </c>
      <c r="D13" s="129">
        <f>C13/'1.13'!C14</f>
        <v>0.94813806683268664</v>
      </c>
      <c r="E13" s="129">
        <f>C13/'1.13'!D14</f>
        <v>0.74841142857142862</v>
      </c>
      <c r="F13" s="261">
        <v>80848</v>
      </c>
      <c r="G13" s="129">
        <f>F13/'1.13'!F14</f>
        <v>0.8461683377640089</v>
      </c>
      <c r="H13" s="129">
        <f>F13/'1.13'!G14</f>
        <v>0.51387856021458223</v>
      </c>
      <c r="I13" s="261">
        <v>12028</v>
      </c>
      <c r="J13" s="129">
        <f>I13/'1.13'!I14</f>
        <v>0.35936659695249479</v>
      </c>
      <c r="K13" s="129">
        <f>I13/'1.13'!J14</f>
        <v>0.27443017180405666</v>
      </c>
      <c r="L13" s="261">
        <v>33510</v>
      </c>
      <c r="M13" s="129">
        <f>L13/'1.13'!L14</f>
        <v>0.33752681782012672</v>
      </c>
      <c r="N13" s="117">
        <f>L13/'1.13'!M14</f>
        <v>0.2113848832368192</v>
      </c>
      <c r="O13" s="261">
        <v>19655</v>
      </c>
      <c r="P13" s="129">
        <v>0.5894613723608445</v>
      </c>
      <c r="Q13" s="129">
        <v>0.44844737502566795</v>
      </c>
      <c r="R13" s="261">
        <v>47314</v>
      </c>
      <c r="S13" s="129">
        <v>0.45619684902713231</v>
      </c>
      <c r="T13" s="117">
        <v>0.29543183975223536</v>
      </c>
      <c r="U13" s="261">
        <v>26134</v>
      </c>
      <c r="V13" s="129">
        <v>0.76161333566474321</v>
      </c>
      <c r="W13" s="129">
        <v>0.59496869664200347</v>
      </c>
      <c r="X13" s="261">
        <v>61309</v>
      </c>
      <c r="Y13" s="129">
        <v>0.56740273201791724</v>
      </c>
      <c r="Z13" s="117">
        <v>0.37841324313648034</v>
      </c>
      <c r="AA13" s="261">
        <v>27467</v>
      </c>
      <c r="AB13" s="129">
        <v>0.80237789203084831</v>
      </c>
      <c r="AC13" s="129">
        <v>0.62780279307901532</v>
      </c>
      <c r="AD13" s="261">
        <v>62874</v>
      </c>
      <c r="AE13" s="129">
        <v>0.60689189189189185</v>
      </c>
      <c r="AF13" s="117">
        <v>0.38429896031343402</v>
      </c>
    </row>
    <row r="14" spans="1:32" x14ac:dyDescent="0.25">
      <c r="A14" s="489" t="s">
        <v>162</v>
      </c>
      <c r="B14" s="260">
        <v>9</v>
      </c>
      <c r="C14" s="261">
        <v>28757</v>
      </c>
      <c r="D14" s="129">
        <f>C14/'1.13'!C15</f>
        <v>0.95519165614827606</v>
      </c>
      <c r="E14" s="129">
        <f>C14/'1.13'!D15</f>
        <v>0.74936807817589579</v>
      </c>
      <c r="F14" s="261">
        <v>74694</v>
      </c>
      <c r="G14" s="129">
        <f>F14/'1.13'!F15</f>
        <v>0.85559157397967955</v>
      </c>
      <c r="H14" s="129">
        <f>F14/'1.13'!G15</f>
        <v>0.51246621018977179</v>
      </c>
      <c r="I14" s="261">
        <v>10602</v>
      </c>
      <c r="J14" s="129">
        <f>I14/'1.13'!I15</f>
        <v>0.36222624619905019</v>
      </c>
      <c r="K14" s="129">
        <f>I14/'1.13'!J15</f>
        <v>0.27545532489802282</v>
      </c>
      <c r="L14" s="261">
        <v>31104</v>
      </c>
      <c r="M14" s="129">
        <f>L14/'1.13'!L15</f>
        <v>0.34344772757387043</v>
      </c>
      <c r="N14" s="117">
        <f>L14/'1.13'!M15</f>
        <v>0.21190031746896842</v>
      </c>
      <c r="O14" s="261">
        <v>17308</v>
      </c>
      <c r="P14" s="129">
        <v>0.58868745961021729</v>
      </c>
      <c r="Q14" s="129">
        <v>0.44354466711086055</v>
      </c>
      <c r="R14" s="261">
        <v>44135</v>
      </c>
      <c r="S14" s="129">
        <v>0.46701232739008519</v>
      </c>
      <c r="T14" s="117">
        <v>0.29662811094906211</v>
      </c>
      <c r="U14" s="261">
        <v>23154</v>
      </c>
      <c r="V14" s="129">
        <v>0.75748356070271861</v>
      </c>
      <c r="W14" s="129">
        <v>0.58607335408914873</v>
      </c>
      <c r="X14" s="261">
        <v>56417</v>
      </c>
      <c r="Y14" s="129">
        <v>0.57587171321247754</v>
      </c>
      <c r="Z14" s="117">
        <v>0.37410811384313414</v>
      </c>
      <c r="AA14" s="261">
        <v>24418</v>
      </c>
      <c r="AB14" s="129">
        <v>0.79638628877075113</v>
      </c>
      <c r="AC14" s="129">
        <v>0.61297853646290945</v>
      </c>
      <c r="AD14" s="261">
        <v>57724</v>
      </c>
      <c r="AE14" s="129">
        <v>0.61473908413205536</v>
      </c>
      <c r="AF14" s="117">
        <v>0.37771059898184861</v>
      </c>
    </row>
    <row r="15" spans="1:32" ht="15" customHeight="1" x14ac:dyDescent="0.25">
      <c r="A15" s="489" t="s">
        <v>161</v>
      </c>
      <c r="B15" s="260">
        <v>10</v>
      </c>
      <c r="C15" s="261">
        <v>28414</v>
      </c>
      <c r="D15" s="129">
        <f>C15/'1.13'!C16</f>
        <v>0.96883524277141297</v>
      </c>
      <c r="E15" s="129">
        <f>C15/'1.13'!D16</f>
        <v>0.7749413625702285</v>
      </c>
      <c r="F15" s="261">
        <v>73511</v>
      </c>
      <c r="G15" s="129">
        <f>F15/'1.13'!F16</f>
        <v>0.8596872843794221</v>
      </c>
      <c r="H15" s="129">
        <f>F15/'1.13'!G16</f>
        <v>0.49964995751911639</v>
      </c>
      <c r="I15" s="261">
        <v>11043</v>
      </c>
      <c r="J15" s="129">
        <f>I15/'1.13'!I16</f>
        <v>0.38997775188049583</v>
      </c>
      <c r="K15" s="129">
        <f>I15/'1.13'!J16</f>
        <v>0.30244851007887819</v>
      </c>
      <c r="L15" s="261">
        <v>30951</v>
      </c>
      <c r="M15" s="129">
        <f>L15/'1.13'!L16</f>
        <v>0.34966164691528179</v>
      </c>
      <c r="N15" s="117">
        <f>L15/'1.13'!M16</f>
        <v>0.21036498334805953</v>
      </c>
      <c r="O15" s="261">
        <v>17747</v>
      </c>
      <c r="P15" s="129">
        <v>0.63046644641017446</v>
      </c>
      <c r="Q15" s="129">
        <v>0.48648574561403507</v>
      </c>
      <c r="R15" s="261">
        <v>43319</v>
      </c>
      <c r="S15" s="129">
        <v>0.47053136948209939</v>
      </c>
      <c r="T15" s="117">
        <v>0.29191094219598646</v>
      </c>
      <c r="U15" s="261">
        <v>22960</v>
      </c>
      <c r="V15" s="129">
        <v>0.78719100353138827</v>
      </c>
      <c r="W15" s="129">
        <v>0.62489793696587015</v>
      </c>
      <c r="X15" s="261">
        <v>55154</v>
      </c>
      <c r="Y15" s="129">
        <v>0.57909325717645577</v>
      </c>
      <c r="Z15" s="117">
        <v>0.36805893854562199</v>
      </c>
      <c r="AA15" s="261">
        <v>23714</v>
      </c>
      <c r="AB15" s="129">
        <v>0.81371169749167893</v>
      </c>
      <c r="AC15" s="129">
        <v>0.6456830124976175</v>
      </c>
      <c r="AD15" s="261">
        <v>54696</v>
      </c>
      <c r="AE15" s="129">
        <v>0.60680963422345979</v>
      </c>
      <c r="AF15" s="117">
        <v>0.36346962779848885</v>
      </c>
    </row>
    <row r="16" spans="1:32" x14ac:dyDescent="0.25">
      <c r="A16" s="483"/>
      <c r="B16" s="484" t="s">
        <v>53</v>
      </c>
      <c r="C16" s="262">
        <v>2000</v>
      </c>
      <c r="D16" s="263"/>
      <c r="E16" s="263"/>
      <c r="F16" s="262">
        <v>4726</v>
      </c>
      <c r="G16" s="263"/>
      <c r="H16" s="263"/>
      <c r="I16" s="262">
        <v>740</v>
      </c>
      <c r="J16" s="263"/>
      <c r="K16" s="263"/>
      <c r="L16" s="262">
        <v>1947</v>
      </c>
      <c r="M16" s="263"/>
      <c r="N16" s="136"/>
      <c r="O16" s="262">
        <v>827</v>
      </c>
      <c r="P16" s="263"/>
      <c r="Q16" s="263"/>
      <c r="R16" s="262">
        <v>2185</v>
      </c>
      <c r="S16" s="263"/>
      <c r="T16" s="136"/>
      <c r="U16" s="262">
        <v>728</v>
      </c>
      <c r="V16" s="263"/>
      <c r="W16" s="263"/>
      <c r="X16" s="262">
        <v>2076</v>
      </c>
      <c r="Y16" s="263"/>
      <c r="Z16" s="136"/>
      <c r="AA16" s="262">
        <v>348</v>
      </c>
      <c r="AB16" s="263"/>
      <c r="AC16" s="263"/>
      <c r="AD16" s="262">
        <v>1236</v>
      </c>
      <c r="AE16" s="263"/>
      <c r="AF16" s="136"/>
    </row>
    <row r="17" spans="1:13" x14ac:dyDescent="0.25">
      <c r="A17" s="767" t="s">
        <v>207</v>
      </c>
      <c r="C17" s="137"/>
      <c r="D17" s="137"/>
      <c r="E17" s="137"/>
      <c r="F17" s="137"/>
      <c r="G17" s="137"/>
      <c r="H17" s="137"/>
      <c r="I17" s="137"/>
      <c r="J17" s="137"/>
      <c r="K17" s="137"/>
      <c r="L17" s="137"/>
    </row>
    <row r="18" spans="1:13" x14ac:dyDescent="0.25">
      <c r="A18" s="767" t="s">
        <v>352</v>
      </c>
      <c r="C18" s="137"/>
      <c r="D18" s="137"/>
      <c r="E18" s="137"/>
      <c r="F18" s="137"/>
      <c r="G18" s="137"/>
      <c r="H18" s="137"/>
      <c r="I18" s="137"/>
      <c r="J18" s="137"/>
      <c r="K18" s="137"/>
    </row>
    <row r="19" spans="1:13" x14ac:dyDescent="0.25">
      <c r="A19" s="74"/>
      <c r="B19" s="142"/>
      <c r="C19" s="137"/>
      <c r="D19" s="142"/>
      <c r="E19" s="142"/>
      <c r="F19" s="142"/>
      <c r="G19" s="142"/>
      <c r="H19" s="142"/>
      <c r="I19" s="142"/>
      <c r="J19" s="142"/>
      <c r="K19" s="142"/>
      <c r="L19" s="142"/>
      <c r="M19" s="142"/>
    </row>
    <row r="20" spans="1:13" x14ac:dyDescent="0.25">
      <c r="A20" s="103"/>
      <c r="B20" s="66"/>
      <c r="C20" s="137"/>
      <c r="D20" s="121"/>
      <c r="E20" s="121"/>
      <c r="F20" s="121"/>
      <c r="G20" s="121"/>
      <c r="H20" s="121"/>
      <c r="I20" s="121"/>
      <c r="J20" s="121"/>
      <c r="K20" s="121"/>
      <c r="L20" s="121"/>
      <c r="M20" s="121"/>
    </row>
    <row r="21" spans="1:13" ht="15" customHeight="1" x14ac:dyDescent="0.25">
      <c r="A21" s="106"/>
      <c r="B21" s="66"/>
      <c r="C21" s="137"/>
      <c r="D21" s="66"/>
      <c r="E21" s="66"/>
      <c r="F21" s="66"/>
      <c r="G21" s="66"/>
      <c r="H21" s="66"/>
      <c r="I21" s="66"/>
      <c r="J21" s="66"/>
      <c r="K21" s="66"/>
      <c r="L21" s="66"/>
      <c r="M21" s="66"/>
    </row>
    <row r="22" spans="1:13" x14ac:dyDescent="0.25">
      <c r="A22" s="457"/>
      <c r="B22" s="457"/>
      <c r="C22" s="137"/>
      <c r="D22" s="457"/>
      <c r="E22" s="457"/>
      <c r="F22" s="457"/>
      <c r="G22" s="457"/>
      <c r="H22" s="457"/>
      <c r="I22" s="457"/>
      <c r="J22" s="457"/>
      <c r="K22" s="457"/>
      <c r="L22" s="457"/>
      <c r="M22" s="457"/>
    </row>
    <row r="23" spans="1:13" ht="15" customHeight="1" x14ac:dyDescent="0.25">
      <c r="A23" s="66"/>
      <c r="C23" s="137"/>
      <c r="D23" s="58"/>
      <c r="E23" s="129"/>
      <c r="F23" s="58"/>
      <c r="G23" s="58"/>
      <c r="H23" s="129"/>
    </row>
    <row r="24" spans="1:13" x14ac:dyDescent="0.25">
      <c r="A24" s="458"/>
      <c r="B24" s="458"/>
      <c r="C24" s="137"/>
      <c r="D24" s="458"/>
      <c r="E24" s="458"/>
      <c r="F24" s="458"/>
      <c r="G24" s="458"/>
      <c r="H24" s="458"/>
      <c r="I24" s="458"/>
      <c r="J24" s="458"/>
      <c r="K24" s="458"/>
      <c r="L24" s="66"/>
      <c r="M24" s="66"/>
    </row>
    <row r="25" spans="1:13" x14ac:dyDescent="0.25">
      <c r="A25" s="506"/>
      <c r="C25" s="137"/>
      <c r="E25" s="58"/>
      <c r="F25" s="58"/>
      <c r="G25" s="129"/>
      <c r="H25" s="58"/>
      <c r="I25" s="58"/>
      <c r="J25" s="129"/>
    </row>
    <row r="26" spans="1:13" x14ac:dyDescent="0.25">
      <c r="A26"/>
      <c r="C26" s="137"/>
      <c r="D26" s="137"/>
      <c r="E26" s="137"/>
      <c r="F26" s="137"/>
      <c r="G26" s="137"/>
      <c r="H26" s="137"/>
      <c r="I26" s="137"/>
      <c r="J26" s="137"/>
      <c r="K26" s="137"/>
    </row>
    <row r="27" spans="1:13" x14ac:dyDescent="0.25">
      <c r="A27"/>
      <c r="C27" s="137"/>
      <c r="D27" s="137"/>
      <c r="E27" s="137"/>
      <c r="F27" s="137"/>
      <c r="G27" s="137"/>
      <c r="H27" s="137"/>
      <c r="I27" s="137"/>
      <c r="J27" s="137"/>
      <c r="K27" s="137"/>
    </row>
    <row r="28" spans="1:13" x14ac:dyDescent="0.25">
      <c r="A28"/>
      <c r="C28" s="137"/>
      <c r="D28" s="137"/>
      <c r="E28" s="137"/>
      <c r="F28" s="137"/>
      <c r="G28" s="137"/>
      <c r="H28" s="137"/>
      <c r="I28" s="137"/>
      <c r="J28" s="137"/>
      <c r="K28" s="137"/>
    </row>
  </sheetData>
  <hyperlinks>
    <hyperlink ref="A17" location="List!A1" display="Back to List" xr:uid="{00000000-0004-0000-1900-000000000000}"/>
    <hyperlink ref="A18" location="Notes!A1" display="Back to Notes" xr:uid="{5E16E5A9-2470-4CE9-A7C2-AC1869D4C0EB}"/>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62"/>
  <sheetViews>
    <sheetView showGridLines="0" workbookViewId="0"/>
  </sheetViews>
  <sheetFormatPr defaultRowHeight="15" x14ac:dyDescent="0.25"/>
  <cols>
    <col min="1" max="1" width="32.5703125" style="109" customWidth="1"/>
    <col min="2" max="4" width="13.85546875" style="109" bestFit="1" customWidth="1"/>
    <col min="5" max="5" width="11.5703125" style="109" customWidth="1"/>
    <col min="6" max="6" width="13.85546875" style="109" bestFit="1" customWidth="1"/>
    <col min="7" max="8" width="13.85546875" style="109" customWidth="1"/>
    <col min="9" max="12" width="11.5703125" style="109" bestFit="1" customWidth="1"/>
    <col min="13" max="13" width="13.28515625" style="109" bestFit="1" customWidth="1"/>
    <col min="14" max="16384" width="9.140625" style="109"/>
  </cols>
  <sheetData>
    <row r="1" spans="1:17" ht="19.5" x14ac:dyDescent="0.3">
      <c r="A1" s="570" t="s">
        <v>262</v>
      </c>
    </row>
    <row r="2" spans="1:17" x14ac:dyDescent="0.25">
      <c r="A2" s="571" t="s">
        <v>253</v>
      </c>
    </row>
    <row r="3" spans="1:17" x14ac:dyDescent="0.25">
      <c r="A3" s="568" t="s">
        <v>252</v>
      </c>
    </row>
    <row r="4" spans="1:17" x14ac:dyDescent="0.25">
      <c r="A4" s="213" t="s">
        <v>304</v>
      </c>
    </row>
    <row r="5" spans="1:17" x14ac:dyDescent="0.25">
      <c r="A5" s="104" t="s">
        <v>257</v>
      </c>
      <c r="J5" s="137"/>
      <c r="K5" s="137"/>
      <c r="L5" s="137"/>
      <c r="M5" s="137"/>
      <c r="N5" s="137"/>
      <c r="O5" s="137"/>
      <c r="P5" s="137"/>
      <c r="Q5" s="137"/>
    </row>
    <row r="6" spans="1:17" x14ac:dyDescent="0.25">
      <c r="A6" s="267"/>
      <c r="B6" s="60"/>
      <c r="C6" s="548"/>
      <c r="D6" s="451" t="s">
        <v>255</v>
      </c>
      <c r="E6" s="548"/>
      <c r="F6" s="548"/>
      <c r="G6" s="548"/>
      <c r="H6" s="780"/>
      <c r="J6" s="137"/>
      <c r="K6" s="137"/>
      <c r="L6" s="137"/>
      <c r="M6" s="137"/>
      <c r="N6" s="137"/>
      <c r="O6" s="137"/>
      <c r="P6" s="137"/>
      <c r="Q6" s="137"/>
    </row>
    <row r="7" spans="1:17" ht="30" x14ac:dyDescent="0.25">
      <c r="A7" s="268" t="s">
        <v>120</v>
      </c>
      <c r="B7" s="255" t="s">
        <v>76</v>
      </c>
      <c r="C7" s="256" t="s">
        <v>77</v>
      </c>
      <c r="D7" s="256" t="s">
        <v>78</v>
      </c>
      <c r="E7" s="555" t="s">
        <v>261</v>
      </c>
      <c r="F7" s="548" t="s">
        <v>224</v>
      </c>
      <c r="G7" s="548" t="s">
        <v>345</v>
      </c>
      <c r="H7" s="780" t="s">
        <v>350</v>
      </c>
      <c r="J7" s="137"/>
      <c r="K7" s="137"/>
      <c r="L7" s="137"/>
      <c r="M7" s="137"/>
      <c r="N7" s="137"/>
      <c r="O7" s="137"/>
      <c r="P7" s="137"/>
      <c r="Q7" s="137"/>
    </row>
    <row r="8" spans="1:17" x14ac:dyDescent="0.25">
      <c r="A8" s="266" t="s">
        <v>111</v>
      </c>
      <c r="B8" s="58">
        <v>17444</v>
      </c>
      <c r="C8" s="58">
        <v>14874</v>
      </c>
      <c r="D8" s="58">
        <v>14099</v>
      </c>
      <c r="E8" s="58">
        <v>3921</v>
      </c>
      <c r="F8" s="58">
        <v>6569</v>
      </c>
      <c r="G8" s="691">
        <v>9683</v>
      </c>
      <c r="H8" s="692">
        <v>10738</v>
      </c>
      <c r="J8" s="137"/>
      <c r="K8" s="137"/>
      <c r="L8" s="137"/>
      <c r="M8" s="137"/>
      <c r="N8" s="137"/>
      <c r="O8" s="137"/>
      <c r="P8" s="137"/>
      <c r="Q8" s="137"/>
    </row>
    <row r="9" spans="1:17" x14ac:dyDescent="0.25">
      <c r="A9" s="266" t="s">
        <v>112</v>
      </c>
      <c r="B9" s="58">
        <v>14437</v>
      </c>
      <c r="C9" s="58">
        <v>13941</v>
      </c>
      <c r="D9" s="58">
        <v>13243</v>
      </c>
      <c r="E9" s="58">
        <v>4538</v>
      </c>
      <c r="F9" s="58">
        <v>6993</v>
      </c>
      <c r="G9" s="58">
        <v>8848</v>
      </c>
      <c r="H9" s="170">
        <v>8642</v>
      </c>
      <c r="J9" s="137"/>
      <c r="K9" s="137"/>
      <c r="L9" s="137"/>
      <c r="M9" s="137"/>
      <c r="N9" s="137"/>
      <c r="O9" s="137"/>
      <c r="P9" s="137"/>
      <c r="Q9" s="137"/>
    </row>
    <row r="10" spans="1:17" x14ac:dyDescent="0.25">
      <c r="A10" s="266" t="s">
        <v>113</v>
      </c>
      <c r="B10" s="58">
        <v>5998</v>
      </c>
      <c r="C10" s="58">
        <v>5651</v>
      </c>
      <c r="D10" s="58">
        <v>7442</v>
      </c>
      <c r="E10" s="58">
        <v>3916</v>
      </c>
      <c r="F10" s="58">
        <v>6857</v>
      </c>
      <c r="G10" s="58">
        <v>11049</v>
      </c>
      <c r="H10" s="170">
        <v>15158</v>
      </c>
      <c r="J10" s="137"/>
      <c r="K10" s="137"/>
      <c r="L10" s="137"/>
      <c r="M10" s="137"/>
      <c r="N10" s="137"/>
      <c r="O10" s="137"/>
      <c r="P10" s="137"/>
      <c r="Q10" s="137"/>
    </row>
    <row r="11" spans="1:17" x14ac:dyDescent="0.25">
      <c r="A11" s="266" t="s">
        <v>349</v>
      </c>
      <c r="B11" s="58">
        <v>29111</v>
      </c>
      <c r="C11" s="58">
        <v>24508</v>
      </c>
      <c r="D11" s="58">
        <v>20321</v>
      </c>
      <c r="E11" s="58">
        <v>9117</v>
      </c>
      <c r="F11" s="58">
        <v>10455</v>
      </c>
      <c r="G11" s="58">
        <v>11656</v>
      </c>
      <c r="H11" s="170">
        <v>10176</v>
      </c>
      <c r="J11" s="137"/>
      <c r="K11" s="137"/>
      <c r="L11" s="137"/>
      <c r="M11" s="137"/>
      <c r="N11" s="137"/>
      <c r="O11" s="137"/>
      <c r="P11" s="137"/>
      <c r="Q11" s="137"/>
    </row>
    <row r="12" spans="1:17" x14ac:dyDescent="0.25">
      <c r="A12" s="266" t="s">
        <v>114</v>
      </c>
      <c r="B12" s="58">
        <v>80121</v>
      </c>
      <c r="C12" s="58">
        <v>79720</v>
      </c>
      <c r="D12" s="58">
        <v>77956</v>
      </c>
      <c r="E12" s="58">
        <v>37397</v>
      </c>
      <c r="F12" s="58">
        <v>47412</v>
      </c>
      <c r="G12" s="58">
        <v>56168</v>
      </c>
      <c r="H12" s="170">
        <v>54615</v>
      </c>
      <c r="J12" s="137"/>
      <c r="K12" s="137"/>
      <c r="L12" s="137"/>
      <c r="M12" s="137"/>
      <c r="N12" s="137"/>
      <c r="O12" s="137"/>
      <c r="P12" s="137"/>
      <c r="Q12" s="137"/>
    </row>
    <row r="13" spans="1:17" x14ac:dyDescent="0.25">
      <c r="A13" s="266" t="s">
        <v>115</v>
      </c>
      <c r="B13" s="58">
        <v>18846</v>
      </c>
      <c r="C13" s="58">
        <v>18254</v>
      </c>
      <c r="D13" s="58">
        <v>18038</v>
      </c>
      <c r="E13" s="58">
        <v>6517</v>
      </c>
      <c r="F13" s="58">
        <v>9567</v>
      </c>
      <c r="G13" s="58">
        <v>12483</v>
      </c>
      <c r="H13" s="170">
        <v>11908</v>
      </c>
      <c r="J13" s="137"/>
      <c r="K13" s="137"/>
      <c r="L13" s="137"/>
      <c r="M13" s="137"/>
      <c r="N13" s="137"/>
      <c r="O13" s="137"/>
      <c r="P13" s="137"/>
      <c r="Q13" s="137"/>
    </row>
    <row r="14" spans="1:17" x14ac:dyDescent="0.25">
      <c r="A14" s="266" t="s">
        <v>116</v>
      </c>
      <c r="B14" s="58">
        <v>1904</v>
      </c>
      <c r="C14" s="58">
        <v>1874</v>
      </c>
      <c r="D14" s="58">
        <v>1768</v>
      </c>
      <c r="E14" s="58">
        <v>633</v>
      </c>
      <c r="F14" s="58">
        <v>905</v>
      </c>
      <c r="G14" s="58">
        <v>1300</v>
      </c>
      <c r="H14" s="170">
        <v>1481</v>
      </c>
      <c r="J14" s="137"/>
      <c r="K14" s="137"/>
      <c r="L14" s="137"/>
      <c r="M14" s="137"/>
      <c r="N14" s="137"/>
      <c r="O14" s="137"/>
      <c r="P14" s="137"/>
      <c r="Q14" s="137"/>
    </row>
    <row r="15" spans="1:17" x14ac:dyDescent="0.25">
      <c r="A15" s="266" t="s">
        <v>117</v>
      </c>
      <c r="B15" s="58">
        <v>306600</v>
      </c>
      <c r="C15" s="58">
        <v>307954</v>
      </c>
      <c r="D15" s="58">
        <v>308403</v>
      </c>
      <c r="E15" s="58">
        <v>110140</v>
      </c>
      <c r="F15" s="58">
        <v>179918</v>
      </c>
      <c r="G15" s="58">
        <v>242382</v>
      </c>
      <c r="H15" s="170">
        <v>252647</v>
      </c>
      <c r="J15" s="137"/>
      <c r="K15" s="137"/>
      <c r="L15" s="137"/>
      <c r="M15" s="137"/>
      <c r="N15" s="137"/>
      <c r="O15" s="137"/>
      <c r="P15" s="137"/>
      <c r="Q15" s="137"/>
    </row>
    <row r="16" spans="1:17" x14ac:dyDescent="0.25">
      <c r="A16" s="266" t="s">
        <v>118</v>
      </c>
      <c r="B16" s="58">
        <v>33604</v>
      </c>
      <c r="C16" s="58">
        <v>32793</v>
      </c>
      <c r="D16" s="58">
        <v>32021</v>
      </c>
      <c r="E16" s="58">
        <v>13028</v>
      </c>
      <c r="F16" s="58">
        <v>17161</v>
      </c>
      <c r="G16" s="58">
        <v>20914</v>
      </c>
      <c r="H16" s="170">
        <v>21247</v>
      </c>
    </row>
    <row r="17" spans="1:13" x14ac:dyDescent="0.25">
      <c r="A17" s="266" t="s">
        <v>119</v>
      </c>
      <c r="B17" s="58">
        <v>69258</v>
      </c>
      <c r="C17" s="58">
        <v>64553</v>
      </c>
      <c r="D17" s="58">
        <v>58504</v>
      </c>
      <c r="E17" s="58">
        <v>24236</v>
      </c>
      <c r="F17" s="58">
        <v>30176</v>
      </c>
      <c r="G17" s="58">
        <v>33907</v>
      </c>
      <c r="H17" s="170">
        <v>29152</v>
      </c>
    </row>
    <row r="18" spans="1:13" x14ac:dyDescent="0.25">
      <c r="A18" s="71" t="s">
        <v>121</v>
      </c>
      <c r="B18" s="264">
        <v>507182</v>
      </c>
      <c r="C18" s="264">
        <v>519036</v>
      </c>
      <c r="D18" s="264">
        <v>531609</v>
      </c>
      <c r="E18" s="549">
        <v>224574</v>
      </c>
      <c r="F18" s="549">
        <v>318745</v>
      </c>
      <c r="G18" s="549">
        <v>416448</v>
      </c>
      <c r="H18" s="705">
        <v>429483</v>
      </c>
    </row>
    <row r="19" spans="1:13" x14ac:dyDescent="0.25">
      <c r="A19" s="259" t="s">
        <v>122</v>
      </c>
      <c r="B19" s="265">
        <v>1040515</v>
      </c>
      <c r="C19" s="265">
        <v>1045014</v>
      </c>
      <c r="D19" s="265">
        <v>1046478</v>
      </c>
      <c r="E19" s="550">
        <v>430217</v>
      </c>
      <c r="F19" s="550">
        <v>621085</v>
      </c>
      <c r="G19" s="779">
        <v>802856</v>
      </c>
      <c r="H19" s="704">
        <v>821835</v>
      </c>
    </row>
    <row r="20" spans="1:13" x14ac:dyDescent="0.25">
      <c r="H20" s="58"/>
      <c r="I20" s="137"/>
      <c r="J20" s="137"/>
      <c r="K20" s="137"/>
      <c r="L20" s="137"/>
      <c r="M20" s="137"/>
    </row>
    <row r="21" spans="1:13" x14ac:dyDescent="0.25">
      <c r="A21" s="104" t="s">
        <v>258</v>
      </c>
      <c r="B21" s="269"/>
      <c r="C21" s="269"/>
      <c r="D21" s="269"/>
      <c r="E21" s="269"/>
      <c r="F21" s="269"/>
      <c r="G21" s="269"/>
      <c r="H21" s="58"/>
      <c r="I21" s="137"/>
      <c r="J21" s="137"/>
      <c r="K21" s="137"/>
      <c r="L21" s="137"/>
      <c r="M21" s="137"/>
    </row>
    <row r="22" spans="1:13" x14ac:dyDescent="0.25">
      <c r="A22" s="267"/>
      <c r="B22" s="60"/>
      <c r="C22" s="451"/>
      <c r="D22" s="451" t="s">
        <v>254</v>
      </c>
      <c r="E22" s="548"/>
      <c r="F22" s="548"/>
      <c r="G22" s="548"/>
      <c r="H22" s="780"/>
      <c r="I22" s="137"/>
      <c r="J22" s="137"/>
      <c r="K22" s="137"/>
      <c r="L22" s="137"/>
      <c r="M22" s="137"/>
    </row>
    <row r="23" spans="1:13" ht="30" x14ac:dyDescent="0.25">
      <c r="A23" s="268" t="s">
        <v>120</v>
      </c>
      <c r="B23" s="255" t="s">
        <v>76</v>
      </c>
      <c r="C23" s="256" t="s">
        <v>77</v>
      </c>
      <c r="D23" s="256" t="s">
        <v>78</v>
      </c>
      <c r="E23" s="555" t="s">
        <v>261</v>
      </c>
      <c r="F23" s="548" t="s">
        <v>224</v>
      </c>
      <c r="G23" s="548" t="s">
        <v>345</v>
      </c>
      <c r="H23" s="780" t="s">
        <v>350</v>
      </c>
      <c r="I23" s="137"/>
      <c r="J23" s="137"/>
      <c r="K23" s="137"/>
      <c r="L23" s="137"/>
      <c r="M23" s="137"/>
    </row>
    <row r="24" spans="1:13" x14ac:dyDescent="0.25">
      <c r="A24" s="266" t="s">
        <v>111</v>
      </c>
      <c r="B24" s="660">
        <v>812000</v>
      </c>
      <c r="C24" s="660">
        <v>753000</v>
      </c>
      <c r="D24" s="660">
        <v>691000</v>
      </c>
      <c r="E24" s="660">
        <v>194000</v>
      </c>
      <c r="F24" s="660">
        <v>333000</v>
      </c>
      <c r="G24" s="781">
        <v>527000</v>
      </c>
      <c r="H24" s="782">
        <v>571000</v>
      </c>
      <c r="I24" s="137"/>
      <c r="J24" s="137"/>
      <c r="K24" s="137"/>
      <c r="L24" s="137"/>
      <c r="M24" s="137"/>
    </row>
    <row r="25" spans="1:13" x14ac:dyDescent="0.25">
      <c r="A25" s="266" t="s">
        <v>112</v>
      </c>
      <c r="B25" s="660">
        <v>590000</v>
      </c>
      <c r="C25" s="660">
        <v>602000</v>
      </c>
      <c r="D25" s="660">
        <v>578000</v>
      </c>
      <c r="E25" s="660">
        <v>180000</v>
      </c>
      <c r="F25" s="660">
        <v>309000</v>
      </c>
      <c r="G25" s="660">
        <v>436000</v>
      </c>
      <c r="H25" s="741">
        <v>437000</v>
      </c>
      <c r="I25" s="137"/>
      <c r="J25" s="137"/>
      <c r="K25" s="137"/>
      <c r="L25" s="137"/>
      <c r="M25" s="137"/>
    </row>
    <row r="26" spans="1:13" x14ac:dyDescent="0.25">
      <c r="A26" s="266" t="s">
        <v>113</v>
      </c>
      <c r="B26" s="660">
        <v>463000</v>
      </c>
      <c r="C26" s="660">
        <v>485000</v>
      </c>
      <c r="D26" s="660">
        <v>693000</v>
      </c>
      <c r="E26" s="660">
        <v>285000</v>
      </c>
      <c r="F26" s="660">
        <v>654000</v>
      </c>
      <c r="G26" s="660">
        <v>1178000</v>
      </c>
      <c r="H26" s="741">
        <v>1731000</v>
      </c>
      <c r="I26" s="137"/>
      <c r="J26" s="137"/>
      <c r="K26" s="137"/>
      <c r="L26" s="137"/>
      <c r="M26" s="137"/>
    </row>
    <row r="27" spans="1:13" x14ac:dyDescent="0.25">
      <c r="A27" s="266" t="s">
        <v>349</v>
      </c>
      <c r="B27" s="660">
        <v>2957000</v>
      </c>
      <c r="C27" s="660">
        <v>2669000</v>
      </c>
      <c r="D27" s="660">
        <v>2199000</v>
      </c>
      <c r="E27" s="660">
        <v>587000</v>
      </c>
      <c r="F27" s="660">
        <v>917000</v>
      </c>
      <c r="G27" s="660">
        <v>1267000</v>
      </c>
      <c r="H27" s="741">
        <v>1140000</v>
      </c>
      <c r="I27" s="137"/>
      <c r="J27" s="137"/>
      <c r="K27" s="137"/>
      <c r="L27" s="137"/>
      <c r="M27" s="137"/>
    </row>
    <row r="28" spans="1:13" x14ac:dyDescent="0.25">
      <c r="A28" s="266" t="s">
        <v>114</v>
      </c>
      <c r="B28" s="660">
        <v>8890000</v>
      </c>
      <c r="C28" s="660">
        <v>9265000</v>
      </c>
      <c r="D28" s="660">
        <v>8872000</v>
      </c>
      <c r="E28" s="660">
        <v>2652000</v>
      </c>
      <c r="F28" s="660">
        <v>4447000</v>
      </c>
      <c r="G28" s="660">
        <v>6329000</v>
      </c>
      <c r="H28" s="741">
        <v>6454000</v>
      </c>
      <c r="I28" s="137"/>
      <c r="J28" s="137"/>
      <c r="K28" s="137"/>
      <c r="L28" s="137"/>
      <c r="M28" s="137"/>
    </row>
    <row r="29" spans="1:13" x14ac:dyDescent="0.25">
      <c r="A29" s="266" t="s">
        <v>115</v>
      </c>
      <c r="B29" s="660">
        <v>1287000</v>
      </c>
      <c r="C29" s="660">
        <v>1299000</v>
      </c>
      <c r="D29" s="660">
        <v>1307000</v>
      </c>
      <c r="E29" s="660">
        <v>374000</v>
      </c>
      <c r="F29" s="660">
        <v>609000</v>
      </c>
      <c r="G29" s="660">
        <v>886000</v>
      </c>
      <c r="H29" s="741">
        <v>845000</v>
      </c>
      <c r="I29" s="137"/>
      <c r="J29" s="137"/>
      <c r="K29" s="137"/>
      <c r="L29" s="137"/>
      <c r="M29" s="137"/>
    </row>
    <row r="30" spans="1:13" x14ac:dyDescent="0.25">
      <c r="A30" s="266" t="s">
        <v>116</v>
      </c>
      <c r="B30" s="660">
        <v>192000</v>
      </c>
      <c r="C30" s="660">
        <v>207000</v>
      </c>
      <c r="D30" s="660">
        <v>183000</v>
      </c>
      <c r="E30" s="660">
        <v>51000</v>
      </c>
      <c r="F30" s="660">
        <v>89000</v>
      </c>
      <c r="G30" s="660">
        <v>128000</v>
      </c>
      <c r="H30" s="741">
        <v>163000</v>
      </c>
      <c r="I30" s="137"/>
      <c r="J30" s="137"/>
      <c r="K30" s="137"/>
      <c r="L30" s="137"/>
      <c r="M30" s="137"/>
    </row>
    <row r="31" spans="1:13" x14ac:dyDescent="0.25">
      <c r="A31" s="266" t="s">
        <v>117</v>
      </c>
      <c r="B31" s="660">
        <v>15849000</v>
      </c>
      <c r="C31" s="660">
        <v>16504000</v>
      </c>
      <c r="D31" s="660">
        <v>16292000</v>
      </c>
      <c r="E31" s="660">
        <v>8794000</v>
      </c>
      <c r="F31" s="660">
        <v>13427000</v>
      </c>
      <c r="G31" s="660">
        <v>15873000</v>
      </c>
      <c r="H31" s="741">
        <v>16275000</v>
      </c>
      <c r="I31" s="137"/>
      <c r="J31" s="137"/>
      <c r="K31" s="137"/>
      <c r="L31" s="137"/>
      <c r="M31" s="137"/>
    </row>
    <row r="32" spans="1:13" x14ac:dyDescent="0.25">
      <c r="A32" s="266" t="s">
        <v>118</v>
      </c>
      <c r="B32" s="660">
        <v>3575000</v>
      </c>
      <c r="C32" s="660">
        <v>3571000</v>
      </c>
      <c r="D32" s="660">
        <v>3447000</v>
      </c>
      <c r="E32" s="660">
        <v>918000</v>
      </c>
      <c r="F32" s="660">
        <v>1569000</v>
      </c>
      <c r="G32" s="660">
        <v>2317000</v>
      </c>
      <c r="H32" s="741">
        <v>2507000</v>
      </c>
    </row>
    <row r="33" spans="1:8" x14ac:dyDescent="0.25">
      <c r="A33" s="266" t="s">
        <v>119</v>
      </c>
      <c r="B33" s="660">
        <v>6209000</v>
      </c>
      <c r="C33" s="660">
        <v>6014000</v>
      </c>
      <c r="D33" s="660">
        <v>5290000</v>
      </c>
      <c r="E33" s="660">
        <v>1482000</v>
      </c>
      <c r="F33" s="660">
        <v>2361000</v>
      </c>
      <c r="G33" s="660">
        <v>3068000</v>
      </c>
      <c r="H33" s="741">
        <v>2728000</v>
      </c>
    </row>
    <row r="34" spans="1:8" x14ac:dyDescent="0.25">
      <c r="A34" s="71" t="s">
        <v>121</v>
      </c>
      <c r="B34" s="661">
        <v>32950000</v>
      </c>
      <c r="C34" s="661">
        <v>34260000</v>
      </c>
      <c r="D34" s="661">
        <v>34719000</v>
      </c>
      <c r="E34" s="662">
        <v>9726000</v>
      </c>
      <c r="F34" s="662">
        <v>17516000</v>
      </c>
      <c r="G34" s="662">
        <v>27084000</v>
      </c>
      <c r="H34" s="742">
        <v>28603000</v>
      </c>
    </row>
    <row r="35" spans="1:8" x14ac:dyDescent="0.25">
      <c r="A35" s="259" t="s">
        <v>122</v>
      </c>
      <c r="B35" s="663">
        <v>73775000</v>
      </c>
      <c r="C35" s="663">
        <v>75630000</v>
      </c>
      <c r="D35" s="663">
        <v>74271000</v>
      </c>
      <c r="E35" s="664">
        <v>25243000</v>
      </c>
      <c r="F35" s="664">
        <v>42230000</v>
      </c>
      <c r="G35" s="664">
        <v>59093000</v>
      </c>
      <c r="H35" s="743">
        <v>61456000</v>
      </c>
    </row>
    <row r="37" spans="1:8" x14ac:dyDescent="0.25">
      <c r="A37" s="104" t="s">
        <v>259</v>
      </c>
    </row>
    <row r="38" spans="1:8" x14ac:dyDescent="0.25">
      <c r="A38" s="267"/>
      <c r="B38" s="60"/>
      <c r="C38" s="452"/>
      <c r="D38" s="452" t="s">
        <v>256</v>
      </c>
      <c r="E38" s="548"/>
      <c r="F38" s="548"/>
      <c r="G38" s="548"/>
      <c r="H38" s="780"/>
    </row>
    <row r="39" spans="1:8" ht="30" x14ac:dyDescent="0.25">
      <c r="A39" s="268" t="s">
        <v>120</v>
      </c>
      <c r="B39" s="255" t="s">
        <v>76</v>
      </c>
      <c r="C39" s="256" t="s">
        <v>77</v>
      </c>
      <c r="D39" s="256" t="s">
        <v>78</v>
      </c>
      <c r="E39" s="555" t="s">
        <v>261</v>
      </c>
      <c r="F39" s="548" t="s">
        <v>224</v>
      </c>
      <c r="G39" s="548" t="s">
        <v>345</v>
      </c>
      <c r="H39" s="780" t="s">
        <v>350</v>
      </c>
    </row>
    <row r="40" spans="1:8" x14ac:dyDescent="0.25">
      <c r="A40" s="266" t="s">
        <v>111</v>
      </c>
      <c r="B40" s="460">
        <v>46.6</v>
      </c>
      <c r="C40" s="461">
        <v>50.6</v>
      </c>
      <c r="D40" s="461">
        <v>49</v>
      </c>
      <c r="E40" s="551">
        <v>49.4</v>
      </c>
      <c r="F40" s="706">
        <v>50.7</v>
      </c>
      <c r="G40" s="706">
        <v>54.4</v>
      </c>
      <c r="H40" s="783">
        <v>53.2</v>
      </c>
    </row>
    <row r="41" spans="1:8" x14ac:dyDescent="0.25">
      <c r="A41" s="266" t="s">
        <v>112</v>
      </c>
      <c r="B41" s="462">
        <v>40.9</v>
      </c>
      <c r="C41" s="270">
        <v>43.2</v>
      </c>
      <c r="D41" s="270">
        <v>43.6</v>
      </c>
      <c r="E41" s="270">
        <v>39.6</v>
      </c>
      <c r="F41" s="270">
        <v>44.1</v>
      </c>
      <c r="G41" s="270">
        <v>49.3</v>
      </c>
      <c r="H41" s="271">
        <v>50.5</v>
      </c>
    </row>
    <row r="42" spans="1:8" x14ac:dyDescent="0.25">
      <c r="A42" s="266" t="s">
        <v>113</v>
      </c>
      <c r="B42" s="462">
        <v>77.099999999999994</v>
      </c>
      <c r="C42" s="270">
        <v>85.9</v>
      </c>
      <c r="D42" s="270">
        <v>93.1</v>
      </c>
      <c r="E42" s="270">
        <v>72.8</v>
      </c>
      <c r="F42" s="270">
        <v>95.3</v>
      </c>
      <c r="G42" s="270">
        <v>106.6</v>
      </c>
      <c r="H42" s="271">
        <v>114.2</v>
      </c>
    </row>
    <row r="43" spans="1:8" x14ac:dyDescent="0.25">
      <c r="A43" s="266" t="s">
        <v>349</v>
      </c>
      <c r="B43" s="462">
        <v>101.6</v>
      </c>
      <c r="C43" s="270">
        <v>108.9</v>
      </c>
      <c r="D43" s="270">
        <v>108.2</v>
      </c>
      <c r="E43" s="270">
        <v>64.400000000000006</v>
      </c>
      <c r="F43" s="270">
        <v>87.7</v>
      </c>
      <c r="G43" s="270">
        <v>108.7</v>
      </c>
      <c r="H43" s="271">
        <v>112.1</v>
      </c>
    </row>
    <row r="44" spans="1:8" x14ac:dyDescent="0.25">
      <c r="A44" s="266" t="s">
        <v>114</v>
      </c>
      <c r="B44" s="462">
        <v>111</v>
      </c>
      <c r="C44" s="270">
        <v>116.2</v>
      </c>
      <c r="D44" s="270">
        <v>113.8</v>
      </c>
      <c r="E44" s="270">
        <v>70.900000000000006</v>
      </c>
      <c r="F44" s="270">
        <v>93.8</v>
      </c>
      <c r="G44" s="270">
        <v>112.7</v>
      </c>
      <c r="H44" s="271">
        <v>118.2</v>
      </c>
    </row>
    <row r="45" spans="1:8" x14ac:dyDescent="0.25">
      <c r="A45" s="266" t="s">
        <v>115</v>
      </c>
      <c r="B45" s="462">
        <v>68.3</v>
      </c>
      <c r="C45" s="270">
        <v>71.2</v>
      </c>
      <c r="D45" s="270">
        <v>72.400000000000006</v>
      </c>
      <c r="E45" s="270">
        <v>57.4</v>
      </c>
      <c r="F45" s="270">
        <v>63.7</v>
      </c>
      <c r="G45" s="270">
        <v>70.900000000000006</v>
      </c>
      <c r="H45" s="271">
        <v>71</v>
      </c>
    </row>
    <row r="46" spans="1:8" x14ac:dyDescent="0.25">
      <c r="A46" s="266" t="s">
        <v>116</v>
      </c>
      <c r="B46" s="462">
        <v>101</v>
      </c>
      <c r="C46" s="270">
        <v>110.4</v>
      </c>
      <c r="D46" s="270">
        <v>103.5</v>
      </c>
      <c r="E46" s="270">
        <v>81</v>
      </c>
      <c r="F46" s="270">
        <v>97.8</v>
      </c>
      <c r="G46" s="270">
        <v>98.7</v>
      </c>
      <c r="H46" s="271">
        <v>110.2</v>
      </c>
    </row>
    <row r="47" spans="1:8" x14ac:dyDescent="0.25">
      <c r="A47" s="266" t="s">
        <v>117</v>
      </c>
      <c r="B47" s="462">
        <v>51.7</v>
      </c>
      <c r="C47" s="270">
        <v>53.6</v>
      </c>
      <c r="D47" s="270">
        <v>52.8</v>
      </c>
      <c r="E47" s="270">
        <v>79.8</v>
      </c>
      <c r="F47" s="270">
        <v>74.599999999999994</v>
      </c>
      <c r="G47" s="270">
        <v>65.5</v>
      </c>
      <c r="H47" s="271">
        <v>64.400000000000006</v>
      </c>
    </row>
    <row r="48" spans="1:8" x14ac:dyDescent="0.25">
      <c r="A48" s="266" t="s">
        <v>118</v>
      </c>
      <c r="B48" s="462">
        <v>106.4</v>
      </c>
      <c r="C48" s="270">
        <v>108.9</v>
      </c>
      <c r="D48" s="270">
        <v>107.7</v>
      </c>
      <c r="E48" s="270">
        <v>70.5</v>
      </c>
      <c r="F48" s="270">
        <v>91.4</v>
      </c>
      <c r="G48" s="270">
        <v>110.8</v>
      </c>
      <c r="H48" s="271">
        <v>118</v>
      </c>
    </row>
    <row r="49" spans="1:8" x14ac:dyDescent="0.25">
      <c r="A49" s="266" t="s">
        <v>119</v>
      </c>
      <c r="B49" s="462">
        <v>89.7</v>
      </c>
      <c r="C49" s="270">
        <v>93.2</v>
      </c>
      <c r="D49" s="270">
        <v>90.4</v>
      </c>
      <c r="E49" s="270">
        <v>61.1</v>
      </c>
      <c r="F49" s="707">
        <v>78.2</v>
      </c>
      <c r="G49" s="707">
        <v>90.5</v>
      </c>
      <c r="H49" s="744">
        <v>93.6</v>
      </c>
    </row>
    <row r="50" spans="1:8" x14ac:dyDescent="0.25">
      <c r="A50" s="71" t="s">
        <v>121</v>
      </c>
      <c r="B50" s="463">
        <v>65</v>
      </c>
      <c r="C50" s="459">
        <v>66</v>
      </c>
      <c r="D50" s="459">
        <v>65.3</v>
      </c>
      <c r="E50" s="459">
        <v>43.3</v>
      </c>
      <c r="F50" s="459">
        <v>55</v>
      </c>
      <c r="G50" s="459">
        <v>65</v>
      </c>
      <c r="H50" s="745">
        <v>66.599999999999994</v>
      </c>
    </row>
    <row r="51" spans="1:8" x14ac:dyDescent="0.25">
      <c r="A51" s="259" t="s">
        <v>122</v>
      </c>
      <c r="B51" s="464">
        <v>70.900000000000006</v>
      </c>
      <c r="C51" s="465">
        <v>72.400000000000006</v>
      </c>
      <c r="D51" s="465">
        <v>71</v>
      </c>
      <c r="E51" s="465">
        <v>58.7</v>
      </c>
      <c r="F51" s="465">
        <v>68</v>
      </c>
      <c r="G51" s="465">
        <v>73.599999999999994</v>
      </c>
      <c r="H51" s="746">
        <v>74.8</v>
      </c>
    </row>
    <row r="52" spans="1:8" x14ac:dyDescent="0.25">
      <c r="A52" s="767" t="s">
        <v>207</v>
      </c>
    </row>
    <row r="53" spans="1:8" x14ac:dyDescent="0.25">
      <c r="A53" s="767" t="s">
        <v>352</v>
      </c>
    </row>
    <row r="54" spans="1:8" x14ac:dyDescent="0.25">
      <c r="A54" s="74"/>
    </row>
    <row r="55" spans="1:8" x14ac:dyDescent="0.25">
      <c r="A55" s="103"/>
    </row>
    <row r="56" spans="1:8" x14ac:dyDescent="0.25">
      <c r="A56" s="103"/>
    </row>
    <row r="57" spans="1:8" x14ac:dyDescent="0.25">
      <c r="A57" s="466"/>
    </row>
    <row r="58" spans="1:8" x14ac:dyDescent="0.25">
      <c r="A58" s="106"/>
    </row>
    <row r="59" spans="1:8" x14ac:dyDescent="0.25">
      <c r="A59" s="572"/>
    </row>
    <row r="60" spans="1:8" x14ac:dyDescent="0.25">
      <c r="A60" s="572"/>
    </row>
    <row r="61" spans="1:8" x14ac:dyDescent="0.25">
      <c r="A61" s="572"/>
    </row>
    <row r="62" spans="1:8" x14ac:dyDescent="0.25">
      <c r="A62" s="573"/>
    </row>
  </sheetData>
  <hyperlinks>
    <hyperlink ref="A52" location="List!A1" display="Back to List" xr:uid="{00000000-0004-0000-1B00-000000000000}"/>
    <hyperlink ref="A53" location="Notes!A1" display="Back to Notes" xr:uid="{9552E88E-F1AD-408E-87F7-F40FB6D8ED6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showGridLines="0" zoomScaleNormal="100" workbookViewId="0"/>
  </sheetViews>
  <sheetFormatPr defaultColWidth="0" defaultRowHeight="15" x14ac:dyDescent="0.25"/>
  <cols>
    <col min="1" max="1" width="10.7109375" style="2" customWidth="1"/>
    <col min="2" max="2" width="151" style="2" bestFit="1" customWidth="1"/>
    <col min="3" max="3" width="16.5703125" style="2" hidden="1" customWidth="1"/>
    <col min="4" max="16384" width="9.140625" style="2" hidden="1"/>
  </cols>
  <sheetData>
    <row r="1" spans="1:2" ht="18.75" customHeight="1" x14ac:dyDescent="0.3">
      <c r="A1" s="3" t="s">
        <v>0</v>
      </c>
      <c r="B1" s="1"/>
    </row>
    <row r="3" spans="1:2" x14ac:dyDescent="0.25">
      <c r="A3" s="217"/>
      <c r="B3" s="217" t="s">
        <v>204</v>
      </c>
    </row>
    <row r="4" spans="1:2" x14ac:dyDescent="0.25">
      <c r="A4" s="217"/>
      <c r="B4" s="217" t="s">
        <v>170</v>
      </c>
    </row>
    <row r="5" spans="1:2" x14ac:dyDescent="0.25">
      <c r="A5" s="217"/>
      <c r="B5" s="217" t="s">
        <v>171</v>
      </c>
    </row>
    <row r="6" spans="1:2" x14ac:dyDescent="0.25">
      <c r="A6" s="217"/>
      <c r="B6" s="217" t="s">
        <v>172</v>
      </c>
    </row>
    <row r="7" spans="1:2" x14ac:dyDescent="0.25">
      <c r="A7" s="217"/>
      <c r="B7" s="217" t="s">
        <v>173</v>
      </c>
    </row>
    <row r="8" spans="1:2" x14ac:dyDescent="0.25">
      <c r="A8" s="217"/>
      <c r="B8" s="217" t="s">
        <v>192</v>
      </c>
    </row>
    <row r="9" spans="1:2" x14ac:dyDescent="0.25">
      <c r="A9" s="217"/>
      <c r="B9" s="217" t="s">
        <v>193</v>
      </c>
    </row>
    <row r="10" spans="1:2" x14ac:dyDescent="0.25">
      <c r="A10" s="217"/>
      <c r="B10" s="217" t="s">
        <v>174</v>
      </c>
    </row>
    <row r="11" spans="1:2" x14ac:dyDescent="0.25">
      <c r="A11" s="217"/>
      <c r="B11" s="217" t="s">
        <v>175</v>
      </c>
    </row>
    <row r="12" spans="1:2" x14ac:dyDescent="0.25">
      <c r="A12" s="218"/>
      <c r="B12" s="217" t="s">
        <v>176</v>
      </c>
    </row>
    <row r="13" spans="1:2" x14ac:dyDescent="0.25">
      <c r="A13" s="218"/>
      <c r="B13" s="217" t="s">
        <v>177</v>
      </c>
    </row>
    <row r="14" spans="1:2" x14ac:dyDescent="0.25">
      <c r="A14" s="218"/>
      <c r="B14" s="4" t="s">
        <v>178</v>
      </c>
    </row>
    <row r="15" spans="1:2" x14ac:dyDescent="0.25">
      <c r="A15" s="218"/>
      <c r="B15" s="217" t="s">
        <v>179</v>
      </c>
    </row>
    <row r="16" spans="1:2" x14ac:dyDescent="0.25">
      <c r="A16" s="218"/>
      <c r="B16" s="4" t="s">
        <v>180</v>
      </c>
    </row>
    <row r="17" spans="1:2" x14ac:dyDescent="0.25">
      <c r="A17" s="218"/>
      <c r="B17" s="217" t="s">
        <v>181</v>
      </c>
    </row>
    <row r="18" spans="1:2" x14ac:dyDescent="0.25">
      <c r="A18" s="218"/>
      <c r="B18" s="217" t="s">
        <v>190</v>
      </c>
    </row>
    <row r="19" spans="1:2" x14ac:dyDescent="0.25">
      <c r="A19" s="218"/>
      <c r="B19" s="217" t="s">
        <v>182</v>
      </c>
    </row>
    <row r="20" spans="1:2" x14ac:dyDescent="0.25">
      <c r="A20" s="218"/>
      <c r="B20" s="217" t="s">
        <v>447</v>
      </c>
    </row>
    <row r="21" spans="1:2" x14ac:dyDescent="0.25">
      <c r="A21" s="218"/>
      <c r="B21" s="217" t="s">
        <v>446</v>
      </c>
    </row>
    <row r="22" spans="1:2" x14ac:dyDescent="0.25">
      <c r="A22" s="218"/>
      <c r="B22" s="217" t="s">
        <v>448</v>
      </c>
    </row>
    <row r="23" spans="1:2" x14ac:dyDescent="0.25">
      <c r="A23" s="218"/>
      <c r="B23" s="217" t="s">
        <v>449</v>
      </c>
    </row>
    <row r="24" spans="1:2" x14ac:dyDescent="0.25">
      <c r="A24" s="218"/>
      <c r="B24" s="217" t="s">
        <v>450</v>
      </c>
    </row>
    <row r="25" spans="1:2" x14ac:dyDescent="0.25">
      <c r="A25" s="218"/>
      <c r="B25" s="217" t="s">
        <v>451</v>
      </c>
    </row>
    <row r="26" spans="1:2" x14ac:dyDescent="0.25">
      <c r="A26" s="218"/>
      <c r="B26" s="217" t="s">
        <v>452</v>
      </c>
    </row>
    <row r="27" spans="1:2" x14ac:dyDescent="0.25">
      <c r="A27" s="218"/>
      <c r="B27" s="217" t="s">
        <v>453</v>
      </c>
    </row>
    <row r="28" spans="1:2" x14ac:dyDescent="0.25">
      <c r="A28" s="218"/>
      <c r="B28" s="217" t="s">
        <v>454</v>
      </c>
    </row>
    <row r="29" spans="1:2" x14ac:dyDescent="0.25">
      <c r="A29" s="218"/>
      <c r="B29" s="217" t="s">
        <v>455</v>
      </c>
    </row>
    <row r="30" spans="1:2" x14ac:dyDescent="0.25">
      <c r="A30" s="218"/>
      <c r="B30" s="217" t="s">
        <v>183</v>
      </c>
    </row>
    <row r="31" spans="1:2" x14ac:dyDescent="0.25">
      <c r="A31" s="218"/>
      <c r="B31" s="217" t="s">
        <v>184</v>
      </c>
    </row>
    <row r="32" spans="1:2" x14ac:dyDescent="0.25">
      <c r="A32" s="218"/>
      <c r="B32" s="217" t="s">
        <v>185</v>
      </c>
    </row>
    <row r="33" spans="1:2" x14ac:dyDescent="0.25">
      <c r="A33" s="218"/>
      <c r="B33" s="217" t="s">
        <v>186</v>
      </c>
    </row>
    <row r="34" spans="1:2" x14ac:dyDescent="0.25">
      <c r="A34" s="218"/>
      <c r="B34" s="217" t="s">
        <v>187</v>
      </c>
    </row>
    <row r="35" spans="1:2" x14ac:dyDescent="0.25">
      <c r="A35" s="218"/>
      <c r="B35" s="4" t="s">
        <v>188</v>
      </c>
    </row>
    <row r="36" spans="1:2" x14ac:dyDescent="0.25">
      <c r="A36" s="218"/>
      <c r="B36" s="4" t="s">
        <v>189</v>
      </c>
    </row>
    <row r="37" spans="1:2" x14ac:dyDescent="0.25">
      <c r="B37" s="217" t="s">
        <v>1</v>
      </c>
    </row>
  </sheetData>
  <hyperlinks>
    <hyperlink ref="B4" location="'1.02'!A1" display="'1.02'!A1" xr:uid="{00000000-0004-0000-0000-000000000000}"/>
    <hyperlink ref="B14" location="'1.12'!A1" display="'1.12'!A1" xr:uid="{00000000-0004-0000-0000-000001000000}"/>
    <hyperlink ref="B16" location="'1.14'!A1" display="'1.14'!A1" xr:uid="{00000000-0004-0000-0000-000002000000}"/>
    <hyperlink ref="B18" location="'1.16'!A1" display="1.16 Average Number of Teeth Treated per Patient by Fillings, Extractions, Crowns, X-Rays and Ortho by Financial Year" xr:uid="{00000000-0004-0000-0000-000003000000}"/>
    <hyperlink ref="B19" location="'1.17'!A1" display="'1.17'!A1" xr:uid="{00000000-0004-0000-0000-000004000000}"/>
    <hyperlink ref="B20" location="'1.18'!A1" display="'1.18'!A1" xr:uid="{00000000-0004-0000-0000-000005000000}"/>
    <hyperlink ref="B21" location="'1.19'!A1" display="'1.19'!A1" xr:uid="{00000000-0004-0000-0000-000006000000}"/>
    <hyperlink ref="B22" location="'1.20'!A1" display="'1.20'!A1" xr:uid="{00000000-0004-0000-0000-000007000000}"/>
    <hyperlink ref="B23" location="'1.21'!A1" display="'1.21'!A1" xr:uid="{00000000-0004-0000-0000-000008000000}"/>
    <hyperlink ref="B24" location="'1.22'!A1" display="'1.22'!A1" xr:uid="{00000000-0004-0000-0000-000009000000}"/>
    <hyperlink ref="B25" location="'1.23'!A1" display="'1.23'!A1" xr:uid="{00000000-0004-0000-0000-00000A000000}"/>
    <hyperlink ref="B26" location="'1.24'!A1" display="'1.24'!A1" xr:uid="{00000000-0004-0000-0000-00000B000000}"/>
    <hyperlink ref="B27" location="'1.25'!A1" display="'1.25'!A1" xr:uid="{00000000-0004-0000-0000-00000C000000}"/>
    <hyperlink ref="B28" location="'1.26'!A1" display="'1.26'!A1" xr:uid="{00000000-0004-0000-0000-00000D000000}"/>
    <hyperlink ref="B29" location="'1.27'!A1" display="'1.27'!A1" xr:uid="{00000000-0004-0000-0000-00000E000000}"/>
    <hyperlink ref="B30" location="'1.28'!A1" display="'1.28'!A1" xr:uid="{00000000-0004-0000-0000-00000F000000}"/>
    <hyperlink ref="B31" location="'1.29'!A1" display="'1.29'!A1" xr:uid="{00000000-0004-0000-0000-000010000000}"/>
    <hyperlink ref="B32" location="'1.30'!A1" display="'1.30'!A1" xr:uid="{00000000-0004-0000-0000-000011000000}"/>
    <hyperlink ref="B14" location="'1.12'!A1" display="'1.12'!A1" xr:uid="{00000000-0004-0000-0000-000012000000}"/>
    <hyperlink ref="B12" location="'1.10'!A1" display="'1.10'!A1" xr:uid="{00000000-0004-0000-0000-000013000000}"/>
    <hyperlink ref="B13" location="'1.10'!A1" display="'1.10'!A1" xr:uid="{00000000-0004-0000-0000-000014000000}"/>
    <hyperlink ref="B19" location="'1.17'!A1" display="1.17 Number of Teeth Filled, Extracted and Crowned per 100,000 population by UK regions and Financial Year" xr:uid="{00000000-0004-0000-0000-000015000000}"/>
    <hyperlink ref="B20" location="'1.18'!A1" display="1.18 Fillings paid by Local Commissioning Group (Health Trust), Gender, Child/Adult and Financial Year" xr:uid="{00000000-0004-0000-0000-000016000000}"/>
    <hyperlink ref="B21" location="'1.19'!A1" display="1.19 Fillings paid by Local Government District, Gender, Child/Adult and Financial Year" xr:uid="{00000000-0004-0000-0000-000017000000}"/>
    <hyperlink ref="B22" location="'1.20'!A1" display="1.20 Extractions paid by Local Commissioning Group (Health Trust), Gender, Child/Adult and Financial Year" xr:uid="{00000000-0004-0000-0000-000018000000}"/>
    <hyperlink ref="B23" location="'1.21'!A1" display="1.21 Extractions paid by Local Government District, Gender, Child/Adult and Financial Year" xr:uid="{00000000-0004-0000-0000-000019000000}"/>
    <hyperlink ref="B24" location="'1.22'!A1" display="1.22 X-rays paid by Local Commissioning Group (Health Trust), Gender, Child/Adult and Financial Year" xr:uid="{00000000-0004-0000-0000-00001A000000}"/>
    <hyperlink ref="B25" location="'1.23'!A1" display="1.23 X-rays paid by Local Government District, Gender, Child/Adult and Financial Year" xr:uid="{00000000-0004-0000-0000-00001B000000}"/>
    <hyperlink ref="B26" location="'1.24'!A1" display="1.24 Crowns paid by Local Commissioning Group (Health Trust), Gender, Child/Adult and Financial Year" xr:uid="{00000000-0004-0000-0000-00001C000000}"/>
    <hyperlink ref="B27" location="'1.25'!A1" display="1.25 Crowns paid by Local Government District, Gender, Child/Adult and Financial Year" xr:uid="{00000000-0004-0000-0000-00001D000000}"/>
    <hyperlink ref="B28" location="'1.26'!A1" display="1.26 Individual Patients who had Orthodontic Treatment by Local Commissioning Group (Health Trust), Gender, Child/Adult and Financial Year" xr:uid="{00000000-0004-0000-0000-00001E000000}"/>
    <hyperlink ref="B29" location="'1.27'!A1" display="1.27 Individual Patients who had Orthodontic Treatment by Local Government District, Gender, Child/Adult and Financial Year" xr:uid="{00000000-0004-0000-0000-00001F000000}"/>
    <hyperlink ref="B30" location="'1.28'!A1" display="Number of Individual Patients Treated for a Filling, Crown or Extraction by Children/Adult, Local Commissioning Group (Health Trust)  and Financial Year" xr:uid="{00000000-0004-0000-0000-000020000000}"/>
    <hyperlink ref="B31" location="'1.29'!A1" display="Number of Individual Patients Treated for a Filling, Crown or Extraction by Children/Adult, Local Government District  and Financial Year" xr:uid="{00000000-0004-0000-0000-000021000000}"/>
    <hyperlink ref="B32" location="'1.30'!A1" display="Payments made for Dental Services by Financial Year" xr:uid="{00000000-0004-0000-0000-000022000000}"/>
    <hyperlink ref="B37" location="'User Guidance'!A1" display="User Guidance" xr:uid="{00000000-0004-0000-0000-000023000000}"/>
    <hyperlink ref="B3" location="'1.01'!A1" display="1.01 Dentists Heacount by Age and Gender Breakdown by  Year" xr:uid="{00000000-0004-0000-0000-000024000000}"/>
    <hyperlink ref="B11" location="'1.09'!A1" display="'1.09'!A1" xr:uid="{00000000-0004-0000-0000-000025000000}"/>
    <hyperlink ref="B13" location="'1.11'!A1" display="'1.11'!A1" xr:uid="{00000000-0004-0000-0000-000026000000}"/>
    <hyperlink ref="B35" location="'1.33'!A1" display="'1.33'!A1" xr:uid="{00000000-0004-0000-0000-000027000000}"/>
    <hyperlink ref="B6" location="'1.04'!A1" display="Population weighted average distance and population proportion proximity to nearest dentist by Local Commissioning Group (Health Trust) by Financial Year" xr:uid="{00000000-0004-0000-0000-000028000000}"/>
    <hyperlink ref="B17" location="'1.15'!A1" display="'1.15'!A1" xr:uid="{00000000-0004-0000-0000-000029000000}"/>
    <hyperlink ref="B36" location="'1.34'!A1" display="1.34 Monthly Breakdown of Claims submitted, IOS Fees Paid and Number of Patients treated by Payment Month" xr:uid="{00000000-0004-0000-0000-00002A000000}"/>
    <hyperlink ref="B5" location="'1.03'!A1" display="1.03 Number of Dental Practices per 100,000 resident population by Local Government District" xr:uid="{00000000-0004-0000-0000-00002B000000}"/>
    <hyperlink ref="B7" location="'1.05'!A1" display="1.05 Population weighted average distance and population proportion proximity to nearest dentist by Local Government District by Financial Year" xr:uid="{00000000-0004-0000-0000-00002C000000}"/>
    <hyperlink ref="B8" location="'1.06'!A1" display="1.06 Headcount of Dentists per 100,000 resident population by Local Commissioning Group (Health Trust)" xr:uid="{00000000-0004-0000-0000-00002D000000}"/>
    <hyperlink ref="B9" location="'1.07'!A1" display="1.07 Headcount of Dentists per 100,000 resident population by Local Government District " xr:uid="{00000000-0004-0000-0000-00002E000000}"/>
    <hyperlink ref="B10" location="'1.08'!A1" display="1.08 Registration Rates for Children and Adults by Year" xr:uid="{00000000-0004-0000-0000-00002F000000}"/>
    <hyperlink ref="B15" location="'1.13'!A1" display="1.13 Percentage of Population Registered by Deprivation Decile, Adult/Children" xr:uid="{00000000-0004-0000-0000-000030000000}"/>
    <hyperlink ref="B33" location="'1.31'!A1" display="1.31 Payments made for Dental Services by Local Commissioning Group (Health Trust) by Financial Year" xr:uid="{00000000-0004-0000-0000-000031000000}"/>
    <hyperlink ref="B34" location="'1.32'!A1" display="1.32 Payments made for Dental Services by Local Government District by Financial Year" xr:uid="{00000000-0004-0000-0000-000032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97"/>
  <sheetViews>
    <sheetView showGridLines="0" workbookViewId="0"/>
  </sheetViews>
  <sheetFormatPr defaultRowHeight="15" x14ac:dyDescent="0.25"/>
  <cols>
    <col min="1" max="1" width="15.85546875" style="215" customWidth="1"/>
    <col min="2" max="10" width="10" style="162" customWidth="1"/>
    <col min="11" max="13" width="12.85546875" style="162" customWidth="1"/>
    <col min="14" max="14" width="11.5703125" bestFit="1" customWidth="1"/>
    <col min="15" max="15" width="10.7109375" bestFit="1" customWidth="1"/>
    <col min="16" max="16" width="11.7109375" bestFit="1" customWidth="1"/>
    <col min="17" max="17" width="11.5703125" customWidth="1"/>
    <col min="19" max="19" width="9.28515625" bestFit="1" customWidth="1"/>
    <col min="20" max="21" width="10.5703125" bestFit="1" customWidth="1"/>
    <col min="22" max="22" width="9.28515625" bestFit="1" customWidth="1"/>
    <col min="23" max="24" width="10.5703125" bestFit="1" customWidth="1"/>
  </cols>
  <sheetData>
    <row r="1" spans="1:17" ht="19.5" customHeight="1" x14ac:dyDescent="0.3">
      <c r="A1" s="570" t="s">
        <v>412</v>
      </c>
    </row>
    <row r="2" spans="1:17" x14ac:dyDescent="0.25">
      <c r="A2" s="571" t="s">
        <v>260</v>
      </c>
    </row>
    <row r="3" spans="1:17" ht="15" customHeight="1" x14ac:dyDescent="0.25">
      <c r="A3" s="568" t="s">
        <v>252</v>
      </c>
    </row>
    <row r="4" spans="1:17" ht="15" customHeight="1" x14ac:dyDescent="0.25">
      <c r="A4" s="213" t="s">
        <v>304</v>
      </c>
    </row>
    <row r="5" spans="1:17" ht="17.25" x14ac:dyDescent="0.25">
      <c r="A5" s="513" t="s">
        <v>270</v>
      </c>
      <c r="K5" s="385"/>
    </row>
    <row r="6" spans="1:17" x14ac:dyDescent="0.25">
      <c r="A6" s="442" t="s">
        <v>2</v>
      </c>
      <c r="B6" s="399"/>
      <c r="C6" s="390" t="s">
        <v>64</v>
      </c>
      <c r="D6" s="391"/>
      <c r="E6" s="393" t="s">
        <v>264</v>
      </c>
      <c r="F6" s="390"/>
      <c r="G6" s="391"/>
      <c r="H6" s="393"/>
      <c r="I6" s="407" t="s">
        <v>150</v>
      </c>
      <c r="J6" s="391"/>
      <c r="K6" s="405"/>
      <c r="L6" s="407" t="s">
        <v>265</v>
      </c>
      <c r="M6" s="391"/>
      <c r="Q6" s="151"/>
    </row>
    <row r="7" spans="1:17" x14ac:dyDescent="0.25">
      <c r="A7" s="266"/>
      <c r="B7" s="400"/>
      <c r="C7" s="395"/>
      <c r="D7" s="244"/>
      <c r="E7" s="395" t="s">
        <v>263</v>
      </c>
      <c r="F7" s="244"/>
      <c r="G7" s="244"/>
      <c r="H7" s="397"/>
      <c r="I7" s="408" t="s">
        <v>151</v>
      </c>
      <c r="J7" s="244"/>
      <c r="K7" s="406"/>
      <c r="L7" s="408" t="s">
        <v>266</v>
      </c>
      <c r="M7" s="244"/>
      <c r="Q7" s="151"/>
    </row>
    <row r="8" spans="1:17" x14ac:dyDescent="0.25">
      <c r="A8" s="446"/>
      <c r="B8" s="336" t="s">
        <v>44</v>
      </c>
      <c r="C8" s="337" t="s">
        <v>45</v>
      </c>
      <c r="D8" s="338" t="s">
        <v>9</v>
      </c>
      <c r="E8" s="336" t="s">
        <v>44</v>
      </c>
      <c r="F8" s="337" t="s">
        <v>45</v>
      </c>
      <c r="G8" s="338" t="s">
        <v>9</v>
      </c>
      <c r="H8" s="336" t="s">
        <v>44</v>
      </c>
      <c r="I8" s="337" t="s">
        <v>45</v>
      </c>
      <c r="J8" s="338" t="s">
        <v>9</v>
      </c>
      <c r="K8" s="336" t="s">
        <v>44</v>
      </c>
      <c r="L8" s="337" t="s">
        <v>45</v>
      </c>
      <c r="M8" s="338" t="s">
        <v>9</v>
      </c>
      <c r="Q8" s="151"/>
    </row>
    <row r="9" spans="1:17" x14ac:dyDescent="0.25">
      <c r="A9" s="521" t="s">
        <v>72</v>
      </c>
      <c r="B9" s="144">
        <v>228686</v>
      </c>
      <c r="C9" s="145">
        <v>769954</v>
      </c>
      <c r="D9" s="146">
        <v>998640</v>
      </c>
      <c r="E9" s="144">
        <v>83320</v>
      </c>
      <c r="F9" s="145">
        <v>317768</v>
      </c>
      <c r="G9" s="146">
        <v>400493</v>
      </c>
      <c r="H9" s="147">
        <v>2.7446711473835812</v>
      </c>
      <c r="I9" s="148">
        <v>2.423006721885149</v>
      </c>
      <c r="J9" s="149">
        <v>2.4935267283073612</v>
      </c>
      <c r="K9" s="150">
        <v>0.26068945665709264</v>
      </c>
      <c r="L9" s="151">
        <v>0.37403612436953027</v>
      </c>
      <c r="M9" s="152">
        <v>0.34254207439579398</v>
      </c>
      <c r="Q9" s="151"/>
    </row>
    <row r="10" spans="1:17" x14ac:dyDescent="0.25">
      <c r="A10" s="522" t="s">
        <v>73</v>
      </c>
      <c r="B10" s="144">
        <v>215907</v>
      </c>
      <c r="C10" s="145">
        <v>763455</v>
      </c>
      <c r="D10" s="146">
        <v>979362</v>
      </c>
      <c r="E10" s="144">
        <v>79368</v>
      </c>
      <c r="F10" s="145">
        <v>318002</v>
      </c>
      <c r="G10" s="146">
        <v>396799</v>
      </c>
      <c r="H10" s="147">
        <v>2.7203280919262172</v>
      </c>
      <c r="I10" s="148">
        <v>2.4007867875044813</v>
      </c>
      <c r="J10" s="149">
        <v>2.4681564217651757</v>
      </c>
      <c r="K10" s="150">
        <v>0.2508153204398938</v>
      </c>
      <c r="L10" s="151">
        <v>0.3772305991404416</v>
      </c>
      <c r="M10" s="152">
        <v>0.34223597609517081</v>
      </c>
      <c r="Q10" s="151"/>
    </row>
    <row r="11" spans="1:17" x14ac:dyDescent="0.25">
      <c r="A11" s="522" t="s">
        <v>74</v>
      </c>
      <c r="B11" s="144">
        <v>201137</v>
      </c>
      <c r="C11" s="145">
        <v>770516</v>
      </c>
      <c r="D11" s="146">
        <v>971653</v>
      </c>
      <c r="E11" s="144">
        <v>75799</v>
      </c>
      <c r="F11" s="145">
        <v>320034</v>
      </c>
      <c r="G11" s="146">
        <v>395347</v>
      </c>
      <c r="H11" s="147">
        <v>2.6535574347946542</v>
      </c>
      <c r="I11" s="148">
        <v>2.4076066917889976</v>
      </c>
      <c r="J11" s="149">
        <v>2.457721950590241</v>
      </c>
      <c r="K11" s="150">
        <v>0.23771874803989212</v>
      </c>
      <c r="L11" s="151">
        <v>0.37499121207718372</v>
      </c>
      <c r="M11" s="152">
        <v>0.33723874142075533</v>
      </c>
      <c r="Q11" s="151"/>
    </row>
    <row r="12" spans="1:17" x14ac:dyDescent="0.25">
      <c r="A12" s="522" t="s">
        <v>75</v>
      </c>
      <c r="B12" s="144">
        <v>200384</v>
      </c>
      <c r="C12" s="145">
        <v>776721</v>
      </c>
      <c r="D12" s="146">
        <v>977105</v>
      </c>
      <c r="E12" s="144">
        <v>75127</v>
      </c>
      <c r="F12" s="145">
        <v>322481</v>
      </c>
      <c r="G12" s="146">
        <v>397108</v>
      </c>
      <c r="H12" s="147">
        <v>2.667270089315426</v>
      </c>
      <c r="I12" s="148">
        <v>2.4085791100871061</v>
      </c>
      <c r="J12" s="149">
        <v>2.460552293078961</v>
      </c>
      <c r="K12" s="150">
        <v>0.23295266031832657</v>
      </c>
      <c r="L12" s="151">
        <v>0.37294708002817217</v>
      </c>
      <c r="M12" s="152">
        <v>0.33449574792113101</v>
      </c>
      <c r="Q12" s="151"/>
    </row>
    <row r="13" spans="1:17" x14ac:dyDescent="0.25">
      <c r="A13" s="522" t="s">
        <v>76</v>
      </c>
      <c r="B13" s="144">
        <v>189775</v>
      </c>
      <c r="C13" s="145">
        <v>755979</v>
      </c>
      <c r="D13" s="146">
        <v>945754</v>
      </c>
      <c r="E13" s="144">
        <v>72291</v>
      </c>
      <c r="F13" s="145">
        <v>318094</v>
      </c>
      <c r="G13" s="146">
        <v>389952</v>
      </c>
      <c r="H13" s="147">
        <v>2.6251538919090898</v>
      </c>
      <c r="I13" s="148">
        <v>2.3765899388231153</v>
      </c>
      <c r="J13" s="149">
        <v>2.4253087559494504</v>
      </c>
      <c r="K13" s="150">
        <v>0.22126691846691601</v>
      </c>
      <c r="L13" s="151">
        <v>0.36286252714961031</v>
      </c>
      <c r="M13" s="152">
        <v>0.32405857705814989</v>
      </c>
      <c r="Q13" s="151"/>
    </row>
    <row r="14" spans="1:17" x14ac:dyDescent="0.25">
      <c r="A14" s="522" t="s">
        <v>77</v>
      </c>
      <c r="B14" s="144">
        <v>192971</v>
      </c>
      <c r="C14" s="145">
        <v>749457</v>
      </c>
      <c r="D14" s="146">
        <v>942428</v>
      </c>
      <c r="E14" s="144">
        <v>72909</v>
      </c>
      <c r="F14" s="145">
        <v>316411</v>
      </c>
      <c r="G14" s="146">
        <v>388898</v>
      </c>
      <c r="H14" s="147">
        <v>2.6467377141368007</v>
      </c>
      <c r="I14" s="148">
        <v>2.3686186637000608</v>
      </c>
      <c r="J14" s="149">
        <v>2.4233295105657526</v>
      </c>
      <c r="K14" s="150">
        <v>0.22127766767529311</v>
      </c>
      <c r="L14" s="151">
        <v>0.35810680809356632</v>
      </c>
      <c r="M14" s="152">
        <v>0.32059334392365735</v>
      </c>
      <c r="Q14" s="151"/>
    </row>
    <row r="15" spans="1:17" x14ac:dyDescent="0.25">
      <c r="A15" s="522" t="s">
        <v>78</v>
      </c>
      <c r="B15" s="144">
        <v>182080</v>
      </c>
      <c r="C15" s="145">
        <v>710477</v>
      </c>
      <c r="D15" s="146">
        <v>892557</v>
      </c>
      <c r="E15" s="144">
        <v>69667</v>
      </c>
      <c r="F15" s="145">
        <v>305458</v>
      </c>
      <c r="G15" s="146">
        <v>374796</v>
      </c>
      <c r="H15" s="147">
        <v>2.6135760115980307</v>
      </c>
      <c r="I15" s="148">
        <v>2.3259400637730883</v>
      </c>
      <c r="J15" s="149">
        <v>2.3814475074440495</v>
      </c>
      <c r="K15" s="150">
        <v>0.21011502988846867</v>
      </c>
      <c r="L15" s="151">
        <v>0.34416367993672375</v>
      </c>
      <c r="M15" s="152">
        <v>0.30743587703418007</v>
      </c>
      <c r="Q15" s="151"/>
    </row>
    <row r="16" spans="1:17" x14ac:dyDescent="0.25">
      <c r="A16" s="522" t="s">
        <v>261</v>
      </c>
      <c r="B16" s="144">
        <v>45542</v>
      </c>
      <c r="C16" s="145">
        <v>201394</v>
      </c>
      <c r="D16" s="146">
        <v>246936</v>
      </c>
      <c r="E16" s="144">
        <v>21068</v>
      </c>
      <c r="F16" s="145">
        <v>107505</v>
      </c>
      <c r="G16" s="146">
        <v>128521</v>
      </c>
      <c r="H16" s="147">
        <v>2.1616669831023354</v>
      </c>
      <c r="I16" s="148">
        <v>1.8733454257941491</v>
      </c>
      <c r="J16" s="149">
        <v>1.9213669361427315</v>
      </c>
      <c r="K16" s="150">
        <v>6.5627083164603486E-2</v>
      </c>
      <c r="L16" s="151">
        <v>0.11619813075626874</v>
      </c>
      <c r="M16" s="152">
        <v>0.10312924034655392</v>
      </c>
      <c r="Q16" s="151"/>
    </row>
    <row r="17" spans="1:17" x14ac:dyDescent="0.25">
      <c r="A17" s="711" t="s">
        <v>224</v>
      </c>
      <c r="B17" s="144">
        <v>90944</v>
      </c>
      <c r="C17" s="145">
        <v>377915</v>
      </c>
      <c r="D17" s="146">
        <v>468859</v>
      </c>
      <c r="E17" s="144">
        <v>38414</v>
      </c>
      <c r="F17" s="145">
        <v>178734</v>
      </c>
      <c r="G17" s="146">
        <v>217052</v>
      </c>
      <c r="H17" s="147">
        <v>2.3674701931587441</v>
      </c>
      <c r="I17" s="708">
        <v>2.114399051103875</v>
      </c>
      <c r="J17" s="712">
        <v>2.1601229198533072</v>
      </c>
      <c r="K17" s="709">
        <v>0.11993655670244718</v>
      </c>
      <c r="L17" s="710">
        <v>0.18448552058991108</v>
      </c>
      <c r="M17" s="713">
        <v>0.16837352902390021</v>
      </c>
      <c r="Q17" s="151"/>
    </row>
    <row r="18" spans="1:17" s="634" customFormat="1" x14ac:dyDescent="0.25">
      <c r="A18" s="711" t="s">
        <v>345</v>
      </c>
      <c r="B18" s="144">
        <v>145919</v>
      </c>
      <c r="C18" s="145">
        <v>536737</v>
      </c>
      <c r="D18" s="146">
        <v>682656</v>
      </c>
      <c r="E18" s="145">
        <v>54965</v>
      </c>
      <c r="F18" s="145">
        <v>235726</v>
      </c>
      <c r="G18" s="145">
        <v>290505</v>
      </c>
      <c r="H18" s="147">
        <v>2.6547621213499499</v>
      </c>
      <c r="I18" s="708">
        <v>2.2769529029466415</v>
      </c>
      <c r="J18" s="712">
        <v>2.3498941498425157</v>
      </c>
      <c r="K18" s="709">
        <v>0.16560561368833665</v>
      </c>
      <c r="L18" s="710">
        <v>0.23337567359126241</v>
      </c>
      <c r="M18" s="713">
        <v>0.2164758780721534</v>
      </c>
      <c r="Q18" s="151"/>
    </row>
    <row r="19" spans="1:17" s="634" customFormat="1" x14ac:dyDescent="0.25">
      <c r="A19" s="552" t="s">
        <v>350</v>
      </c>
      <c r="B19" s="599">
        <v>136414</v>
      </c>
      <c r="C19" s="153">
        <v>509820</v>
      </c>
      <c r="D19" s="154">
        <v>646234</v>
      </c>
      <c r="E19" s="153">
        <v>53288</v>
      </c>
      <c r="F19" s="153">
        <v>224668</v>
      </c>
      <c r="G19" s="153">
        <v>277767</v>
      </c>
      <c r="H19" s="600">
        <v>2.5599384476805285</v>
      </c>
      <c r="I19" s="553">
        <v>2.2692150194954332</v>
      </c>
      <c r="J19" s="554">
        <v>2.3265326694675754</v>
      </c>
      <c r="K19" s="602">
        <v>0.16144062918461696</v>
      </c>
      <c r="L19" s="603">
        <v>0.23231992124608222</v>
      </c>
      <c r="M19" s="604">
        <v>0.2141378616511235</v>
      </c>
      <c r="Q19" s="151"/>
    </row>
    <row r="21" spans="1:17" ht="17.25" x14ac:dyDescent="0.25">
      <c r="A21" s="513" t="s">
        <v>271</v>
      </c>
    </row>
    <row r="22" spans="1:17" x14ac:dyDescent="0.25">
      <c r="A22" s="517" t="s">
        <v>2</v>
      </c>
      <c r="B22" s="394"/>
      <c r="C22" s="407" t="s">
        <v>65</v>
      </c>
      <c r="D22" s="391"/>
      <c r="E22" s="393" t="s">
        <v>264</v>
      </c>
      <c r="F22" s="390"/>
      <c r="G22" s="391"/>
      <c r="H22" s="401"/>
      <c r="I22" s="407" t="s">
        <v>152</v>
      </c>
      <c r="J22" s="391"/>
      <c r="K22" s="410"/>
      <c r="L22" s="411" t="s">
        <v>265</v>
      </c>
      <c r="M22" s="412"/>
    </row>
    <row r="23" spans="1:17" x14ac:dyDescent="0.25">
      <c r="A23" s="518"/>
      <c r="B23" s="398"/>
      <c r="C23" s="395"/>
      <c r="D23" s="244"/>
      <c r="E23" s="395" t="s">
        <v>263</v>
      </c>
      <c r="F23" s="395"/>
      <c r="G23" s="244"/>
      <c r="H23" s="402"/>
      <c r="I23" s="408" t="s">
        <v>151</v>
      </c>
      <c r="J23" s="244"/>
      <c r="K23" s="413"/>
      <c r="L23" s="414" t="s">
        <v>267</v>
      </c>
      <c r="M23" s="415"/>
    </row>
    <row r="24" spans="1:17" x14ac:dyDescent="0.25">
      <c r="A24" s="429"/>
      <c r="B24" s="336" t="s">
        <v>44</v>
      </c>
      <c r="C24" s="337" t="s">
        <v>45</v>
      </c>
      <c r="D24" s="338" t="s">
        <v>9</v>
      </c>
      <c r="E24" s="336" t="s">
        <v>44</v>
      </c>
      <c r="F24" s="337" t="s">
        <v>45</v>
      </c>
      <c r="G24" s="338" t="s">
        <v>9</v>
      </c>
      <c r="H24" s="336" t="s">
        <v>44</v>
      </c>
      <c r="I24" s="337" t="s">
        <v>45</v>
      </c>
      <c r="J24" s="338" t="s">
        <v>9</v>
      </c>
      <c r="K24" s="386" t="s">
        <v>44</v>
      </c>
      <c r="L24" s="387" t="s">
        <v>45</v>
      </c>
      <c r="M24" s="388" t="s">
        <v>9</v>
      </c>
    </row>
    <row r="25" spans="1:17" x14ac:dyDescent="0.25">
      <c r="A25" s="521" t="s">
        <v>72</v>
      </c>
      <c r="B25" s="144">
        <v>34992</v>
      </c>
      <c r="C25" s="145">
        <v>137154</v>
      </c>
      <c r="D25" s="146">
        <v>172146</v>
      </c>
      <c r="E25" s="144">
        <v>20340</v>
      </c>
      <c r="F25" s="145">
        <v>86770</v>
      </c>
      <c r="G25" s="146">
        <v>107091</v>
      </c>
      <c r="H25" s="147">
        <v>1.7203539823008849</v>
      </c>
      <c r="I25" s="148">
        <v>1.5806615189581652</v>
      </c>
      <c r="J25" s="149">
        <v>1.6074740174244335</v>
      </c>
      <c r="K25" s="150">
        <v>6.3639264863241285E-2</v>
      </c>
      <c r="L25" s="151">
        <v>0.10213462183588072</v>
      </c>
      <c r="M25" s="152">
        <v>9.1595042333124349E-2</v>
      </c>
      <c r="N25" s="155"/>
      <c r="O25" s="155"/>
      <c r="P25" s="155"/>
      <c r="Q25" s="155"/>
    </row>
    <row r="26" spans="1:17" x14ac:dyDescent="0.25">
      <c r="A26" s="522" t="s">
        <v>73</v>
      </c>
      <c r="B26" s="144">
        <v>34202</v>
      </c>
      <c r="C26" s="145">
        <v>134085</v>
      </c>
      <c r="D26" s="146">
        <v>168288</v>
      </c>
      <c r="E26" s="144">
        <v>19654</v>
      </c>
      <c r="F26" s="145">
        <v>85303</v>
      </c>
      <c r="G26" s="146">
        <v>104950</v>
      </c>
      <c r="H26" s="147">
        <v>1.7402055561208913</v>
      </c>
      <c r="I26" s="148">
        <v>1.571867343469749</v>
      </c>
      <c r="J26" s="149">
        <v>1.6035064316341114</v>
      </c>
      <c r="K26" s="150">
        <v>6.2109720642143852E-2</v>
      </c>
      <c r="L26" s="151">
        <v>0.10119087866893003</v>
      </c>
      <c r="M26" s="152">
        <v>9.0518538834997511E-2</v>
      </c>
      <c r="Q26" s="151"/>
    </row>
    <row r="27" spans="1:17" x14ac:dyDescent="0.25">
      <c r="A27" s="522" t="s">
        <v>74</v>
      </c>
      <c r="B27" s="144">
        <v>31772</v>
      </c>
      <c r="C27" s="145">
        <v>130011</v>
      </c>
      <c r="D27" s="146">
        <v>161783</v>
      </c>
      <c r="E27" s="144">
        <v>18385</v>
      </c>
      <c r="F27" s="145">
        <v>82066</v>
      </c>
      <c r="G27" s="146">
        <v>100445</v>
      </c>
      <c r="H27" s="147">
        <v>1.7281479466956757</v>
      </c>
      <c r="I27" s="148">
        <v>1.5842248921599689</v>
      </c>
      <c r="J27" s="149">
        <v>1.6106625516451789</v>
      </c>
      <c r="K27" s="150">
        <v>5.7658533525685257E-2</v>
      </c>
      <c r="L27" s="151">
        <v>9.6158623178556529E-2</v>
      </c>
      <c r="M27" s="152">
        <v>8.5681554133477097E-2</v>
      </c>
      <c r="Q27" s="151"/>
    </row>
    <row r="28" spans="1:17" x14ac:dyDescent="0.25">
      <c r="A28" s="522" t="s">
        <v>75</v>
      </c>
      <c r="B28" s="144">
        <v>31856</v>
      </c>
      <c r="C28" s="145">
        <v>133411</v>
      </c>
      <c r="D28" s="146">
        <v>165267</v>
      </c>
      <c r="E28" s="144">
        <v>18535</v>
      </c>
      <c r="F28" s="145">
        <v>83879</v>
      </c>
      <c r="G28" s="146">
        <v>102410</v>
      </c>
      <c r="H28" s="147">
        <v>1.7186943620178041</v>
      </c>
      <c r="I28" s="148">
        <v>1.590517292766962</v>
      </c>
      <c r="J28" s="149">
        <v>1.6137779513719364</v>
      </c>
      <c r="K28" s="150">
        <v>5.7473046428050942E-2</v>
      </c>
      <c r="L28" s="151">
        <v>9.7005492186153772E-2</v>
      </c>
      <c r="M28" s="152">
        <v>8.6262955026348065E-2</v>
      </c>
    </row>
    <row r="29" spans="1:17" x14ac:dyDescent="0.25">
      <c r="A29" s="522" t="s">
        <v>76</v>
      </c>
      <c r="B29" s="144">
        <v>30081</v>
      </c>
      <c r="C29" s="145">
        <v>132107</v>
      </c>
      <c r="D29" s="146">
        <v>162188</v>
      </c>
      <c r="E29" s="144">
        <v>17622</v>
      </c>
      <c r="F29" s="145">
        <v>84292</v>
      </c>
      <c r="G29" s="146">
        <v>101897</v>
      </c>
      <c r="H29" s="147">
        <v>1.7070139598229486</v>
      </c>
      <c r="I29" s="148">
        <v>1.5672543064585014</v>
      </c>
      <c r="J29" s="149">
        <v>1.5916857218563845</v>
      </c>
      <c r="K29" s="150">
        <v>5.3937082585992641E-2</v>
      </c>
      <c r="L29" s="151">
        <v>9.6155250141451751E-2</v>
      </c>
      <c r="M29" s="152">
        <v>8.4678618974884864E-2</v>
      </c>
    </row>
    <row r="30" spans="1:17" x14ac:dyDescent="0.25">
      <c r="A30" s="522" t="s">
        <v>77</v>
      </c>
      <c r="B30" s="144">
        <v>28882</v>
      </c>
      <c r="C30" s="145">
        <v>134722</v>
      </c>
      <c r="D30" s="146">
        <v>163604</v>
      </c>
      <c r="E30" s="144">
        <v>17188</v>
      </c>
      <c r="F30" s="145">
        <v>85580</v>
      </c>
      <c r="G30" s="146">
        <v>102756</v>
      </c>
      <c r="H30" s="147">
        <v>1.6803583895741214</v>
      </c>
      <c r="I30" s="148">
        <v>1.5742229492872166</v>
      </c>
      <c r="J30" s="149">
        <v>1.5921600685118145</v>
      </c>
      <c r="K30" s="150">
        <v>5.2165309522870122E-2</v>
      </c>
      <c r="L30" s="151">
        <v>9.685750696608969E-2</v>
      </c>
      <c r="M30" s="152">
        <v>8.4708303072320593E-2</v>
      </c>
    </row>
    <row r="31" spans="1:17" x14ac:dyDescent="0.25">
      <c r="A31" s="522" t="s">
        <v>78</v>
      </c>
      <c r="B31" s="144">
        <v>29344</v>
      </c>
      <c r="C31" s="145">
        <v>128913</v>
      </c>
      <c r="D31" s="146">
        <v>158257</v>
      </c>
      <c r="E31" s="144">
        <v>17137</v>
      </c>
      <c r="F31" s="145">
        <v>82971</v>
      </c>
      <c r="G31" s="146">
        <v>100095</v>
      </c>
      <c r="H31" s="147">
        <v>1.7123183754449436</v>
      </c>
      <c r="I31" s="148">
        <v>1.5537115377662074</v>
      </c>
      <c r="J31" s="149">
        <v>1.5810679854138567</v>
      </c>
      <c r="K31" s="150">
        <v>5.1685034050535941E-2</v>
      </c>
      <c r="L31" s="151">
        <v>9.3484553320030597E-2</v>
      </c>
      <c r="M31" s="152">
        <v>8.210544966257978E-2</v>
      </c>
    </row>
    <row r="32" spans="1:17" x14ac:dyDescent="0.25">
      <c r="A32" s="522" t="s">
        <v>261</v>
      </c>
      <c r="B32" s="144">
        <v>14451</v>
      </c>
      <c r="C32" s="145">
        <v>72765</v>
      </c>
      <c r="D32" s="146">
        <v>87216</v>
      </c>
      <c r="E32" s="144">
        <v>9091</v>
      </c>
      <c r="F32" s="145">
        <v>51403</v>
      </c>
      <c r="G32" s="146">
        <v>60490</v>
      </c>
      <c r="H32" s="147">
        <v>1.5895941040589594</v>
      </c>
      <c r="I32" s="148">
        <v>1.4155788572651402</v>
      </c>
      <c r="J32" s="149">
        <v>1.4418250950570342</v>
      </c>
      <c r="K32" s="150">
        <v>2.8318578557500015E-2</v>
      </c>
      <c r="L32" s="151">
        <v>5.5559578766238606E-2</v>
      </c>
      <c r="M32" s="152">
        <v>4.8539053917749216E-2</v>
      </c>
    </row>
    <row r="33" spans="1:13" x14ac:dyDescent="0.25">
      <c r="A33" s="711" t="s">
        <v>224</v>
      </c>
      <c r="B33" s="717">
        <v>21845</v>
      </c>
      <c r="C33" s="714">
        <v>104178</v>
      </c>
      <c r="D33" s="718">
        <v>126023</v>
      </c>
      <c r="E33" s="714">
        <v>13366</v>
      </c>
      <c r="F33" s="714">
        <v>68283</v>
      </c>
      <c r="G33" s="714">
        <v>81641</v>
      </c>
      <c r="H33" s="719">
        <v>1.6343707915606764</v>
      </c>
      <c r="I33" s="715">
        <v>1.5256798910416942</v>
      </c>
      <c r="J33" s="720">
        <v>1.543623914454747</v>
      </c>
      <c r="K33" s="716">
        <v>4.1731452514315329E-2</v>
      </c>
      <c r="L33" s="710">
        <v>7.0480293634344313E-2</v>
      </c>
      <c r="M33" s="713">
        <v>6.3331290580322858E-2</v>
      </c>
    </row>
    <row r="34" spans="1:13" s="634" customFormat="1" x14ac:dyDescent="0.25">
      <c r="A34" s="711" t="s">
        <v>345</v>
      </c>
      <c r="B34" s="717">
        <v>26947</v>
      </c>
      <c r="C34" s="714">
        <v>118066</v>
      </c>
      <c r="D34" s="718">
        <v>145013</v>
      </c>
      <c r="E34" s="714">
        <v>15931</v>
      </c>
      <c r="F34" s="714">
        <v>74790</v>
      </c>
      <c r="G34" s="714">
        <v>90715</v>
      </c>
      <c r="H34" s="719">
        <v>1.6914820161948403</v>
      </c>
      <c r="I34" s="715">
        <v>1.5786335071533628</v>
      </c>
      <c r="J34" s="720">
        <v>1.5985559168825443</v>
      </c>
      <c r="K34" s="716">
        <v>4.7998963552604225E-2</v>
      </c>
      <c r="L34" s="710">
        <v>7.4044299856148729E-2</v>
      </c>
      <c r="M34" s="713">
        <v>6.7598179994545343E-2</v>
      </c>
    </row>
    <row r="35" spans="1:13" s="634" customFormat="1" x14ac:dyDescent="0.25">
      <c r="A35" s="552" t="s">
        <v>350</v>
      </c>
      <c r="B35" s="605">
        <v>28269</v>
      </c>
      <c r="C35" s="606">
        <v>108178</v>
      </c>
      <c r="D35" s="607">
        <v>136447</v>
      </c>
      <c r="E35" s="606">
        <v>16164</v>
      </c>
      <c r="F35" s="606">
        <v>68299</v>
      </c>
      <c r="G35" s="606">
        <v>84455</v>
      </c>
      <c r="H35" s="608">
        <v>1.7488864142538976</v>
      </c>
      <c r="I35" s="609">
        <v>1.583888490314646</v>
      </c>
      <c r="J35" s="610">
        <v>1.6156177846190278</v>
      </c>
      <c r="K35" s="611">
        <v>4.8970243397015251E-2</v>
      </c>
      <c r="L35" s="603">
        <v>7.0625181606575785E-2</v>
      </c>
      <c r="M35" s="604">
        <v>6.5108573393331953E-2</v>
      </c>
    </row>
    <row r="37" spans="1:13" x14ac:dyDescent="0.25">
      <c r="A37" s="513" t="s">
        <v>272</v>
      </c>
    </row>
    <row r="38" spans="1:13" x14ac:dyDescent="0.25">
      <c r="A38" s="517" t="s">
        <v>2</v>
      </c>
      <c r="B38" s="399"/>
      <c r="C38" s="407" t="s">
        <v>66</v>
      </c>
      <c r="D38" s="391"/>
      <c r="E38" s="393" t="s">
        <v>264</v>
      </c>
      <c r="F38" s="407"/>
      <c r="G38" s="391"/>
      <c r="H38" s="401"/>
      <c r="I38" s="407" t="s">
        <v>153</v>
      </c>
      <c r="J38" s="416"/>
      <c r="K38" s="417"/>
      <c r="L38" s="411" t="s">
        <v>265</v>
      </c>
      <c r="M38" s="418"/>
    </row>
    <row r="39" spans="1:13" x14ac:dyDescent="0.25">
      <c r="A39" s="518"/>
      <c r="B39" s="400"/>
      <c r="C39" s="408"/>
      <c r="D39" s="244"/>
      <c r="E39" s="395" t="s">
        <v>263</v>
      </c>
      <c r="F39" s="395"/>
      <c r="G39" s="244"/>
      <c r="H39" s="402"/>
      <c r="I39" s="408" t="s">
        <v>151</v>
      </c>
      <c r="J39" s="304"/>
      <c r="K39" s="419"/>
      <c r="L39" s="414" t="s">
        <v>268</v>
      </c>
      <c r="M39" s="420"/>
    </row>
    <row r="40" spans="1:13" x14ac:dyDescent="0.25">
      <c r="A40" s="429"/>
      <c r="B40" s="336" t="s">
        <v>44</v>
      </c>
      <c r="C40" s="337" t="s">
        <v>45</v>
      </c>
      <c r="D40" s="338" t="s">
        <v>9</v>
      </c>
      <c r="E40" s="336" t="s">
        <v>44</v>
      </c>
      <c r="F40" s="337" t="s">
        <v>45</v>
      </c>
      <c r="G40" s="338" t="s">
        <v>9</v>
      </c>
      <c r="H40" s="336" t="s">
        <v>44</v>
      </c>
      <c r="I40" s="337" t="s">
        <v>45</v>
      </c>
      <c r="J40" s="338" t="s">
        <v>9</v>
      </c>
      <c r="K40" s="336" t="s">
        <v>44</v>
      </c>
      <c r="L40" s="337" t="s">
        <v>45</v>
      </c>
      <c r="M40" s="338" t="s">
        <v>9</v>
      </c>
    </row>
    <row r="41" spans="1:13" x14ac:dyDescent="0.25">
      <c r="A41" s="521" t="s">
        <v>72</v>
      </c>
      <c r="B41" s="144">
        <v>566</v>
      </c>
      <c r="C41" s="145">
        <v>37874</v>
      </c>
      <c r="D41" s="146">
        <v>38440</v>
      </c>
      <c r="E41" s="144">
        <v>438</v>
      </c>
      <c r="F41" s="145">
        <v>28790</v>
      </c>
      <c r="G41" s="146">
        <v>29223</v>
      </c>
      <c r="H41" s="147">
        <v>1.2922374429223744</v>
      </c>
      <c r="I41" s="148">
        <v>1.3155262243834664</v>
      </c>
      <c r="J41" s="149">
        <v>1.3154022516510968</v>
      </c>
      <c r="K41" s="150">
        <v>1.3704030486774673E-3</v>
      </c>
      <c r="L41" s="151">
        <v>3.3887930882275048E-2</v>
      </c>
      <c r="M41" s="152">
        <v>2.499446192584711E-2</v>
      </c>
    </row>
    <row r="42" spans="1:13" x14ac:dyDescent="0.25">
      <c r="A42" s="522" t="s">
        <v>73</v>
      </c>
      <c r="B42" s="144">
        <v>347</v>
      </c>
      <c r="C42" s="145">
        <v>36125</v>
      </c>
      <c r="D42" s="146">
        <v>36472</v>
      </c>
      <c r="E42" s="144">
        <v>288</v>
      </c>
      <c r="F42" s="145">
        <v>28111</v>
      </c>
      <c r="G42" s="146">
        <v>28399</v>
      </c>
      <c r="H42" s="147">
        <v>1.2048611111111112</v>
      </c>
      <c r="I42" s="148">
        <v>1.2850841307673153</v>
      </c>
      <c r="J42" s="149">
        <v>1.2842705729074968</v>
      </c>
      <c r="K42" s="150">
        <v>9.1012514220705344E-4</v>
      </c>
      <c r="L42" s="151">
        <v>3.3346737984154044E-2</v>
      </c>
      <c r="M42" s="152">
        <v>2.4493911237494944E-2</v>
      </c>
    </row>
    <row r="43" spans="1:13" x14ac:dyDescent="0.25">
      <c r="A43" s="522" t="s">
        <v>74</v>
      </c>
      <c r="B43" s="144">
        <v>332</v>
      </c>
      <c r="C43" s="145">
        <v>37276</v>
      </c>
      <c r="D43" s="146">
        <v>37608</v>
      </c>
      <c r="E43" s="144">
        <v>256</v>
      </c>
      <c r="F43" s="145">
        <v>28364</v>
      </c>
      <c r="G43" s="146">
        <v>28619</v>
      </c>
      <c r="H43" s="147">
        <v>1.296875</v>
      </c>
      <c r="I43" s="148">
        <v>1.3142010999858975</v>
      </c>
      <c r="J43" s="149">
        <v>1.3140920367587967</v>
      </c>
      <c r="K43" s="150">
        <v>8.0286018942482594E-4</v>
      </c>
      <c r="L43" s="151">
        <v>3.3234752368052269E-2</v>
      </c>
      <c r="M43" s="152">
        <v>2.4412568049638917E-2</v>
      </c>
    </row>
    <row r="44" spans="1:13" x14ac:dyDescent="0.25">
      <c r="A44" s="522" t="s">
        <v>75</v>
      </c>
      <c r="B44" s="144">
        <v>273</v>
      </c>
      <c r="C44" s="145">
        <v>38754</v>
      </c>
      <c r="D44" s="146">
        <v>39027</v>
      </c>
      <c r="E44" s="144">
        <v>213</v>
      </c>
      <c r="F44" s="145">
        <v>29457</v>
      </c>
      <c r="G44" s="146">
        <v>29670</v>
      </c>
      <c r="H44" s="147">
        <v>1.2816901408450705</v>
      </c>
      <c r="I44" s="148">
        <v>1.3156125878399023</v>
      </c>
      <c r="J44" s="149">
        <v>1.3153690596562184</v>
      </c>
      <c r="K44" s="150">
        <v>6.6046716423926897E-4</v>
      </c>
      <c r="L44" s="151">
        <v>3.4066819863464416E-2</v>
      </c>
      <c r="M44" s="152">
        <v>2.4991913637650104E-2</v>
      </c>
    </row>
    <row r="45" spans="1:13" ht="14.25" customHeight="1" x14ac:dyDescent="0.25">
      <c r="A45" s="522" t="s">
        <v>76</v>
      </c>
      <c r="B45" s="144">
        <v>240</v>
      </c>
      <c r="C45" s="145">
        <v>36797</v>
      </c>
      <c r="D45" s="146">
        <v>37037</v>
      </c>
      <c r="E45" s="144">
        <v>192</v>
      </c>
      <c r="F45" s="145">
        <v>28549</v>
      </c>
      <c r="G45" s="146">
        <v>28740</v>
      </c>
      <c r="H45" s="147">
        <v>1.25</v>
      </c>
      <c r="I45" s="148">
        <v>1.2889067918315877</v>
      </c>
      <c r="J45" s="149">
        <v>1.2886917188587335</v>
      </c>
      <c r="K45" s="150">
        <v>5.8766994986440737E-4</v>
      </c>
      <c r="L45" s="151">
        <v>3.2566984248663056E-2</v>
      </c>
      <c r="M45" s="152">
        <v>2.3883563886455843E-2</v>
      </c>
    </row>
    <row r="46" spans="1:13" x14ac:dyDescent="0.25">
      <c r="A46" s="522" t="s">
        <v>77</v>
      </c>
      <c r="B46" s="144">
        <v>239</v>
      </c>
      <c r="C46" s="145">
        <v>37045</v>
      </c>
      <c r="D46" s="146">
        <v>37284</v>
      </c>
      <c r="E46" s="144">
        <v>177</v>
      </c>
      <c r="F46" s="145">
        <v>28125</v>
      </c>
      <c r="G46" s="146">
        <v>28302</v>
      </c>
      <c r="H46" s="147">
        <v>1.3502824858757063</v>
      </c>
      <c r="I46" s="148">
        <v>1.3171555555555556</v>
      </c>
      <c r="J46" s="149">
        <v>1.3173627305490778</v>
      </c>
      <c r="K46" s="150">
        <v>5.3719221465836696E-4</v>
      </c>
      <c r="L46" s="151">
        <v>3.1831238413429219E-2</v>
      </c>
      <c r="M46" s="152">
        <v>2.3331137778356666E-2</v>
      </c>
    </row>
    <row r="47" spans="1:13" x14ac:dyDescent="0.25">
      <c r="A47" s="522" t="s">
        <v>78</v>
      </c>
      <c r="B47" s="144">
        <v>159</v>
      </c>
      <c r="C47" s="145">
        <v>33644</v>
      </c>
      <c r="D47" s="146">
        <v>33803</v>
      </c>
      <c r="E47" s="144">
        <v>134</v>
      </c>
      <c r="F47" s="145">
        <v>25735</v>
      </c>
      <c r="G47" s="146">
        <v>25869</v>
      </c>
      <c r="H47" s="147">
        <v>1.1865671641791045</v>
      </c>
      <c r="I47" s="148">
        <v>1.3073246551389159</v>
      </c>
      <c r="J47" s="149">
        <v>1.3066991379643589</v>
      </c>
      <c r="K47" s="150">
        <v>4.0414276493971034E-4</v>
      </c>
      <c r="L47" s="151">
        <v>2.8995974252341031E-2</v>
      </c>
      <c r="M47" s="152">
        <v>2.1219700058157515E-2</v>
      </c>
    </row>
    <row r="48" spans="1:13" x14ac:dyDescent="0.25">
      <c r="A48" s="522" t="s">
        <v>261</v>
      </c>
      <c r="B48" s="144">
        <v>37</v>
      </c>
      <c r="C48" s="145">
        <v>7417</v>
      </c>
      <c r="D48" s="146">
        <v>7454</v>
      </c>
      <c r="E48" s="144">
        <v>33</v>
      </c>
      <c r="F48" s="145">
        <v>6154</v>
      </c>
      <c r="G48" s="146">
        <v>6187</v>
      </c>
      <c r="H48" s="147">
        <v>1.1212121212121211</v>
      </c>
      <c r="I48" s="148">
        <v>1.2052323691907703</v>
      </c>
      <c r="J48" s="149">
        <v>1.2047842249878777</v>
      </c>
      <c r="K48" s="150">
        <v>1.0279541220960297E-4</v>
      </c>
      <c r="L48" s="151">
        <v>6.6516282654209367E-3</v>
      </c>
      <c r="M48" s="152">
        <v>4.9646408759979237E-3</v>
      </c>
    </row>
    <row r="49" spans="1:13" x14ac:dyDescent="0.25">
      <c r="A49" s="711" t="s">
        <v>224</v>
      </c>
      <c r="B49" s="717">
        <v>55</v>
      </c>
      <c r="C49" s="714">
        <v>12738</v>
      </c>
      <c r="D49" s="718">
        <v>12793</v>
      </c>
      <c r="E49" s="714">
        <v>40</v>
      </c>
      <c r="F49" s="714">
        <v>10498</v>
      </c>
      <c r="G49" s="714">
        <v>10538</v>
      </c>
      <c r="H49" s="147">
        <v>1.375</v>
      </c>
      <c r="I49" s="708">
        <v>1.2133739759954276</v>
      </c>
      <c r="J49" s="712">
        <v>1.2139874739039667</v>
      </c>
      <c r="K49" s="709">
        <v>1.2488838100947278E-4</v>
      </c>
      <c r="L49" s="710">
        <v>1.083581744465455E-2</v>
      </c>
      <c r="M49" s="713">
        <v>8.1746321105258674E-3</v>
      </c>
    </row>
    <row r="50" spans="1:13" s="634" customFormat="1" x14ac:dyDescent="0.25">
      <c r="A50" s="711" t="s">
        <v>345</v>
      </c>
      <c r="B50" s="717">
        <v>89</v>
      </c>
      <c r="C50" s="714">
        <v>18154</v>
      </c>
      <c r="D50" s="718">
        <v>18243</v>
      </c>
      <c r="E50" s="714">
        <v>70</v>
      </c>
      <c r="F50" s="714">
        <v>14671</v>
      </c>
      <c r="G50" s="714">
        <v>14741</v>
      </c>
      <c r="H50" s="719">
        <v>1.2714285714285714</v>
      </c>
      <c r="I50" s="715">
        <v>1.237407129711676</v>
      </c>
      <c r="J50" s="720">
        <v>1.2375686859778847</v>
      </c>
      <c r="K50" s="716">
        <v>2.1090499332636342E-4</v>
      </c>
      <c r="L50" s="710">
        <v>1.452472152947664E-2</v>
      </c>
      <c r="M50" s="713">
        <v>1.0984564529566147E-2</v>
      </c>
    </row>
    <row r="51" spans="1:13" s="634" customFormat="1" x14ac:dyDescent="0.25">
      <c r="A51" s="552" t="s">
        <v>350</v>
      </c>
      <c r="B51" s="605">
        <v>71</v>
      </c>
      <c r="C51" s="606">
        <v>17732</v>
      </c>
      <c r="D51" s="607">
        <v>17803</v>
      </c>
      <c r="E51" s="606">
        <v>61</v>
      </c>
      <c r="F51" s="606">
        <v>13996</v>
      </c>
      <c r="G51" s="606">
        <v>14056</v>
      </c>
      <c r="H51" s="608">
        <v>1.1639344262295082</v>
      </c>
      <c r="I51" s="609">
        <v>1.2669334095455844</v>
      </c>
      <c r="J51" s="610">
        <v>1.2665765509391007</v>
      </c>
      <c r="K51" s="611">
        <v>1.8480480371306176E-4</v>
      </c>
      <c r="L51" s="603">
        <v>1.4472686888031079E-2</v>
      </c>
      <c r="M51" s="604">
        <v>1.083613886231335E-2</v>
      </c>
    </row>
    <row r="53" spans="1:13" x14ac:dyDescent="0.25">
      <c r="A53" s="513" t="s">
        <v>464</v>
      </c>
    </row>
    <row r="54" spans="1:13" x14ac:dyDescent="0.25">
      <c r="A54" s="517" t="s">
        <v>2</v>
      </c>
      <c r="B54" s="399"/>
      <c r="C54" s="390" t="s">
        <v>67</v>
      </c>
      <c r="D54" s="391"/>
      <c r="E54" s="393" t="s">
        <v>264</v>
      </c>
      <c r="F54" s="407"/>
      <c r="G54" s="391"/>
      <c r="H54" s="403"/>
      <c r="I54" s="407" t="s">
        <v>154</v>
      </c>
      <c r="J54" s="391"/>
      <c r="K54" s="399"/>
      <c r="L54" s="407" t="s">
        <v>265</v>
      </c>
      <c r="M54" s="391"/>
    </row>
    <row r="55" spans="1:13" x14ac:dyDescent="0.25">
      <c r="A55" s="518"/>
      <c r="B55" s="400"/>
      <c r="C55" s="395"/>
      <c r="D55" s="244"/>
      <c r="E55" s="395" t="s">
        <v>263</v>
      </c>
      <c r="F55" s="395"/>
      <c r="G55" s="244"/>
      <c r="H55" s="404"/>
      <c r="I55" s="408" t="s">
        <v>151</v>
      </c>
      <c r="J55" s="244"/>
      <c r="K55" s="400"/>
      <c r="L55" s="408" t="s">
        <v>357</v>
      </c>
      <c r="M55" s="244"/>
    </row>
    <row r="56" spans="1:13" x14ac:dyDescent="0.25">
      <c r="A56" s="429"/>
      <c r="B56" s="336" t="s">
        <v>44</v>
      </c>
      <c r="C56" s="337" t="s">
        <v>45</v>
      </c>
      <c r="D56" s="338" t="s">
        <v>9</v>
      </c>
      <c r="E56" s="336" t="s">
        <v>44</v>
      </c>
      <c r="F56" s="337" t="s">
        <v>45</v>
      </c>
      <c r="G56" s="338" t="s">
        <v>9</v>
      </c>
      <c r="H56" s="336" t="s">
        <v>44</v>
      </c>
      <c r="I56" s="337" t="s">
        <v>45</v>
      </c>
      <c r="J56" s="338" t="s">
        <v>9</v>
      </c>
      <c r="K56" s="336" t="s">
        <v>44</v>
      </c>
      <c r="L56" s="337" t="s">
        <v>45</v>
      </c>
      <c r="M56" s="338" t="s">
        <v>9</v>
      </c>
    </row>
    <row r="57" spans="1:13" x14ac:dyDescent="0.25">
      <c r="A57" s="521" t="s">
        <v>72</v>
      </c>
      <c r="B57" s="144">
        <v>26749</v>
      </c>
      <c r="C57" s="145">
        <v>621160</v>
      </c>
      <c r="D57" s="146">
        <v>647909</v>
      </c>
      <c r="E57" s="144">
        <v>19573</v>
      </c>
      <c r="F57" s="145">
        <v>275886</v>
      </c>
      <c r="G57" s="146">
        <v>295126</v>
      </c>
      <c r="H57" s="219">
        <v>1.3666274970622796</v>
      </c>
      <c r="I57" s="220">
        <v>2.251509681535127</v>
      </c>
      <c r="J57" s="221">
        <v>2.1953640140143533</v>
      </c>
      <c r="K57" s="150">
        <v>6.1239495141013851E-2</v>
      </c>
      <c r="L57" s="151">
        <v>0.32473795412946627</v>
      </c>
      <c r="M57" s="152">
        <v>0.25242157103403329</v>
      </c>
    </row>
    <row r="58" spans="1:13" x14ac:dyDescent="0.25">
      <c r="A58" s="522" t="s">
        <v>73</v>
      </c>
      <c r="B58" s="144">
        <v>29408</v>
      </c>
      <c r="C58" s="145">
        <v>657657</v>
      </c>
      <c r="D58" s="146">
        <v>687065</v>
      </c>
      <c r="E58" s="144">
        <v>20937</v>
      </c>
      <c r="F58" s="145">
        <v>292018</v>
      </c>
      <c r="G58" s="146">
        <v>312567</v>
      </c>
      <c r="H58" s="219">
        <v>1.4045947365907245</v>
      </c>
      <c r="I58" s="220">
        <v>2.2521111712291706</v>
      </c>
      <c r="J58" s="221">
        <v>2.198136719487342</v>
      </c>
      <c r="K58" s="150">
        <v>6.6164201744406528E-2</v>
      </c>
      <c r="L58" s="151">
        <v>0.34640701976652183</v>
      </c>
      <c r="M58" s="152">
        <v>0.26958654719427028</v>
      </c>
    </row>
    <row r="59" spans="1:13" x14ac:dyDescent="0.25">
      <c r="A59" s="522" t="s">
        <v>74</v>
      </c>
      <c r="B59" s="144">
        <v>28329</v>
      </c>
      <c r="C59" s="145">
        <v>685100</v>
      </c>
      <c r="D59" s="146">
        <v>713429</v>
      </c>
      <c r="E59" s="144">
        <v>20587</v>
      </c>
      <c r="F59" s="145">
        <v>301575</v>
      </c>
      <c r="G59" s="146">
        <v>321782</v>
      </c>
      <c r="H59" s="219">
        <v>1.3760625637538253</v>
      </c>
      <c r="I59" s="220">
        <v>2.271740031501285</v>
      </c>
      <c r="J59" s="221">
        <v>2.2171190433274703</v>
      </c>
      <c r="K59" s="150">
        <v>6.4564385623784734E-2</v>
      </c>
      <c r="L59" s="151">
        <v>0.35336237644180518</v>
      </c>
      <c r="M59" s="152">
        <v>0.27448635424539325</v>
      </c>
    </row>
    <row r="60" spans="1:13" x14ac:dyDescent="0.25">
      <c r="A60" s="522" t="s">
        <v>75</v>
      </c>
      <c r="B60" s="144">
        <v>24806</v>
      </c>
      <c r="C60" s="145">
        <v>726592</v>
      </c>
      <c r="D60" s="146">
        <v>751398</v>
      </c>
      <c r="E60" s="144">
        <v>18070</v>
      </c>
      <c r="F60" s="145">
        <v>318751</v>
      </c>
      <c r="G60" s="146">
        <v>336521</v>
      </c>
      <c r="H60" s="219">
        <v>1.3727725511898174</v>
      </c>
      <c r="I60" s="220">
        <v>2.2794971623618436</v>
      </c>
      <c r="J60" s="221">
        <v>2.2328413382820091</v>
      </c>
      <c r="K60" s="150">
        <v>5.6031181492035634E-2</v>
      </c>
      <c r="L60" s="151">
        <v>0.36863336043382372</v>
      </c>
      <c r="M60" s="152">
        <v>0.28346153586975564</v>
      </c>
    </row>
    <row r="61" spans="1:13" x14ac:dyDescent="0.25">
      <c r="A61" s="522" t="s">
        <v>76</v>
      </c>
      <c r="B61" s="144">
        <v>23673</v>
      </c>
      <c r="C61" s="145">
        <v>744179</v>
      </c>
      <c r="D61" s="146">
        <v>767852</v>
      </c>
      <c r="E61" s="144">
        <v>17303</v>
      </c>
      <c r="F61" s="145">
        <v>328067</v>
      </c>
      <c r="G61" s="146">
        <v>345142</v>
      </c>
      <c r="H61" s="219">
        <v>1.3681442524417731</v>
      </c>
      <c r="I61" s="220">
        <v>2.2683750575339792</v>
      </c>
      <c r="J61" s="221">
        <v>2.2247422799891061</v>
      </c>
      <c r="K61" s="150">
        <v>5.2960693450540837E-2</v>
      </c>
      <c r="L61" s="151">
        <v>0.37423912646699153</v>
      </c>
      <c r="M61" s="152">
        <v>0.28682049432495277</v>
      </c>
    </row>
    <row r="62" spans="1:13" x14ac:dyDescent="0.25">
      <c r="A62" s="522" t="s">
        <v>77</v>
      </c>
      <c r="B62" s="144">
        <v>23386</v>
      </c>
      <c r="C62" s="145">
        <v>767603</v>
      </c>
      <c r="D62" s="146">
        <v>790989</v>
      </c>
      <c r="E62" s="144">
        <v>17165</v>
      </c>
      <c r="F62" s="145">
        <v>337836</v>
      </c>
      <c r="G62" s="146">
        <v>354781</v>
      </c>
      <c r="H62" s="219">
        <v>1.3624235362656569</v>
      </c>
      <c r="I62" s="220">
        <v>2.2721172403177872</v>
      </c>
      <c r="J62" s="221">
        <v>2.2295134181368224</v>
      </c>
      <c r="K62" s="150">
        <v>5.2095504884807173E-2</v>
      </c>
      <c r="L62" s="151">
        <v>0.38235513815606303</v>
      </c>
      <c r="M62" s="152">
        <v>0.29246853198159689</v>
      </c>
    </row>
    <row r="63" spans="1:13" x14ac:dyDescent="0.25">
      <c r="A63" s="522" t="s">
        <v>78</v>
      </c>
      <c r="B63" s="144">
        <v>22561</v>
      </c>
      <c r="C63" s="145">
        <v>756367</v>
      </c>
      <c r="D63" s="146">
        <v>778928</v>
      </c>
      <c r="E63" s="144">
        <v>16814</v>
      </c>
      <c r="F63" s="145">
        <v>336476</v>
      </c>
      <c r="G63" s="146">
        <v>353125</v>
      </c>
      <c r="H63" s="147">
        <v>1.3417985012489593</v>
      </c>
      <c r="I63" s="148">
        <v>2.2479077259596525</v>
      </c>
      <c r="J63" s="149">
        <v>2.2058138053097345</v>
      </c>
      <c r="K63" s="150">
        <v>5.0710869027584253E-2</v>
      </c>
      <c r="L63" s="151">
        <v>0.37911208208784536</v>
      </c>
      <c r="M63" s="152">
        <v>0.28965969241319234</v>
      </c>
    </row>
    <row r="64" spans="1:13" x14ac:dyDescent="0.25">
      <c r="A64" s="522" t="s">
        <v>261</v>
      </c>
      <c r="B64" s="144">
        <v>10115</v>
      </c>
      <c r="C64" s="145">
        <v>272990</v>
      </c>
      <c r="D64" s="146">
        <v>283105</v>
      </c>
      <c r="E64" s="144">
        <v>7790</v>
      </c>
      <c r="F64" s="145">
        <v>139747</v>
      </c>
      <c r="G64" s="146">
        <v>147495</v>
      </c>
      <c r="H64" s="147">
        <v>1.2984595635430038</v>
      </c>
      <c r="I64" s="148">
        <v>1.9534587504561816</v>
      </c>
      <c r="J64" s="149">
        <v>1.9194209973219432</v>
      </c>
      <c r="K64" s="150">
        <v>2.4265947306448699E-2</v>
      </c>
      <c r="L64" s="151">
        <v>0.15104730178871947</v>
      </c>
      <c r="M64" s="152">
        <v>0.1183545669961716</v>
      </c>
    </row>
    <row r="65" spans="1:21" x14ac:dyDescent="0.25">
      <c r="A65" s="711" t="s">
        <v>224</v>
      </c>
      <c r="B65" s="717">
        <v>15047</v>
      </c>
      <c r="C65" s="714">
        <v>505123</v>
      </c>
      <c r="D65" s="718">
        <v>520170</v>
      </c>
      <c r="E65" s="714">
        <v>11676</v>
      </c>
      <c r="F65" s="714">
        <v>234806</v>
      </c>
      <c r="G65" s="714">
        <v>246386</v>
      </c>
      <c r="H65" s="721">
        <v>1.288711887632751</v>
      </c>
      <c r="I65" s="708">
        <v>2.1512354880198972</v>
      </c>
      <c r="J65" s="712">
        <v>2.1111994999715895</v>
      </c>
      <c r="K65" s="709">
        <v>3.6454918416665108E-2</v>
      </c>
      <c r="L65" s="710">
        <v>0.24236187377686763</v>
      </c>
      <c r="M65" s="713">
        <v>0.19112876325526915</v>
      </c>
      <c r="N65" s="155"/>
      <c r="O65" s="155"/>
      <c r="P65" s="155"/>
      <c r="Q65" s="155"/>
    </row>
    <row r="66" spans="1:21" s="634" customFormat="1" x14ac:dyDescent="0.25">
      <c r="A66" s="711" t="s">
        <v>345</v>
      </c>
      <c r="B66" s="717">
        <v>18345</v>
      </c>
      <c r="C66" s="714">
        <v>694328</v>
      </c>
      <c r="D66" s="718">
        <v>712673</v>
      </c>
      <c r="E66" s="714">
        <v>14273</v>
      </c>
      <c r="F66" s="714">
        <v>311696</v>
      </c>
      <c r="G66" s="714">
        <v>325831</v>
      </c>
      <c r="H66" s="719">
        <v>1.2852939115813073</v>
      </c>
      <c r="I66" s="715">
        <v>2.2275807196755815</v>
      </c>
      <c r="J66" s="720">
        <v>2.1872473767075569</v>
      </c>
      <c r="K66" s="716">
        <v>4.3003528139245503E-2</v>
      </c>
      <c r="L66" s="710">
        <v>0.30858820815566429</v>
      </c>
      <c r="M66" s="713">
        <v>0.24279978598691182</v>
      </c>
      <c r="N66" s="155"/>
      <c r="O66" s="155"/>
      <c r="P66" s="155"/>
      <c r="Q66" s="155"/>
    </row>
    <row r="67" spans="1:21" s="634" customFormat="1" x14ac:dyDescent="0.25">
      <c r="A67" s="552" t="s">
        <v>350</v>
      </c>
      <c r="B67" s="605">
        <v>19009</v>
      </c>
      <c r="C67" s="606">
        <v>604484</v>
      </c>
      <c r="D67" s="607">
        <v>623493</v>
      </c>
      <c r="E67" s="606">
        <v>15192</v>
      </c>
      <c r="F67" s="606">
        <v>277250</v>
      </c>
      <c r="G67" s="606">
        <v>292275</v>
      </c>
      <c r="H67" s="608">
        <v>1.2512506582411795</v>
      </c>
      <c r="I67" s="609">
        <v>2.1802849413886385</v>
      </c>
      <c r="J67" s="610">
        <v>2.1332409545804465</v>
      </c>
      <c r="K67" s="611">
        <v>4.6025484885390724E-2</v>
      </c>
      <c r="L67" s="603">
        <v>0.28669280077926673</v>
      </c>
      <c r="M67" s="604">
        <v>0.22532245916211113</v>
      </c>
      <c r="N67" s="155"/>
      <c r="O67" s="155"/>
      <c r="P67" s="155"/>
      <c r="Q67" s="155"/>
    </row>
    <row r="69" spans="1:21" ht="17.25" x14ac:dyDescent="0.25">
      <c r="A69" s="513" t="s">
        <v>273</v>
      </c>
    </row>
    <row r="70" spans="1:21" x14ac:dyDescent="0.25">
      <c r="A70" s="517" t="s">
        <v>2</v>
      </c>
      <c r="B70" s="392"/>
      <c r="C70" s="407" t="s">
        <v>68</v>
      </c>
      <c r="D70" s="391"/>
      <c r="E70" s="393" t="s">
        <v>264</v>
      </c>
      <c r="F70" s="407"/>
      <c r="G70" s="391"/>
      <c r="H70" s="399"/>
      <c r="I70" s="407" t="s">
        <v>155</v>
      </c>
      <c r="J70" s="391"/>
      <c r="K70" s="399"/>
      <c r="L70" s="407" t="s">
        <v>265</v>
      </c>
      <c r="M70" s="391"/>
      <c r="N70" s="155"/>
      <c r="P70" s="155"/>
      <c r="Q70" s="155"/>
    </row>
    <row r="71" spans="1:21" x14ac:dyDescent="0.25">
      <c r="A71" s="518"/>
      <c r="B71" s="396"/>
      <c r="C71" s="395"/>
      <c r="D71" s="244"/>
      <c r="E71" s="395" t="s">
        <v>263</v>
      </c>
      <c r="F71" s="395"/>
      <c r="G71" s="244"/>
      <c r="H71" s="400"/>
      <c r="I71" s="408" t="s">
        <v>156</v>
      </c>
      <c r="J71" s="244"/>
      <c r="K71" s="400"/>
      <c r="L71" s="408" t="s">
        <v>269</v>
      </c>
      <c r="M71" s="244"/>
    </row>
    <row r="72" spans="1:21" s="66" customFormat="1" x14ac:dyDescent="0.25">
      <c r="A72" s="429"/>
      <c r="B72" s="336" t="s">
        <v>44</v>
      </c>
      <c r="C72" s="337" t="s">
        <v>45</v>
      </c>
      <c r="D72" s="338" t="s">
        <v>9</v>
      </c>
      <c r="E72" s="336" t="s">
        <v>44</v>
      </c>
      <c r="F72" s="337" t="s">
        <v>45</v>
      </c>
      <c r="G72" s="338" t="s">
        <v>9</v>
      </c>
      <c r="H72" s="336" t="s">
        <v>44</v>
      </c>
      <c r="I72" s="337" t="s">
        <v>45</v>
      </c>
      <c r="J72" s="338" t="s">
        <v>9</v>
      </c>
      <c r="K72" s="336" t="s">
        <v>44</v>
      </c>
      <c r="L72" s="337" t="s">
        <v>45</v>
      </c>
      <c r="M72" s="338" t="s">
        <v>9</v>
      </c>
      <c r="N72" s="339"/>
      <c r="O72" s="156"/>
      <c r="P72" s="156"/>
      <c r="Q72" s="156"/>
      <c r="R72" s="156"/>
      <c r="S72" s="156"/>
      <c r="T72" s="156"/>
      <c r="U72" s="156"/>
    </row>
    <row r="73" spans="1:21" s="66" customFormat="1" x14ac:dyDescent="0.25">
      <c r="A73" s="521" t="s">
        <v>72</v>
      </c>
      <c r="B73" s="144">
        <v>101692</v>
      </c>
      <c r="C73" s="145">
        <v>8286</v>
      </c>
      <c r="D73" s="146">
        <v>109978</v>
      </c>
      <c r="E73" s="144">
        <v>30369</v>
      </c>
      <c r="F73" s="145">
        <v>3474</v>
      </c>
      <c r="G73" s="146">
        <v>33257</v>
      </c>
      <c r="H73" s="147">
        <v>3.3485462148901841</v>
      </c>
      <c r="I73" s="148">
        <v>2.3851468048359239</v>
      </c>
      <c r="J73" s="149">
        <v>3.3069128303815738</v>
      </c>
      <c r="K73" s="150">
        <v>9.50177401490548E-2</v>
      </c>
      <c r="L73" s="151">
        <v>4.0891515069476731E-3</v>
      </c>
      <c r="M73" s="152">
        <v>2.8444746270673695E-2</v>
      </c>
      <c r="N73" s="339"/>
      <c r="O73" s="300"/>
      <c r="P73" s="300"/>
      <c r="Q73" s="300"/>
      <c r="R73" s="300"/>
      <c r="S73" s="300"/>
      <c r="T73" s="300"/>
      <c r="U73" s="300"/>
    </row>
    <row r="74" spans="1:21" s="66" customFormat="1" x14ac:dyDescent="0.25">
      <c r="A74" s="522" t="s">
        <v>73</v>
      </c>
      <c r="B74" s="144">
        <v>104675</v>
      </c>
      <c r="C74" s="145">
        <v>10177</v>
      </c>
      <c r="D74" s="146">
        <v>114852</v>
      </c>
      <c r="E74" s="144">
        <v>31224</v>
      </c>
      <c r="F74" s="145">
        <v>4035</v>
      </c>
      <c r="G74" s="146">
        <v>34637</v>
      </c>
      <c r="H74" s="147">
        <v>3.3523891878042531</v>
      </c>
      <c r="I74" s="148">
        <v>2.5221809169764562</v>
      </c>
      <c r="J74" s="149">
        <v>3.3158760862661314</v>
      </c>
      <c r="K74" s="150">
        <v>9.8672734167614712E-2</v>
      </c>
      <c r="L74" s="151">
        <v>4.7865279700495022E-3</v>
      </c>
      <c r="M74" s="152">
        <v>2.9874136537663732E-2</v>
      </c>
      <c r="N74" s="339"/>
      <c r="O74" s="300"/>
      <c r="P74" s="300"/>
      <c r="Q74" s="300"/>
      <c r="R74" s="300"/>
      <c r="S74" s="300"/>
      <c r="T74" s="300"/>
      <c r="U74" s="300"/>
    </row>
    <row r="75" spans="1:21" s="66" customFormat="1" x14ac:dyDescent="0.25">
      <c r="A75" s="522" t="s">
        <v>74</v>
      </c>
      <c r="B75" s="144">
        <v>101000</v>
      </c>
      <c r="C75" s="145">
        <v>10283</v>
      </c>
      <c r="D75" s="146">
        <v>111283</v>
      </c>
      <c r="E75" s="144">
        <v>30488</v>
      </c>
      <c r="F75" s="145">
        <v>4141</v>
      </c>
      <c r="G75" s="146">
        <v>34002</v>
      </c>
      <c r="H75" s="147">
        <v>3.3127787982156915</v>
      </c>
      <c r="I75" s="148">
        <v>2.4832166143443613</v>
      </c>
      <c r="J75" s="149">
        <v>3.2728368919475326</v>
      </c>
      <c r="K75" s="150">
        <v>9.5615630684312863E-2</v>
      </c>
      <c r="L75" s="151">
        <v>4.8521051176175587E-3</v>
      </c>
      <c r="M75" s="152">
        <v>2.90043725784906E-2</v>
      </c>
      <c r="N75" s="339"/>
      <c r="O75" s="300"/>
      <c r="P75" s="300"/>
      <c r="Q75" s="300"/>
      <c r="R75" s="300"/>
      <c r="S75" s="300"/>
      <c r="T75" s="300"/>
      <c r="U75" s="300"/>
    </row>
    <row r="76" spans="1:21" s="66" customFormat="1" x14ac:dyDescent="0.25">
      <c r="A76" s="522" t="s">
        <v>75</v>
      </c>
      <c r="B76" s="144">
        <v>92009</v>
      </c>
      <c r="C76" s="145">
        <v>9597</v>
      </c>
      <c r="D76" s="146">
        <v>101606</v>
      </c>
      <c r="E76" s="144">
        <v>27748</v>
      </c>
      <c r="F76" s="145">
        <v>3919</v>
      </c>
      <c r="G76" s="146">
        <v>31199</v>
      </c>
      <c r="H76" s="147">
        <v>3.3158786218826584</v>
      </c>
      <c r="I76" s="148">
        <v>2.4488389895381473</v>
      </c>
      <c r="J76" s="149">
        <v>3.2567069457354401</v>
      </c>
      <c r="K76" s="150">
        <v>8.6040576870005797E-2</v>
      </c>
      <c r="L76" s="151">
        <v>4.5322968070379546E-3</v>
      </c>
      <c r="M76" s="152">
        <v>2.6279835307753473E-2</v>
      </c>
      <c r="N76" s="106"/>
      <c r="O76" s="106"/>
      <c r="P76" s="106"/>
      <c r="Q76" s="106"/>
      <c r="R76" s="106"/>
      <c r="S76" s="106"/>
      <c r="T76" s="106"/>
      <c r="U76" s="106"/>
    </row>
    <row r="77" spans="1:21" s="66" customFormat="1" x14ac:dyDescent="0.25">
      <c r="A77" s="522" t="s">
        <v>76</v>
      </c>
      <c r="B77" s="144">
        <v>82239</v>
      </c>
      <c r="C77" s="145">
        <v>7917</v>
      </c>
      <c r="D77" s="146">
        <v>90156</v>
      </c>
      <c r="E77" s="144">
        <v>25570</v>
      </c>
      <c r="F77" s="145">
        <v>3360</v>
      </c>
      <c r="G77" s="146">
        <v>28610</v>
      </c>
      <c r="H77" s="147">
        <v>3.216229956980837</v>
      </c>
      <c r="I77" s="148">
        <v>2.3562500000000002</v>
      </c>
      <c r="J77" s="149">
        <v>3.1512058720727016</v>
      </c>
      <c r="K77" s="150">
        <v>7.8264169885588E-2</v>
      </c>
      <c r="L77" s="151">
        <v>3.8328861632809506E-3</v>
      </c>
      <c r="M77" s="152">
        <v>2.3775531064422466E-2</v>
      </c>
      <c r="N77" s="106"/>
      <c r="O77" s="106"/>
      <c r="P77" s="106"/>
      <c r="Q77" s="106"/>
      <c r="R77" s="106"/>
      <c r="S77" s="106"/>
      <c r="T77" s="106"/>
      <c r="U77" s="106"/>
    </row>
    <row r="78" spans="1:21" ht="15" customHeight="1" x14ac:dyDescent="0.25">
      <c r="A78" s="522" t="s">
        <v>77</v>
      </c>
      <c r="B78" s="144">
        <v>81035</v>
      </c>
      <c r="C78" s="145">
        <v>7126</v>
      </c>
      <c r="D78" s="146">
        <v>88161</v>
      </c>
      <c r="E78" s="144">
        <v>24845</v>
      </c>
      <c r="F78" s="145">
        <v>3036</v>
      </c>
      <c r="G78" s="146">
        <v>27585</v>
      </c>
      <c r="H78" s="147">
        <v>3.2616220567518615</v>
      </c>
      <c r="I78" s="148">
        <v>2.3471673254281948</v>
      </c>
      <c r="J78" s="149">
        <v>3.1959760739532355</v>
      </c>
      <c r="K78" s="150">
        <v>7.5404184029305807E-2</v>
      </c>
      <c r="L78" s="151">
        <v>3.4360760826016392E-3</v>
      </c>
      <c r="M78" s="152">
        <v>2.2740069098154497E-2</v>
      </c>
    </row>
    <row r="79" spans="1:21" x14ac:dyDescent="0.25">
      <c r="A79" s="522" t="s">
        <v>78</v>
      </c>
      <c r="B79" s="144">
        <v>74980</v>
      </c>
      <c r="C79" s="145">
        <v>7443</v>
      </c>
      <c r="D79" s="146">
        <v>82423</v>
      </c>
      <c r="E79" s="144">
        <v>24387</v>
      </c>
      <c r="F79" s="145">
        <v>3183</v>
      </c>
      <c r="G79" s="146">
        <v>27303</v>
      </c>
      <c r="H79" s="147">
        <v>3.0745889203264034</v>
      </c>
      <c r="I79" s="148">
        <v>2.3383600377002827</v>
      </c>
      <c r="J79" s="149">
        <v>3.0188257700618979</v>
      </c>
      <c r="K79" s="150">
        <v>7.3550967228244155E-2</v>
      </c>
      <c r="L79" s="151">
        <v>3.5863293586633573E-3</v>
      </c>
      <c r="M79" s="152">
        <v>2.239597474536606E-2</v>
      </c>
    </row>
    <row r="80" spans="1:21" s="109" customFormat="1" x14ac:dyDescent="0.25">
      <c r="A80" s="522" t="s">
        <v>261</v>
      </c>
      <c r="B80" s="144">
        <v>47238</v>
      </c>
      <c r="C80" s="145">
        <v>4816</v>
      </c>
      <c r="D80" s="146">
        <v>52054</v>
      </c>
      <c r="E80" s="144">
        <v>17353</v>
      </c>
      <c r="F80" s="145">
        <v>2134</v>
      </c>
      <c r="G80" s="146">
        <v>19354</v>
      </c>
      <c r="H80" s="147">
        <v>2.7221806027776179</v>
      </c>
      <c r="I80" s="148">
        <v>2.2567947516401126</v>
      </c>
      <c r="J80" s="149">
        <v>2.6895732148393097</v>
      </c>
      <c r="K80" s="150">
        <v>5.4054811759795159E-2</v>
      </c>
      <c r="L80" s="151">
        <v>2.3065607277231522E-3</v>
      </c>
      <c r="M80" s="152">
        <v>1.5530250446753484E-2</v>
      </c>
    </row>
    <row r="81" spans="1:13" s="109" customFormat="1" x14ac:dyDescent="0.25">
      <c r="A81" s="711" t="s">
        <v>224</v>
      </c>
      <c r="B81" s="717">
        <v>65165</v>
      </c>
      <c r="C81" s="714">
        <v>6441</v>
      </c>
      <c r="D81" s="718">
        <v>71606</v>
      </c>
      <c r="E81" s="714">
        <v>20751</v>
      </c>
      <c r="F81" s="714">
        <v>2834</v>
      </c>
      <c r="G81" s="714">
        <v>23323</v>
      </c>
      <c r="H81" s="721">
        <v>3.1403305864777602</v>
      </c>
      <c r="I81" s="708">
        <v>2.2727593507410022</v>
      </c>
      <c r="J81" s="712">
        <v>3.0701882262144662</v>
      </c>
      <c r="K81" s="709">
        <v>6.4788969858189244E-2</v>
      </c>
      <c r="L81" s="710">
        <v>2.9251959076158312E-3</v>
      </c>
      <c r="M81" s="713">
        <v>1.8092327264546858E-2</v>
      </c>
    </row>
    <row r="82" spans="1:13" s="109" customFormat="1" x14ac:dyDescent="0.25">
      <c r="A82" s="711" t="s">
        <v>345</v>
      </c>
      <c r="B82" s="717">
        <v>69329</v>
      </c>
      <c r="C82" s="714">
        <v>6442</v>
      </c>
      <c r="D82" s="718">
        <v>75771</v>
      </c>
      <c r="E82" s="714">
        <v>21954</v>
      </c>
      <c r="F82" s="714">
        <v>2872</v>
      </c>
      <c r="G82" s="714">
        <v>24504</v>
      </c>
      <c r="H82" s="719">
        <v>3.1579211077707936</v>
      </c>
      <c r="I82" s="715">
        <v>2.2430362116991645</v>
      </c>
      <c r="J82" s="720">
        <v>3.0921890303623898</v>
      </c>
      <c r="K82" s="716">
        <v>6.6145831764099758E-2</v>
      </c>
      <c r="L82" s="710">
        <v>2.8433644763585925E-3</v>
      </c>
      <c r="M82" s="713">
        <v>1.8259668220099643E-2</v>
      </c>
    </row>
    <row r="83" spans="1:13" s="109" customFormat="1" x14ac:dyDescent="0.25">
      <c r="A83" s="552" t="s">
        <v>350</v>
      </c>
      <c r="B83" s="605">
        <v>68400</v>
      </c>
      <c r="C83" s="606">
        <v>5487</v>
      </c>
      <c r="D83" s="607">
        <v>73887</v>
      </c>
      <c r="E83" s="606">
        <v>21891</v>
      </c>
      <c r="F83" s="606">
        <v>2688</v>
      </c>
      <c r="G83" s="606">
        <v>24261</v>
      </c>
      <c r="H83" s="608">
        <v>3.1245717418117036</v>
      </c>
      <c r="I83" s="609">
        <v>2.0412946428571428</v>
      </c>
      <c r="J83" s="610">
        <v>3.0455051316928405</v>
      </c>
      <c r="K83" s="611">
        <v>6.6320687837420247E-2</v>
      </c>
      <c r="L83" s="603">
        <v>2.7795500396561547E-3</v>
      </c>
      <c r="M83" s="604">
        <v>1.8703440874970417E-2</v>
      </c>
    </row>
    <row r="84" spans="1:13" s="109" customFormat="1" x14ac:dyDescent="0.25">
      <c r="A84" s="767" t="s">
        <v>207</v>
      </c>
      <c r="B84" s="389"/>
      <c r="C84" s="389"/>
      <c r="D84" s="389"/>
      <c r="E84" s="389"/>
      <c r="F84" s="389"/>
      <c r="G84" s="389"/>
      <c r="H84" s="389"/>
      <c r="I84" s="389"/>
      <c r="J84" s="389"/>
      <c r="K84" s="389"/>
      <c r="L84" s="389"/>
      <c r="M84" s="389"/>
    </row>
    <row r="85" spans="1:13" x14ac:dyDescent="0.25">
      <c r="A85" s="767" t="s">
        <v>352</v>
      </c>
      <c r="B85" s="389"/>
      <c r="C85" s="389"/>
      <c r="D85" s="389"/>
      <c r="E85" s="389"/>
      <c r="F85" s="389"/>
      <c r="G85" s="389"/>
      <c r="H85" s="389"/>
      <c r="I85" s="389"/>
      <c r="J85" s="389"/>
      <c r="K85" s="389"/>
      <c r="L85" s="389"/>
      <c r="M85" s="389"/>
    </row>
    <row r="86" spans="1:13" x14ac:dyDescent="0.25">
      <c r="A86" s="389"/>
      <c r="B86" s="389"/>
      <c r="C86" s="389"/>
      <c r="D86" s="389"/>
      <c r="E86" s="389"/>
      <c r="F86" s="389"/>
      <c r="G86" s="389"/>
      <c r="H86" s="389"/>
      <c r="I86" s="389"/>
      <c r="J86" s="389"/>
      <c r="K86" s="389"/>
      <c r="L86" s="389"/>
      <c r="M86" s="389"/>
    </row>
    <row r="87" spans="1:13" x14ac:dyDescent="0.25">
      <c r="A87" s="389"/>
      <c r="B87" s="389"/>
      <c r="C87" s="389"/>
      <c r="D87" s="389"/>
      <c r="E87" s="389"/>
      <c r="F87" s="389"/>
      <c r="G87" s="389"/>
      <c r="H87" s="389"/>
      <c r="I87" s="389"/>
      <c r="J87" s="389"/>
      <c r="K87" s="389"/>
      <c r="L87" s="389"/>
      <c r="M87" s="389"/>
    </row>
    <row r="88" spans="1:13" x14ac:dyDescent="0.25">
      <c r="A88" s="389"/>
      <c r="B88" s="107"/>
      <c r="C88" s="107"/>
      <c r="D88" s="107"/>
      <c r="E88" s="107"/>
      <c r="F88" s="107"/>
      <c r="G88" s="107"/>
      <c r="H88" s="107"/>
      <c r="I88" s="107"/>
      <c r="J88" s="107"/>
      <c r="K88" s="107"/>
      <c r="L88" s="107"/>
      <c r="M88" s="107"/>
    </row>
    <row r="89" spans="1:13" x14ac:dyDescent="0.25">
      <c r="A89" s="389"/>
      <c r="B89" s="107"/>
      <c r="C89" s="107"/>
      <c r="D89" s="107"/>
      <c r="E89" s="107"/>
      <c r="F89" s="107"/>
      <c r="G89" s="107"/>
      <c r="H89" s="107"/>
      <c r="I89" s="107"/>
      <c r="J89" s="107"/>
      <c r="K89" s="107"/>
      <c r="L89" s="107"/>
      <c r="M89" s="107"/>
    </row>
    <row r="90" spans="1:13" x14ac:dyDescent="0.25">
      <c r="A90" s="389"/>
    </row>
    <row r="91" spans="1:13" x14ac:dyDescent="0.25">
      <c r="A91" s="389"/>
    </row>
    <row r="92" spans="1:13" x14ac:dyDescent="0.25">
      <c r="A92" s="103"/>
      <c r="B92" s="109"/>
      <c r="C92" s="109"/>
      <c r="D92" s="109"/>
      <c r="E92" s="109"/>
      <c r="F92" s="109"/>
      <c r="G92" s="109"/>
      <c r="H92" s="109"/>
      <c r="I92" s="109"/>
      <c r="J92" s="109"/>
      <c r="K92" s="109"/>
      <c r="L92" s="109"/>
      <c r="M92" s="109"/>
    </row>
    <row r="93" spans="1:13" x14ac:dyDescent="0.25">
      <c r="A93" s="519"/>
      <c r="B93" s="109"/>
      <c r="C93" s="109"/>
      <c r="D93" s="109"/>
      <c r="E93" s="109"/>
      <c r="F93" s="109"/>
      <c r="G93" s="109"/>
      <c r="H93" s="109"/>
      <c r="I93" s="109"/>
      <c r="J93" s="109"/>
      <c r="K93" s="109"/>
      <c r="L93" s="109"/>
      <c r="M93" s="109"/>
    </row>
    <row r="94" spans="1:13" x14ac:dyDescent="0.25">
      <c r="B94" s="109"/>
      <c r="C94" s="109"/>
      <c r="D94" s="109"/>
      <c r="E94" s="109"/>
      <c r="F94" s="109"/>
      <c r="G94" s="109"/>
      <c r="H94" s="109"/>
      <c r="I94" s="109"/>
      <c r="J94" s="109"/>
      <c r="K94" s="109"/>
      <c r="L94" s="109"/>
      <c r="M94" s="109"/>
    </row>
    <row r="95" spans="1:13" x14ac:dyDescent="0.25">
      <c r="B95" s="109"/>
      <c r="C95" s="109"/>
      <c r="D95" s="109"/>
      <c r="E95" s="109"/>
      <c r="F95" s="109"/>
      <c r="G95" s="109"/>
      <c r="H95" s="109"/>
      <c r="I95" s="109"/>
      <c r="J95" s="109"/>
      <c r="K95" s="109"/>
      <c r="L95" s="109"/>
      <c r="M95" s="109"/>
    </row>
    <row r="97" spans="1:1" x14ac:dyDescent="0.25">
      <c r="A97" s="520"/>
    </row>
  </sheetData>
  <hyperlinks>
    <hyperlink ref="A84" location="List!A1" display="Back to List" xr:uid="{00000000-0004-0000-1D00-000000000000}"/>
    <hyperlink ref="A85" location="Notes!A1" display="Back to Notes" xr:uid="{D63734DB-AFA5-49CC-9CE5-60F573C17459}"/>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65"/>
  <sheetViews>
    <sheetView showGridLines="0" workbookViewId="0"/>
  </sheetViews>
  <sheetFormatPr defaultRowHeight="15" x14ac:dyDescent="0.25"/>
  <cols>
    <col min="1" max="1" width="10.7109375" style="215" customWidth="1"/>
    <col min="2" max="2" width="11.42578125" customWidth="1"/>
    <col min="3" max="5" width="10" customWidth="1"/>
    <col min="6" max="6" width="11.7109375" customWidth="1"/>
    <col min="7" max="9" width="10" customWidth="1"/>
    <col min="10" max="10" width="11.5703125" customWidth="1"/>
    <col min="11" max="13" width="10" customWidth="1"/>
    <col min="14" max="15" width="9.140625" customWidth="1"/>
    <col min="16" max="16" width="10.5703125" bestFit="1" customWidth="1"/>
    <col min="17" max="18" width="10.7109375" bestFit="1" customWidth="1"/>
    <col min="19" max="25" width="10.5703125" bestFit="1" customWidth="1"/>
  </cols>
  <sheetData>
    <row r="1" spans="1:25" s="634" customFormat="1" ht="19.5" x14ac:dyDescent="0.3">
      <c r="A1" s="570" t="s">
        <v>413</v>
      </c>
      <c r="B1" s="143"/>
      <c r="E1" s="143"/>
      <c r="F1" s="143"/>
      <c r="G1" s="143"/>
      <c r="H1" s="143"/>
      <c r="I1" s="143"/>
      <c r="J1" s="143"/>
      <c r="K1" s="143"/>
      <c r="L1" s="143"/>
      <c r="M1" s="143"/>
      <c r="N1" s="143"/>
      <c r="O1" s="143"/>
    </row>
    <row r="2" spans="1:25" x14ac:dyDescent="0.25">
      <c r="A2" s="571" t="s">
        <v>274</v>
      </c>
    </row>
    <row r="3" spans="1:25" ht="15" customHeight="1" x14ac:dyDescent="0.25">
      <c r="A3" s="568" t="s">
        <v>252</v>
      </c>
    </row>
    <row r="4" spans="1:25" x14ac:dyDescent="0.25">
      <c r="A4" s="568" t="s">
        <v>421</v>
      </c>
      <c r="H4" s="733"/>
    </row>
    <row r="5" spans="1:25" x14ac:dyDescent="0.25">
      <c r="A5" s="213" t="s">
        <v>304</v>
      </c>
    </row>
    <row r="6" spans="1:25" x14ac:dyDescent="0.25">
      <c r="A6" s="513" t="s">
        <v>275</v>
      </c>
      <c r="O6" s="155"/>
      <c r="P6" s="155"/>
      <c r="Q6" s="155"/>
      <c r="R6" s="155"/>
      <c r="S6" s="155"/>
      <c r="T6" s="155"/>
      <c r="U6" s="155"/>
      <c r="V6" s="155"/>
      <c r="W6" s="155"/>
      <c r="X6" s="155"/>
      <c r="Y6" s="155"/>
    </row>
    <row r="7" spans="1:25" x14ac:dyDescent="0.25">
      <c r="A7" s="514"/>
      <c r="B7" s="370"/>
      <c r="C7" s="369"/>
      <c r="D7" s="369"/>
      <c r="E7" s="369"/>
      <c r="F7" s="369" t="s">
        <v>69</v>
      </c>
      <c r="G7" s="369"/>
      <c r="H7" s="369"/>
      <c r="I7" s="369"/>
      <c r="J7" s="369"/>
      <c r="K7" s="369"/>
      <c r="L7" s="369"/>
      <c r="M7" s="492"/>
      <c r="N7" s="155"/>
      <c r="O7" s="155"/>
      <c r="P7" s="155"/>
      <c r="Q7" s="155"/>
      <c r="R7" s="155"/>
      <c r="S7" s="155"/>
      <c r="T7" s="155"/>
      <c r="U7" s="155"/>
      <c r="V7" s="155"/>
      <c r="W7" s="155"/>
      <c r="X7" s="155"/>
      <c r="Y7" s="155"/>
    </row>
    <row r="8" spans="1:25" x14ac:dyDescent="0.25">
      <c r="A8" s="515" t="s">
        <v>2</v>
      </c>
      <c r="B8" s="370"/>
      <c r="C8" s="493" t="s">
        <v>44</v>
      </c>
      <c r="D8" s="369"/>
      <c r="E8" s="492"/>
      <c r="F8" s="370"/>
      <c r="G8" s="493" t="s">
        <v>45</v>
      </c>
      <c r="H8" s="369"/>
      <c r="I8" s="492"/>
      <c r="J8" s="370"/>
      <c r="K8" s="493" t="s">
        <v>9</v>
      </c>
      <c r="L8" s="369"/>
      <c r="M8" s="492"/>
      <c r="N8" s="155"/>
      <c r="O8" s="155"/>
      <c r="P8" s="155"/>
      <c r="Q8" s="155"/>
      <c r="R8" s="155"/>
      <c r="S8" s="155"/>
      <c r="T8" s="155"/>
      <c r="U8" s="155"/>
      <c r="V8" s="155"/>
      <c r="W8" s="155"/>
      <c r="X8" s="155"/>
      <c r="Y8" s="155"/>
    </row>
    <row r="9" spans="1:25" ht="30" x14ac:dyDescent="0.25">
      <c r="A9" s="516"/>
      <c r="B9" s="574" t="s">
        <v>301</v>
      </c>
      <c r="C9" s="555" t="s">
        <v>441</v>
      </c>
      <c r="D9" s="555" t="s">
        <v>442</v>
      </c>
      <c r="E9" s="558" t="s">
        <v>443</v>
      </c>
      <c r="F9" s="574" t="s">
        <v>301</v>
      </c>
      <c r="G9" s="555" t="s">
        <v>441</v>
      </c>
      <c r="H9" s="555" t="s">
        <v>442</v>
      </c>
      <c r="I9" s="558" t="s">
        <v>443</v>
      </c>
      <c r="J9" s="574" t="s">
        <v>301</v>
      </c>
      <c r="K9" s="555" t="s">
        <v>441</v>
      </c>
      <c r="L9" s="555" t="s">
        <v>442</v>
      </c>
      <c r="M9" s="558" t="s">
        <v>443</v>
      </c>
      <c r="N9" s="155"/>
      <c r="O9" s="155"/>
      <c r="P9" s="155"/>
      <c r="Q9" s="155"/>
      <c r="R9" s="155"/>
      <c r="S9" s="155"/>
      <c r="T9" s="155"/>
      <c r="U9" s="155"/>
      <c r="V9" s="155"/>
      <c r="W9" s="155"/>
      <c r="X9" s="155"/>
      <c r="Y9" s="155"/>
    </row>
    <row r="10" spans="1:25" x14ac:dyDescent="0.25">
      <c r="A10" s="521" t="s">
        <v>72</v>
      </c>
      <c r="B10" s="157">
        <v>52934.736062405238</v>
      </c>
      <c r="C10" s="158">
        <v>31102.631037146035</v>
      </c>
      <c r="D10" s="158" t="s">
        <v>411</v>
      </c>
      <c r="E10" s="159">
        <v>41764.073269219065</v>
      </c>
      <c r="F10" s="157">
        <v>55086.820585099915</v>
      </c>
      <c r="G10" s="158">
        <v>27043.461887507947</v>
      </c>
      <c r="H10" s="158" t="s">
        <v>411</v>
      </c>
      <c r="I10" s="159">
        <v>48829.161170030493</v>
      </c>
      <c r="J10" s="157">
        <v>54578.693519517961</v>
      </c>
      <c r="K10" s="158">
        <v>27910.554108925888</v>
      </c>
      <c r="L10" s="158" t="s">
        <v>411</v>
      </c>
      <c r="M10" s="159">
        <v>47456.744936839532</v>
      </c>
      <c r="N10" s="155"/>
      <c r="O10" s="155"/>
      <c r="P10" s="155"/>
      <c r="Q10" s="155"/>
      <c r="R10" s="155"/>
      <c r="S10" s="155"/>
      <c r="T10" s="155"/>
      <c r="U10" s="155"/>
      <c r="V10" s="155"/>
      <c r="W10" s="155"/>
      <c r="X10" s="155"/>
      <c r="Y10" s="155"/>
    </row>
    <row r="11" spans="1:25" x14ac:dyDescent="0.25">
      <c r="A11" s="522" t="s">
        <v>73</v>
      </c>
      <c r="B11" s="157">
        <v>49844.515087923428</v>
      </c>
      <c r="C11" s="158">
        <v>30908.759637606247</v>
      </c>
      <c r="D11" s="158">
        <v>28116.437384186156</v>
      </c>
      <c r="E11" s="159">
        <v>36959.595157538795</v>
      </c>
      <c r="F11" s="157">
        <v>54248.200679723479</v>
      </c>
      <c r="G11" s="158">
        <v>26339.611145411938</v>
      </c>
      <c r="H11" s="158">
        <v>27796.925553529101</v>
      </c>
      <c r="I11" s="159">
        <v>47103.225055864532</v>
      </c>
      <c r="J11" s="157">
        <v>53211.793764513735</v>
      </c>
      <c r="K11" s="158">
        <v>27314.712414532143</v>
      </c>
      <c r="L11" s="158">
        <v>27861.985444225116</v>
      </c>
      <c r="M11" s="159">
        <v>45144.345126785847</v>
      </c>
      <c r="N11" s="160"/>
      <c r="O11" s="160"/>
      <c r="P11" s="160"/>
      <c r="Q11" s="160"/>
      <c r="R11" s="160"/>
      <c r="S11" s="160"/>
      <c r="T11" s="160"/>
      <c r="U11" s="160"/>
      <c r="V11" s="160"/>
      <c r="W11" s="160"/>
      <c r="X11" s="160"/>
      <c r="Y11" s="160"/>
    </row>
    <row r="12" spans="1:25" x14ac:dyDescent="0.25">
      <c r="A12" s="522" t="s">
        <v>74</v>
      </c>
      <c r="B12" s="157">
        <v>46341.407220188325</v>
      </c>
      <c r="C12" s="158">
        <v>30257.009505854498</v>
      </c>
      <c r="D12" s="158">
        <v>27181.64542228818</v>
      </c>
      <c r="E12" s="159">
        <v>35218.932087797839</v>
      </c>
      <c r="F12" s="157">
        <v>54354.015412094348</v>
      </c>
      <c r="G12" s="158">
        <v>25668.460846129292</v>
      </c>
      <c r="H12" s="158">
        <v>27436.247520433411</v>
      </c>
      <c r="I12" s="159">
        <v>45685.51031989653</v>
      </c>
      <c r="J12" s="157">
        <v>52475.803633680975</v>
      </c>
      <c r="K12" s="158">
        <v>26646.522589477478</v>
      </c>
      <c r="L12" s="158">
        <v>27384.664052856129</v>
      </c>
      <c r="M12" s="159">
        <v>43676.940256839749</v>
      </c>
      <c r="N12" s="160"/>
      <c r="O12" s="160"/>
      <c r="P12" s="160"/>
      <c r="Q12" s="160"/>
      <c r="R12" s="160"/>
      <c r="S12" s="160"/>
      <c r="T12" s="160"/>
      <c r="U12" s="160"/>
      <c r="V12" s="160"/>
      <c r="W12" s="160"/>
      <c r="X12" s="160"/>
      <c r="Y12" s="160"/>
    </row>
    <row r="13" spans="1:25" x14ac:dyDescent="0.25">
      <c r="A13" s="522" t="s">
        <v>75</v>
      </c>
      <c r="B13" s="157">
        <v>46005.321798942525</v>
      </c>
      <c r="C13" s="158">
        <v>29481.038078273425</v>
      </c>
      <c r="D13" s="158">
        <v>26859.434373934953</v>
      </c>
      <c r="E13" s="159">
        <v>32737.329672278753</v>
      </c>
      <c r="F13" s="157">
        <v>54446.749896605143</v>
      </c>
      <c r="G13" s="158">
        <v>24776.715109587032</v>
      </c>
      <c r="H13" s="158">
        <v>27412.439181022062</v>
      </c>
      <c r="I13" s="159">
        <v>43899.60619162536</v>
      </c>
      <c r="J13" s="157">
        <v>52472.240227222814</v>
      </c>
      <c r="K13" s="158">
        <v>25779.857652702052</v>
      </c>
      <c r="L13" s="158">
        <v>27300.901016655156</v>
      </c>
      <c r="M13" s="159">
        <v>41768.719817936239</v>
      </c>
      <c r="N13" s="456"/>
      <c r="O13" s="155"/>
      <c r="P13" s="155"/>
      <c r="Q13" s="155"/>
      <c r="R13" s="155"/>
      <c r="S13" s="155"/>
      <c r="T13" s="155"/>
      <c r="U13" s="155"/>
      <c r="V13" s="155"/>
      <c r="W13" s="155"/>
      <c r="X13" s="155"/>
      <c r="Y13" s="155"/>
    </row>
    <row r="14" spans="1:25" x14ac:dyDescent="0.25">
      <c r="A14" s="522" t="s">
        <v>76</v>
      </c>
      <c r="B14" s="157">
        <v>43486.181350723986</v>
      </c>
      <c r="C14" s="158">
        <v>28543.627485967969</v>
      </c>
      <c r="D14" s="158">
        <v>25408.689313357387</v>
      </c>
      <c r="E14" s="159">
        <v>30353.233565197974</v>
      </c>
      <c r="F14" s="157">
        <v>52702.360727006038</v>
      </c>
      <c r="G14" s="158">
        <v>23427.855152324762</v>
      </c>
      <c r="H14" s="158">
        <v>25405.506721198813</v>
      </c>
      <c r="I14" s="159">
        <v>42151.956484392154</v>
      </c>
      <c r="J14" s="157">
        <v>50552.534324263943</v>
      </c>
      <c r="K14" s="158">
        <v>24519.355915729448</v>
      </c>
      <c r="L14" s="158">
        <v>25406.146555461874</v>
      </c>
      <c r="M14" s="159">
        <v>39911.628078454502</v>
      </c>
      <c r="N14" s="155"/>
    </row>
    <row r="15" spans="1:25" ht="15" customHeight="1" x14ac:dyDescent="0.25">
      <c r="A15" s="522" t="s">
        <v>77</v>
      </c>
      <c r="B15" s="157">
        <v>44018.714186649151</v>
      </c>
      <c r="C15" s="158">
        <v>28117.778418348455</v>
      </c>
      <c r="D15" s="158">
        <v>24886.111927086225</v>
      </c>
      <c r="E15" s="159">
        <v>28984.60144751448</v>
      </c>
      <c r="F15" s="157">
        <v>51928.173568532846</v>
      </c>
      <c r="G15" s="158">
        <v>22685.888780661549</v>
      </c>
      <c r="H15" s="158">
        <v>25353.250059987742</v>
      </c>
      <c r="I15" s="159">
        <v>41309.25937937569</v>
      </c>
      <c r="J15" s="157">
        <v>50085.43074901111</v>
      </c>
      <c r="K15" s="158">
        <v>23845.935927673952</v>
      </c>
      <c r="L15" s="158">
        <v>25259.516011917298</v>
      </c>
      <c r="M15" s="159">
        <v>38977.639249002408</v>
      </c>
    </row>
    <row r="16" spans="1:25" ht="15" customHeight="1" x14ac:dyDescent="0.25">
      <c r="A16" s="522" t="s">
        <v>78</v>
      </c>
      <c r="B16" s="157">
        <v>41315.619291816518</v>
      </c>
      <c r="C16" s="453">
        <v>26421.009138052865</v>
      </c>
      <c r="D16" s="453">
        <v>23100.173191372498</v>
      </c>
      <c r="E16" s="453">
        <v>26269.139358040815</v>
      </c>
      <c r="F16" s="454">
        <v>48898.525907766343</v>
      </c>
      <c r="G16" s="453">
        <v>20821.207718983496</v>
      </c>
      <c r="H16" s="453">
        <v>23203.960458829777</v>
      </c>
      <c r="I16" s="453">
        <v>38076.194290750536</v>
      </c>
      <c r="J16" s="454">
        <v>47133.788570007287</v>
      </c>
      <c r="K16" s="453">
        <v>22017.392269587981</v>
      </c>
      <c r="L16" s="453">
        <v>23183.223967681603</v>
      </c>
      <c r="M16" s="455">
        <v>35852.012519905555</v>
      </c>
      <c r="P16" s="161"/>
      <c r="Q16" s="161"/>
      <c r="R16" s="161"/>
    </row>
    <row r="17" spans="1:26" ht="15" customHeight="1" x14ac:dyDescent="0.25">
      <c r="A17" s="522" t="s">
        <v>110</v>
      </c>
      <c r="B17" s="157">
        <v>10324.455688856244</v>
      </c>
      <c r="C17" s="158">
        <v>8100.1378615972753</v>
      </c>
      <c r="D17" s="158">
        <v>6274.2906495287934</v>
      </c>
      <c r="E17" s="453">
        <v>5073.2188033755237</v>
      </c>
      <c r="F17" s="157">
        <v>13847.203180413668</v>
      </c>
      <c r="G17" s="158">
        <v>7452.2868804245009</v>
      </c>
      <c r="H17" s="158">
        <v>7213.5681419246421</v>
      </c>
      <c r="I17" s="453">
        <v>8644.678016470989</v>
      </c>
      <c r="J17" s="157">
        <v>13027.417423279223</v>
      </c>
      <c r="K17" s="158">
        <v>7590.8302823239792</v>
      </c>
      <c r="L17" s="158">
        <v>7026.9114010473295</v>
      </c>
      <c r="M17" s="455">
        <v>7973.6919136480055</v>
      </c>
      <c r="P17" s="161"/>
      <c r="Q17" s="161"/>
      <c r="R17" s="161"/>
    </row>
    <row r="18" spans="1:26" x14ac:dyDescent="0.25">
      <c r="A18" s="711" t="s">
        <v>224</v>
      </c>
      <c r="B18" s="157">
        <v>20907.099227340335</v>
      </c>
      <c r="C18" s="158">
        <v>19757.166847933659</v>
      </c>
      <c r="D18" s="158">
        <v>13101.093339389416</v>
      </c>
      <c r="E18" s="453">
        <v>13318.002967859893</v>
      </c>
      <c r="F18" s="157">
        <v>25715.973279313108</v>
      </c>
      <c r="G18" s="158">
        <v>16202.915468251613</v>
      </c>
      <c r="H18" s="158">
        <v>15730.729825830169</v>
      </c>
      <c r="I18" s="159">
        <v>20275.83442033402</v>
      </c>
      <c r="J18" s="157">
        <v>24617.655274383007</v>
      </c>
      <c r="K18" s="158">
        <v>16942.330571025377</v>
      </c>
      <c r="L18" s="158">
        <v>15208.716401376951</v>
      </c>
      <c r="M18" s="159">
        <v>18974.415591525394</v>
      </c>
    </row>
    <row r="19" spans="1:26" s="634" customFormat="1" x14ac:dyDescent="0.25">
      <c r="A19" s="711" t="s">
        <v>345</v>
      </c>
      <c r="B19" s="157">
        <v>33545.291741668218</v>
      </c>
      <c r="C19" s="158">
        <v>25722.698572698395</v>
      </c>
      <c r="D19" s="158">
        <v>16284.099033453889</v>
      </c>
      <c r="E19" s="455">
        <v>23504.291342182361</v>
      </c>
      <c r="F19" s="157">
        <v>36523.330246268815</v>
      </c>
      <c r="G19" s="158">
        <v>18176.34970335359</v>
      </c>
      <c r="H19" s="158">
        <v>17713.815743641251</v>
      </c>
      <c r="I19" s="455">
        <v>32927.455843627176</v>
      </c>
      <c r="J19" s="157">
        <v>35843.164104750489</v>
      </c>
      <c r="K19" s="158">
        <v>19747.14987276907</v>
      </c>
      <c r="L19" s="158">
        <v>17430.93075832471</v>
      </c>
      <c r="M19" s="455">
        <v>31186.959634341099</v>
      </c>
      <c r="N19" s="816"/>
      <c r="O19" s="816"/>
      <c r="P19" s="816"/>
      <c r="Q19" s="816"/>
    </row>
    <row r="20" spans="1:26" s="634" customFormat="1" x14ac:dyDescent="0.25">
      <c r="A20" s="552" t="s">
        <v>350</v>
      </c>
      <c r="B20" s="612">
        <v>31360.18906138288</v>
      </c>
      <c r="C20" s="613" t="s">
        <v>411</v>
      </c>
      <c r="D20" s="613" t="s">
        <v>411</v>
      </c>
      <c r="E20" s="614" t="s">
        <v>411</v>
      </c>
      <c r="F20" s="612">
        <v>34691.709768755958</v>
      </c>
      <c r="G20" s="613" t="s">
        <v>411</v>
      </c>
      <c r="H20" s="613" t="s">
        <v>411</v>
      </c>
      <c r="I20" s="614" t="s">
        <v>411</v>
      </c>
      <c r="J20" s="612">
        <v>33930.810411201724</v>
      </c>
      <c r="K20" s="613" t="s">
        <v>411</v>
      </c>
      <c r="L20" s="613" t="s">
        <v>411</v>
      </c>
      <c r="M20" s="614" t="s">
        <v>411</v>
      </c>
      <c r="O20" s="805"/>
    </row>
    <row r="22" spans="1:26" x14ac:dyDescent="0.25">
      <c r="A22" s="513" t="s">
        <v>276</v>
      </c>
    </row>
    <row r="23" spans="1:26" x14ac:dyDescent="0.25">
      <c r="A23" s="514"/>
      <c r="B23" s="370"/>
      <c r="C23" s="369"/>
      <c r="D23" s="369"/>
      <c r="E23" s="369"/>
      <c r="F23" s="369" t="s">
        <v>70</v>
      </c>
      <c r="G23" s="369"/>
      <c r="H23" s="369"/>
      <c r="I23" s="369"/>
      <c r="J23" s="369"/>
      <c r="K23" s="369"/>
      <c r="L23" s="369"/>
      <c r="M23" s="492"/>
    </row>
    <row r="24" spans="1:26" x14ac:dyDescent="0.25">
      <c r="A24" s="515" t="s">
        <v>2</v>
      </c>
      <c r="B24" s="370"/>
      <c r="C24" s="493" t="s">
        <v>44</v>
      </c>
      <c r="D24" s="369"/>
      <c r="E24" s="492"/>
      <c r="F24" s="370"/>
      <c r="G24" s="493" t="s">
        <v>45</v>
      </c>
      <c r="H24" s="369"/>
      <c r="I24" s="492"/>
      <c r="J24" s="370"/>
      <c r="K24" s="493" t="s">
        <v>9</v>
      </c>
      <c r="L24" s="369"/>
      <c r="M24" s="492"/>
    </row>
    <row r="25" spans="1:26" ht="30" x14ac:dyDescent="0.25">
      <c r="A25" s="516"/>
      <c r="B25" s="574" t="s">
        <v>301</v>
      </c>
      <c r="C25" s="555" t="s">
        <v>441</v>
      </c>
      <c r="D25" s="555" t="s">
        <v>442</v>
      </c>
      <c r="E25" s="558" t="s">
        <v>443</v>
      </c>
      <c r="F25" s="574" t="s">
        <v>301</v>
      </c>
      <c r="G25" s="555" t="s">
        <v>441</v>
      </c>
      <c r="H25" s="555" t="s">
        <v>442</v>
      </c>
      <c r="I25" s="558" t="s">
        <v>443</v>
      </c>
      <c r="J25" s="574" t="s">
        <v>301</v>
      </c>
      <c r="K25" s="555" t="s">
        <v>441</v>
      </c>
      <c r="L25" s="555" t="s">
        <v>442</v>
      </c>
      <c r="M25" s="558" t="s">
        <v>443</v>
      </c>
      <c r="O25" s="160"/>
      <c r="P25" s="160"/>
      <c r="Q25" s="160"/>
      <c r="R25" s="160"/>
      <c r="S25" s="160"/>
      <c r="T25" s="160"/>
      <c r="U25" s="160"/>
      <c r="V25" s="160"/>
      <c r="W25" s="160"/>
      <c r="X25" s="160"/>
      <c r="Y25" s="160"/>
      <c r="Z25" s="160"/>
    </row>
    <row r="26" spans="1:26" x14ac:dyDescent="0.25">
      <c r="A26" s="521" t="s">
        <v>72</v>
      </c>
      <c r="B26" s="144">
        <v>8099.7187597652855</v>
      </c>
      <c r="C26" s="145">
        <v>8489.0988541992665</v>
      </c>
      <c r="D26" s="158" t="s">
        <v>411</v>
      </c>
      <c r="E26" s="146">
        <v>8711.4693556911971</v>
      </c>
      <c r="F26" s="144">
        <v>9812.7651658784725</v>
      </c>
      <c r="G26" s="145">
        <v>7595.8455091136166</v>
      </c>
      <c r="H26" s="158" t="s">
        <v>411</v>
      </c>
      <c r="I26" s="146">
        <v>10509.607184347102</v>
      </c>
      <c r="J26" s="144">
        <v>9408.2990613343536</v>
      </c>
      <c r="K26" s="145">
        <v>7786.6562387794102</v>
      </c>
      <c r="L26" s="158" t="s">
        <v>411</v>
      </c>
      <c r="M26" s="146">
        <v>10160.31308069148</v>
      </c>
      <c r="N26" s="160"/>
      <c r="O26" s="160"/>
      <c r="P26" s="160"/>
      <c r="Q26" s="160"/>
      <c r="R26" s="160"/>
      <c r="S26" s="160"/>
      <c r="T26" s="160"/>
      <c r="U26" s="160"/>
      <c r="V26" s="160"/>
      <c r="W26" s="160"/>
      <c r="X26" s="160"/>
      <c r="Y26" s="160"/>
      <c r="Z26" s="160"/>
    </row>
    <row r="27" spans="1:26" x14ac:dyDescent="0.25">
      <c r="A27" s="522" t="s">
        <v>73</v>
      </c>
      <c r="B27" s="144">
        <v>7895.9093731891835</v>
      </c>
      <c r="C27" s="145">
        <v>8162.2360687184728</v>
      </c>
      <c r="D27" s="145">
        <v>6082.5051738459906</v>
      </c>
      <c r="E27" s="146">
        <v>8508.198911976202</v>
      </c>
      <c r="F27" s="144">
        <v>9527.5687344253729</v>
      </c>
      <c r="G27" s="145">
        <v>7373.814207760779</v>
      </c>
      <c r="H27" s="145">
        <v>8032.9690991854786</v>
      </c>
      <c r="I27" s="146">
        <v>10201.205033161819</v>
      </c>
      <c r="J27" s="144">
        <v>9143.6122179975191</v>
      </c>
      <c r="K27" s="145">
        <v>7542.0711944915274</v>
      </c>
      <c r="L27" s="145">
        <v>7635.8101910844507</v>
      </c>
      <c r="M27" s="146">
        <v>9874.2613508863797</v>
      </c>
      <c r="N27" s="160"/>
      <c r="O27" s="155"/>
      <c r="P27" s="155"/>
      <c r="Q27" s="155"/>
      <c r="R27" s="155"/>
      <c r="S27" s="155"/>
      <c r="T27" s="155"/>
      <c r="U27" s="155"/>
      <c r="V27" s="155"/>
      <c r="W27" s="155"/>
      <c r="X27" s="155"/>
      <c r="Y27" s="155"/>
    </row>
    <row r="28" spans="1:26" x14ac:dyDescent="0.25">
      <c r="A28" s="522" t="s">
        <v>74</v>
      </c>
      <c r="B28" s="144">
        <v>7320.180723585534</v>
      </c>
      <c r="C28" s="145">
        <v>7855.4316819799797</v>
      </c>
      <c r="D28" s="145">
        <v>5934.3386081594163</v>
      </c>
      <c r="E28" s="146">
        <v>8350.8228137826154</v>
      </c>
      <c r="F28" s="144">
        <v>9171.2824882829136</v>
      </c>
      <c r="G28" s="145">
        <v>7251.4726861920008</v>
      </c>
      <c r="H28" s="145">
        <v>8127.51548034597</v>
      </c>
      <c r="I28" s="146">
        <v>10105.981154811345</v>
      </c>
      <c r="J28" s="144">
        <v>8737.3712006938786</v>
      </c>
      <c r="K28" s="145">
        <v>7380.2082041382337</v>
      </c>
      <c r="L28" s="145">
        <v>7683.1685212995062</v>
      </c>
      <c r="M28" s="146">
        <v>9769.1606179043356</v>
      </c>
      <c r="N28" s="155"/>
    </row>
    <row r="29" spans="1:26" ht="15" customHeight="1" x14ac:dyDescent="0.25">
      <c r="A29" s="522" t="s">
        <v>75</v>
      </c>
      <c r="B29" s="144">
        <v>7313.6853802055712</v>
      </c>
      <c r="C29" s="145">
        <v>7719.3348955650345</v>
      </c>
      <c r="D29" s="145">
        <v>5746.4015314394192</v>
      </c>
      <c r="E29" s="146">
        <v>8719.8488797308673</v>
      </c>
      <c r="F29" s="144">
        <v>9351.8719726336603</v>
      </c>
      <c r="G29" s="145">
        <v>7177.119959413827</v>
      </c>
      <c r="H29" s="145">
        <v>8155.4970055254125</v>
      </c>
      <c r="I29" s="146">
        <v>10028.724388792069</v>
      </c>
      <c r="J29" s="144">
        <v>8875.1257292025239</v>
      </c>
      <c r="K29" s="145">
        <v>7292.7410325387355</v>
      </c>
      <c r="L29" s="145">
        <v>7669.5951046367827</v>
      </c>
      <c r="M29" s="146">
        <v>9778.859141117915</v>
      </c>
    </row>
    <row r="30" spans="1:26" x14ac:dyDescent="0.25">
      <c r="A30" s="522" t="s">
        <v>76</v>
      </c>
      <c r="B30" s="144">
        <v>6892.9406993077491</v>
      </c>
      <c r="C30" s="145">
        <v>7563.5143870496868</v>
      </c>
      <c r="D30" s="145">
        <v>5422.02712446024</v>
      </c>
      <c r="E30" s="146">
        <v>8584.1047322715767</v>
      </c>
      <c r="F30" s="144">
        <v>9209.7145139780168</v>
      </c>
      <c r="G30" s="145">
        <v>6898.4100624437842</v>
      </c>
      <c r="H30" s="145">
        <v>7624.9281101664637</v>
      </c>
      <c r="I30" s="146">
        <v>9951.6126646711018</v>
      </c>
      <c r="J30" s="144">
        <v>8669.2886701866664</v>
      </c>
      <c r="K30" s="145">
        <v>7040.31666631607</v>
      </c>
      <c r="L30" s="145">
        <v>7182.0527876128135</v>
      </c>
      <c r="M30" s="146">
        <v>9691.9517770240382</v>
      </c>
    </row>
    <row r="31" spans="1:26" x14ac:dyDescent="0.25">
      <c r="A31" s="522" t="s">
        <v>77</v>
      </c>
      <c r="B31" s="144">
        <v>6588.2878937187488</v>
      </c>
      <c r="C31" s="145">
        <v>7486.6549479038149</v>
      </c>
      <c r="D31" s="145">
        <v>5687.3377422453696</v>
      </c>
      <c r="E31" s="146">
        <v>8339.8295875380772</v>
      </c>
      <c r="F31" s="144">
        <v>9334.5814362930505</v>
      </c>
      <c r="G31" s="145">
        <v>6720.9857854699949</v>
      </c>
      <c r="H31" s="145">
        <v>7597.4770870750945</v>
      </c>
      <c r="I31" s="146">
        <v>9809.5798382601151</v>
      </c>
      <c r="J31" s="144">
        <v>8694.7510178615357</v>
      </c>
      <c r="K31" s="145">
        <v>6884.5038954982683</v>
      </c>
      <c r="L31" s="145">
        <v>7214.1962530797664</v>
      </c>
      <c r="M31" s="146">
        <v>9531.5275555800745</v>
      </c>
    </row>
    <row r="32" spans="1:26" x14ac:dyDescent="0.25">
      <c r="A32" s="522" t="s">
        <v>78</v>
      </c>
      <c r="B32" s="144">
        <v>6658.4223006319417</v>
      </c>
      <c r="C32" s="145">
        <v>7203.9763903693138</v>
      </c>
      <c r="D32" s="145">
        <v>5745.6356885349214</v>
      </c>
      <c r="E32" s="146">
        <v>11921.252436448294</v>
      </c>
      <c r="F32" s="144">
        <v>8872.4274963832504</v>
      </c>
      <c r="G32" s="145">
        <v>6317.4641853596722</v>
      </c>
      <c r="H32" s="145">
        <v>7080.4299745534972</v>
      </c>
      <c r="I32" s="146">
        <v>9915.072557507232</v>
      </c>
      <c r="J32" s="144">
        <v>8357.1715618427097</v>
      </c>
      <c r="K32" s="145">
        <v>6506.8337940646679</v>
      </c>
      <c r="L32" s="145">
        <v>6813.7407112673836</v>
      </c>
      <c r="M32" s="146">
        <v>10292.991415444878</v>
      </c>
    </row>
    <row r="33" spans="1:25" ht="15" customHeight="1" x14ac:dyDescent="0.25">
      <c r="A33" s="522" t="s">
        <v>110</v>
      </c>
      <c r="B33" s="144">
        <v>3276.068445822792</v>
      </c>
      <c r="C33" s="145">
        <v>3165.458393118563</v>
      </c>
      <c r="D33" s="145">
        <v>2290.941651637158</v>
      </c>
      <c r="E33" s="146">
        <v>4027.0828748434642</v>
      </c>
      <c r="F33" s="144">
        <v>5003.0871794730756</v>
      </c>
      <c r="G33" s="145">
        <v>3616.9881581803479</v>
      </c>
      <c r="H33" s="145">
        <v>4139.2456000951288</v>
      </c>
      <c r="I33" s="146">
        <v>5059.6317523593862</v>
      </c>
      <c r="J33" s="144">
        <v>4601.1891258816895</v>
      </c>
      <c r="K33" s="145">
        <v>3520.4281906438496</v>
      </c>
      <c r="L33" s="145">
        <v>3771.9437175706862</v>
      </c>
      <c r="M33" s="146">
        <v>4865.6421514818876</v>
      </c>
      <c r="O33" s="601"/>
    </row>
    <row r="34" spans="1:25" x14ac:dyDescent="0.25">
      <c r="A34" s="711" t="s">
        <v>224</v>
      </c>
      <c r="B34" s="144">
        <v>5021.9429827283784</v>
      </c>
      <c r="C34" s="158">
        <v>6401.3604886930889</v>
      </c>
      <c r="D34" s="158">
        <v>5771.5018006034461</v>
      </c>
      <c r="E34" s="159">
        <v>7415.2594048084784</v>
      </c>
      <c r="F34" s="144">
        <v>7088.9979606321012</v>
      </c>
      <c r="G34" s="158">
        <v>5722.3195128916705</v>
      </c>
      <c r="H34" s="158">
        <v>6501.295727113843</v>
      </c>
      <c r="I34" s="159">
        <v>8217.0966520378934</v>
      </c>
      <c r="J34" s="144">
        <v>6616.894995390021</v>
      </c>
      <c r="K34" s="158">
        <v>5863.5850282629326</v>
      </c>
      <c r="L34" s="158">
        <v>6356.4231454139708</v>
      </c>
      <c r="M34" s="159">
        <v>8067.1180131024284</v>
      </c>
    </row>
    <row r="35" spans="1:25" s="634" customFormat="1" x14ac:dyDescent="0.25">
      <c r="A35" s="711" t="s">
        <v>345</v>
      </c>
      <c r="B35" s="157">
        <v>6194.8408127984258</v>
      </c>
      <c r="C35" s="158">
        <v>7158.7257441086858</v>
      </c>
      <c r="D35" s="453">
        <v>7155.5721246100493</v>
      </c>
      <c r="E35" s="455">
        <v>9558.3236932177315</v>
      </c>
      <c r="F35" s="157">
        <v>8034.0343759717962</v>
      </c>
      <c r="G35" s="158">
        <v>5724.3146384749307</v>
      </c>
      <c r="H35" s="453">
        <v>7640.0541239668137</v>
      </c>
      <c r="I35" s="455">
        <v>10294.883156275555</v>
      </c>
      <c r="J35" s="157">
        <v>7613.9735918561937</v>
      </c>
      <c r="K35" s="158">
        <v>6022.8925662585125</v>
      </c>
      <c r="L35" s="453">
        <v>7544.1940963840034</v>
      </c>
      <c r="M35" s="455">
        <v>10158.837674614975</v>
      </c>
      <c r="N35" s="816"/>
      <c r="O35" s="816"/>
      <c r="P35" s="816"/>
      <c r="Q35" s="816"/>
    </row>
    <row r="36" spans="1:25" s="634" customFormat="1" x14ac:dyDescent="0.25">
      <c r="A36" s="552" t="s">
        <v>350</v>
      </c>
      <c r="B36" s="612">
        <v>6498.7551466582072</v>
      </c>
      <c r="C36" s="613" t="s">
        <v>411</v>
      </c>
      <c r="D36" s="613" t="s">
        <v>411</v>
      </c>
      <c r="E36" s="614" t="s">
        <v>411</v>
      </c>
      <c r="F36" s="612">
        <v>7361.1858682760221</v>
      </c>
      <c r="G36" s="613" t="s">
        <v>411</v>
      </c>
      <c r="H36" s="613" t="s">
        <v>411</v>
      </c>
      <c r="I36" s="614" t="s">
        <v>411</v>
      </c>
      <c r="J36" s="612">
        <v>7164.2118616124208</v>
      </c>
      <c r="K36" s="613" t="s">
        <v>411</v>
      </c>
      <c r="L36" s="613" t="s">
        <v>411</v>
      </c>
      <c r="M36" s="614" t="s">
        <v>411</v>
      </c>
      <c r="O36" s="805"/>
    </row>
    <row r="38" spans="1:25" x14ac:dyDescent="0.25">
      <c r="A38" s="513" t="s">
        <v>277</v>
      </c>
    </row>
    <row r="39" spans="1:25" x14ac:dyDescent="0.25">
      <c r="A39" s="514"/>
      <c r="B39" s="370"/>
      <c r="C39" s="369"/>
      <c r="D39" s="369"/>
      <c r="E39" s="369"/>
      <c r="F39" s="369" t="s">
        <v>71</v>
      </c>
      <c r="G39" s="369"/>
      <c r="H39" s="369"/>
      <c r="I39" s="369"/>
      <c r="J39" s="369"/>
      <c r="K39" s="369"/>
      <c r="L39" s="369"/>
      <c r="M39" s="492"/>
      <c r="O39" s="160"/>
      <c r="P39" s="160"/>
      <c r="Q39" s="160"/>
      <c r="R39" s="160"/>
      <c r="S39" s="160"/>
      <c r="T39" s="160"/>
      <c r="U39" s="160"/>
      <c r="V39" s="160"/>
      <c r="W39" s="160"/>
      <c r="X39" s="160"/>
      <c r="Y39" s="160"/>
    </row>
    <row r="40" spans="1:25" x14ac:dyDescent="0.25">
      <c r="A40" s="515" t="s">
        <v>2</v>
      </c>
      <c r="B40" s="370"/>
      <c r="C40" s="493" t="s">
        <v>44</v>
      </c>
      <c r="D40" s="369"/>
      <c r="E40" s="492"/>
      <c r="F40" s="370"/>
      <c r="G40" s="493" t="s">
        <v>45</v>
      </c>
      <c r="H40" s="369"/>
      <c r="I40" s="492"/>
      <c r="J40" s="370"/>
      <c r="K40" s="493" t="s">
        <v>9</v>
      </c>
      <c r="L40" s="369"/>
      <c r="M40" s="492"/>
      <c r="N40" s="160"/>
      <c r="O40" s="160"/>
      <c r="P40" s="160"/>
      <c r="Q40" s="160"/>
      <c r="R40" s="160"/>
      <c r="S40" s="160"/>
      <c r="T40" s="160"/>
      <c r="U40" s="160"/>
      <c r="V40" s="160"/>
      <c r="W40" s="160"/>
      <c r="X40" s="160"/>
      <c r="Y40" s="160"/>
    </row>
    <row r="41" spans="1:25" ht="30" x14ac:dyDescent="0.25">
      <c r="A41" s="516"/>
      <c r="B41" s="574" t="s">
        <v>301</v>
      </c>
      <c r="C41" s="555" t="s">
        <v>441</v>
      </c>
      <c r="D41" s="555" t="s">
        <v>442</v>
      </c>
      <c r="E41" s="558" t="s">
        <v>443</v>
      </c>
      <c r="F41" s="574" t="s">
        <v>301</v>
      </c>
      <c r="G41" s="555" t="s">
        <v>441</v>
      </c>
      <c r="H41" s="555" t="s">
        <v>442</v>
      </c>
      <c r="I41" s="558" t="s">
        <v>443</v>
      </c>
      <c r="J41" s="574" t="s">
        <v>301</v>
      </c>
      <c r="K41" s="555" t="s">
        <v>441</v>
      </c>
      <c r="L41" s="555" t="s">
        <v>442</v>
      </c>
      <c r="M41" s="558" t="s">
        <v>443</v>
      </c>
      <c r="N41" s="160"/>
      <c r="O41" s="155"/>
      <c r="P41" s="155"/>
      <c r="Q41" s="155"/>
      <c r="R41" s="155"/>
      <c r="S41" s="155"/>
      <c r="T41" s="155"/>
      <c r="U41" s="155"/>
      <c r="V41" s="155"/>
      <c r="W41" s="155"/>
      <c r="X41" s="155"/>
      <c r="Y41" s="155"/>
    </row>
    <row r="42" spans="1:25" x14ac:dyDescent="0.25">
      <c r="A42" s="521" t="s">
        <v>72</v>
      </c>
      <c r="B42" s="157">
        <v>131.01396942235803</v>
      </c>
      <c r="C42" s="158">
        <v>110.64228231624155</v>
      </c>
      <c r="D42" s="158" t="s">
        <v>411</v>
      </c>
      <c r="E42" s="159">
        <v>83.967599521896801</v>
      </c>
      <c r="F42" s="157">
        <v>2709.7180387920239</v>
      </c>
      <c r="G42" s="158">
        <v>1929.8966844782331</v>
      </c>
      <c r="H42" s="158" t="s">
        <v>411</v>
      </c>
      <c r="I42" s="159">
        <v>2854.0266591998607</v>
      </c>
      <c r="J42" s="157">
        <v>2100.8621514161964</v>
      </c>
      <c r="K42" s="158">
        <v>1541.2798807080192</v>
      </c>
      <c r="L42" s="158" t="s">
        <v>411</v>
      </c>
      <c r="M42" s="159">
        <v>2315.9337049758806</v>
      </c>
      <c r="N42" s="155"/>
    </row>
    <row r="43" spans="1:25" x14ac:dyDescent="0.25">
      <c r="A43" s="522" t="s">
        <v>73</v>
      </c>
      <c r="B43" s="157">
        <v>80.10878172319299</v>
      </c>
      <c r="C43" s="158">
        <v>104.59206979200033</v>
      </c>
      <c r="D43" s="158">
        <v>87.673772297683669</v>
      </c>
      <c r="E43" s="159">
        <v>69.429784893550689</v>
      </c>
      <c r="F43" s="157">
        <v>2566.9047285760271</v>
      </c>
      <c r="G43" s="158">
        <v>1897.2020472269144</v>
      </c>
      <c r="H43" s="158">
        <v>1755.3007662765231</v>
      </c>
      <c r="I43" s="159">
        <v>2664.0697749334749</v>
      </c>
      <c r="J43" s="157">
        <v>1981.6375785249429</v>
      </c>
      <c r="K43" s="158">
        <v>1514.6414307311991</v>
      </c>
      <c r="L43" s="158">
        <v>1415.7339035194195</v>
      </c>
      <c r="M43" s="159">
        <v>2163.007704390755</v>
      </c>
    </row>
    <row r="44" spans="1:25" s="66" customFormat="1" x14ac:dyDescent="0.25">
      <c r="A44" s="522" t="s">
        <v>74</v>
      </c>
      <c r="B44" s="157">
        <v>76.49187964970406</v>
      </c>
      <c r="C44" s="158">
        <v>100.90893396870111</v>
      </c>
      <c r="D44" s="158">
        <v>79.950708143638209</v>
      </c>
      <c r="E44" s="159">
        <v>57.414634524816314</v>
      </c>
      <c r="F44" s="157">
        <v>2629.5369317460363</v>
      </c>
      <c r="G44" s="158">
        <v>1860.0497336126814</v>
      </c>
      <c r="H44" s="158">
        <v>1777.1947047545359</v>
      </c>
      <c r="I44" s="159">
        <v>2555.3766273966444</v>
      </c>
      <c r="J44" s="157">
        <v>2031.0851950804188</v>
      </c>
      <c r="K44" s="158">
        <v>1485.0840429583827</v>
      </c>
      <c r="L44" s="158">
        <v>1433.3258548600757</v>
      </c>
      <c r="M44" s="159">
        <v>2076.0096780197282</v>
      </c>
      <c r="N44"/>
      <c r="O44" s="467"/>
      <c r="P44" s="467"/>
      <c r="Q44" s="467"/>
      <c r="R44" s="156"/>
      <c r="S44" s="156"/>
      <c r="T44" s="156"/>
      <c r="U44" s="156"/>
      <c r="V44" s="156"/>
      <c r="W44" s="156"/>
      <c r="X44" s="156"/>
    </row>
    <row r="45" spans="1:25" s="66" customFormat="1" x14ac:dyDescent="0.25">
      <c r="A45" s="522" t="s">
        <v>75</v>
      </c>
      <c r="B45" s="157">
        <v>62.676924560400579</v>
      </c>
      <c r="C45" s="158">
        <v>104.57963779722783</v>
      </c>
      <c r="D45" s="158">
        <v>88.548285889926191</v>
      </c>
      <c r="E45" s="159">
        <v>49.042365431529198</v>
      </c>
      <c r="F45" s="157">
        <v>2716.5859368975935</v>
      </c>
      <c r="G45" s="158">
        <v>1801.627724439945</v>
      </c>
      <c r="H45" s="158">
        <v>1792.2988648197118</v>
      </c>
      <c r="I45" s="159">
        <v>2421.9638096941212</v>
      </c>
      <c r="J45" s="157">
        <v>2095.8178694693247</v>
      </c>
      <c r="K45" s="158">
        <v>1439.7518190748376</v>
      </c>
      <c r="L45" s="158">
        <v>1448.6613237396207</v>
      </c>
      <c r="M45" s="159">
        <v>1968.9714507743261</v>
      </c>
      <c r="N45" s="467"/>
      <c r="O45" s="467"/>
      <c r="P45" s="467"/>
      <c r="Q45" s="467"/>
      <c r="R45" s="300"/>
      <c r="S45" s="300"/>
      <c r="T45" s="300"/>
      <c r="U45" s="300"/>
      <c r="V45" s="300"/>
      <c r="W45" s="300"/>
      <c r="X45" s="300"/>
    </row>
    <row r="46" spans="1:25" s="66" customFormat="1" x14ac:dyDescent="0.25">
      <c r="A46" s="522" t="s">
        <v>76</v>
      </c>
      <c r="B46" s="157">
        <v>54.995038989191187</v>
      </c>
      <c r="C46" s="158">
        <v>117.26679383771257</v>
      </c>
      <c r="D46" s="158">
        <v>81.650323338463664</v>
      </c>
      <c r="E46" s="159">
        <v>39.900781997077829</v>
      </c>
      <c r="F46" s="157">
        <v>2565.2680400800041</v>
      </c>
      <c r="G46" s="158">
        <v>1722.3689275803908</v>
      </c>
      <c r="H46" s="158">
        <v>1717.9467462541193</v>
      </c>
      <c r="I46" s="159">
        <v>2335.6531493863695</v>
      </c>
      <c r="J46" s="157">
        <v>1979.705307900113</v>
      </c>
      <c r="K46" s="158">
        <v>1379.9044686362301</v>
      </c>
      <c r="L46" s="158">
        <v>1388.9826617154615</v>
      </c>
      <c r="M46" s="159">
        <v>1899.7382391977585</v>
      </c>
      <c r="N46" s="467"/>
      <c r="O46" s="467"/>
      <c r="P46" s="467"/>
      <c r="Q46" s="467"/>
      <c r="R46" s="300"/>
      <c r="S46" s="300"/>
      <c r="T46" s="300"/>
      <c r="U46" s="300"/>
      <c r="V46" s="300"/>
      <c r="W46" s="300"/>
      <c r="X46" s="300"/>
    </row>
    <row r="47" spans="1:25" s="66" customFormat="1" x14ac:dyDescent="0.25">
      <c r="A47" s="522" t="s">
        <v>77</v>
      </c>
      <c r="B47" s="157">
        <v>54.518413080769363</v>
      </c>
      <c r="C47" s="158">
        <v>121.60990840527066</v>
      </c>
      <c r="D47" s="158">
        <v>90.507077812269273</v>
      </c>
      <c r="E47" s="159">
        <v>32.367870077507931</v>
      </c>
      <c r="F47" s="157">
        <v>2566.7639235423767</v>
      </c>
      <c r="G47" s="158">
        <v>1654.9083015617448</v>
      </c>
      <c r="H47" s="158">
        <v>1711.0257066396264</v>
      </c>
      <c r="I47" s="159">
        <v>2243.3029082607632</v>
      </c>
      <c r="J47" s="157">
        <v>1981.4619260528445</v>
      </c>
      <c r="K47" s="158">
        <v>1327.45348470407</v>
      </c>
      <c r="L47" s="158">
        <v>1385.8589939371657</v>
      </c>
      <c r="M47" s="159">
        <v>1825.0308011989482</v>
      </c>
      <c r="N47" s="467"/>
      <c r="O47" s="467"/>
      <c r="P47" s="467"/>
      <c r="Q47" s="467"/>
      <c r="R47" s="300"/>
      <c r="S47" s="300"/>
      <c r="T47" s="300"/>
      <c r="U47" s="300"/>
      <c r="V47" s="300"/>
      <c r="W47" s="300"/>
      <c r="X47" s="300"/>
    </row>
    <row r="48" spans="1:25" s="66" customFormat="1" x14ac:dyDescent="0.25">
      <c r="A48" s="522" t="s">
        <v>78</v>
      </c>
      <c r="B48" s="157">
        <v>36.07855595012537</v>
      </c>
      <c r="C48" s="158">
        <v>118.12633321489926</v>
      </c>
      <c r="D48" s="158">
        <v>89.056241953585982</v>
      </c>
      <c r="E48" s="158">
        <v>30.024427641129382</v>
      </c>
      <c r="F48" s="157">
        <v>2315.545761004073</v>
      </c>
      <c r="G48" s="158">
        <v>1517.7824257620739</v>
      </c>
      <c r="H48" s="158">
        <v>1511.8472892736252</v>
      </c>
      <c r="I48" s="158">
        <v>1988.9773390002749</v>
      </c>
      <c r="J48" s="157">
        <v>1785.0551337695592</v>
      </c>
      <c r="K48" s="158">
        <v>1218.799146040235</v>
      </c>
      <c r="L48" s="158">
        <v>1227.5764467967213</v>
      </c>
      <c r="M48" s="159">
        <v>1619.9549722695074</v>
      </c>
      <c r="N48" s="467"/>
      <c r="O48" s="106"/>
      <c r="P48" s="106"/>
      <c r="Q48" s="106"/>
      <c r="R48" s="106"/>
      <c r="S48" s="106"/>
      <c r="T48" s="106"/>
      <c r="U48" s="106"/>
      <c r="V48" s="106"/>
      <c r="W48" s="106"/>
      <c r="X48" s="106"/>
    </row>
    <row r="49" spans="1:24" s="66" customFormat="1" x14ac:dyDescent="0.25">
      <c r="A49" s="522" t="s">
        <v>110</v>
      </c>
      <c r="B49" s="157">
        <v>8.3879684793746652</v>
      </c>
      <c r="C49" s="158">
        <v>30.306067299480503</v>
      </c>
      <c r="D49" s="158">
        <v>16.035003937307899</v>
      </c>
      <c r="E49" s="453">
        <v>2.1423243440105479</v>
      </c>
      <c r="F49" s="157">
        <v>509.96904569713189</v>
      </c>
      <c r="G49" s="158">
        <v>383.65966099712415</v>
      </c>
      <c r="H49" s="158">
        <v>274.99159354163504</v>
      </c>
      <c r="I49" s="453">
        <v>210.69690597912449</v>
      </c>
      <c r="J49" s="157">
        <v>393.24508971200362</v>
      </c>
      <c r="K49" s="158">
        <v>308.09473886695025</v>
      </c>
      <c r="L49" s="158">
        <v>223.53077026463393</v>
      </c>
      <c r="M49" s="455">
        <v>171.51481888035127</v>
      </c>
      <c r="N49" s="106"/>
      <c r="O49" s="106"/>
      <c r="P49" s="106"/>
      <c r="Q49" s="106"/>
      <c r="R49" s="106"/>
      <c r="S49" s="106"/>
      <c r="T49" s="106"/>
      <c r="U49" s="106"/>
      <c r="V49" s="106"/>
      <c r="W49" s="106"/>
      <c r="X49" s="106"/>
    </row>
    <row r="50" spans="1:24" s="2" customFormat="1" x14ac:dyDescent="0.25">
      <c r="A50" s="711" t="s">
        <v>224</v>
      </c>
      <c r="B50" s="157">
        <v>12.643939759673188</v>
      </c>
      <c r="C50" s="158">
        <v>76.876929575223087</v>
      </c>
      <c r="D50" s="158">
        <v>35.038769749862119</v>
      </c>
      <c r="E50" s="159">
        <v>7.3172088067973942</v>
      </c>
      <c r="F50" s="157">
        <v>866.7823918920667</v>
      </c>
      <c r="G50" s="158">
        <v>1046.1160899947142</v>
      </c>
      <c r="H50" s="158">
        <v>643.76544325920565</v>
      </c>
      <c r="I50" s="159">
        <v>704.25522888294938</v>
      </c>
      <c r="J50" s="157">
        <v>671.70228986791733</v>
      </c>
      <c r="K50" s="158">
        <v>844.47867134987803</v>
      </c>
      <c r="L50" s="158">
        <v>522.92611925639449</v>
      </c>
      <c r="M50" s="159">
        <v>573.89733389295429</v>
      </c>
      <c r="N50"/>
      <c r="O50"/>
      <c r="P50"/>
      <c r="Q50"/>
      <c r="R50" s="7"/>
      <c r="S50" s="7"/>
      <c r="T50" s="7"/>
      <c r="U50" s="7"/>
      <c r="V50" s="7"/>
    </row>
    <row r="51" spans="1:24" s="2" customFormat="1" x14ac:dyDescent="0.25">
      <c r="A51" s="711" t="s">
        <v>345</v>
      </c>
      <c r="B51" s="157">
        <v>20.46019342928934</v>
      </c>
      <c r="C51" s="158">
        <v>86.549014520683514</v>
      </c>
      <c r="D51" s="158">
        <v>54.064609629310446</v>
      </c>
      <c r="E51" s="455">
        <v>15.106160530782779</v>
      </c>
      <c r="F51" s="157">
        <v>1235.3248188419357</v>
      </c>
      <c r="G51" s="158">
        <v>1125.8927897730473</v>
      </c>
      <c r="H51" s="158">
        <v>670.49865625588416</v>
      </c>
      <c r="I51" s="455">
        <v>1318.7697456347962</v>
      </c>
      <c r="J51" s="157">
        <v>957.85702134451765</v>
      </c>
      <c r="K51" s="158">
        <v>909.54957446274227</v>
      </c>
      <c r="L51" s="158">
        <v>548.53048243093076</v>
      </c>
      <c r="M51" s="455">
        <v>1077.9778622170825</v>
      </c>
      <c r="N51" s="817"/>
      <c r="O51" s="817"/>
      <c r="P51" s="817"/>
      <c r="Q51" s="817"/>
      <c r="R51" s="7"/>
      <c r="S51" s="7"/>
      <c r="T51" s="7"/>
      <c r="U51" s="7"/>
      <c r="V51" s="7"/>
    </row>
    <row r="52" spans="1:24" s="2" customFormat="1" x14ac:dyDescent="0.25">
      <c r="A52" s="552" t="s">
        <v>350</v>
      </c>
      <c r="B52" s="612">
        <v>16.322176780669025</v>
      </c>
      <c r="C52" s="613" t="s">
        <v>411</v>
      </c>
      <c r="D52" s="613" t="s">
        <v>411</v>
      </c>
      <c r="E52" s="614" t="s">
        <v>411</v>
      </c>
      <c r="F52" s="612">
        <v>1206.6089945855019</v>
      </c>
      <c r="G52" s="613" t="s">
        <v>411</v>
      </c>
      <c r="H52" s="613" t="s">
        <v>411</v>
      </c>
      <c r="I52" s="614" t="s">
        <v>411</v>
      </c>
      <c r="J52" s="612">
        <v>934.75462100512243</v>
      </c>
      <c r="K52" s="613" t="s">
        <v>411</v>
      </c>
      <c r="L52" s="613" t="s">
        <v>411</v>
      </c>
      <c r="M52" s="614" t="s">
        <v>411</v>
      </c>
      <c r="N52" s="106"/>
      <c r="O52" s="805"/>
      <c r="P52" s="7"/>
      <c r="Q52" s="7"/>
      <c r="R52" s="7"/>
      <c r="S52" s="7"/>
      <c r="T52" s="7"/>
      <c r="U52" s="7"/>
      <c r="V52" s="7"/>
    </row>
    <row r="53" spans="1:24" x14ac:dyDescent="0.25">
      <c r="A53" s="767" t="s">
        <v>207</v>
      </c>
      <c r="N53" s="7"/>
    </row>
    <row r="54" spans="1:24" x14ac:dyDescent="0.25">
      <c r="A54" s="767" t="s">
        <v>352</v>
      </c>
      <c r="B54" s="467"/>
      <c r="C54" s="467"/>
      <c r="D54" s="467"/>
      <c r="E54" s="467"/>
      <c r="F54" s="467"/>
      <c r="G54" s="467"/>
      <c r="H54" s="467"/>
      <c r="I54" s="467"/>
      <c r="J54" s="467"/>
      <c r="K54" s="467"/>
      <c r="L54" s="467"/>
      <c r="M54" s="467"/>
    </row>
    <row r="55" spans="1:24" x14ac:dyDescent="0.25">
      <c r="A55" s="22"/>
      <c r="B55" s="467"/>
      <c r="C55" s="467"/>
      <c r="D55" s="467"/>
      <c r="E55" s="467"/>
      <c r="F55" s="467"/>
      <c r="G55" s="467"/>
      <c r="H55" s="467"/>
      <c r="I55" s="467"/>
      <c r="J55" s="467"/>
      <c r="K55" s="467"/>
      <c r="L55" s="467"/>
      <c r="M55" s="467"/>
    </row>
    <row r="56" spans="1:24" x14ac:dyDescent="0.25">
      <c r="A56" s="389"/>
      <c r="B56" s="467"/>
      <c r="C56" s="467"/>
      <c r="D56" s="467"/>
      <c r="E56" s="467"/>
      <c r="F56" s="467"/>
      <c r="G56" s="467"/>
      <c r="H56" s="467"/>
      <c r="I56" s="467"/>
      <c r="J56" s="467"/>
      <c r="K56" s="467"/>
      <c r="L56" s="467"/>
      <c r="M56" s="467"/>
      <c r="O56" s="162"/>
      <c r="P56" s="162"/>
      <c r="Q56" s="162"/>
      <c r="R56" s="162"/>
      <c r="S56" s="162"/>
      <c r="T56" s="162"/>
      <c r="U56" s="162"/>
      <c r="V56" s="162"/>
      <c r="W56" s="162"/>
      <c r="X56" s="162"/>
    </row>
    <row r="57" spans="1:24" x14ac:dyDescent="0.25">
      <c r="A57" s="389"/>
      <c r="B57" s="467"/>
      <c r="C57" s="467"/>
      <c r="D57" s="467"/>
      <c r="E57" s="467"/>
      <c r="F57" s="467"/>
      <c r="G57" s="467"/>
      <c r="H57" s="467"/>
      <c r="I57" s="467"/>
      <c r="J57" s="467"/>
      <c r="K57" s="467"/>
      <c r="L57" s="467"/>
      <c r="M57" s="467"/>
      <c r="N57" s="162"/>
    </row>
    <row r="58" spans="1:24" x14ac:dyDescent="0.25">
      <c r="A58" s="389"/>
      <c r="B58" s="106"/>
      <c r="C58" s="106"/>
      <c r="D58" s="106"/>
      <c r="E58" s="106"/>
      <c r="F58" s="106"/>
      <c r="G58" s="106"/>
      <c r="H58" s="106"/>
      <c r="I58" s="106"/>
      <c r="J58" s="106"/>
      <c r="K58" s="106"/>
      <c r="L58" s="106"/>
      <c r="M58" s="106"/>
    </row>
    <row r="59" spans="1:24" x14ac:dyDescent="0.25">
      <c r="A59" s="389"/>
      <c r="B59" s="106"/>
      <c r="C59" s="106"/>
      <c r="D59" s="106"/>
      <c r="E59" s="106"/>
      <c r="F59" s="106"/>
      <c r="G59" s="106"/>
      <c r="H59" s="106"/>
      <c r="I59" s="106"/>
      <c r="J59" s="106"/>
      <c r="K59" s="106"/>
      <c r="L59" s="106"/>
      <c r="M59" s="106"/>
    </row>
    <row r="60" spans="1:24" x14ac:dyDescent="0.25">
      <c r="A60" s="389"/>
      <c r="B60" s="7"/>
      <c r="C60" s="7"/>
      <c r="D60" s="7"/>
      <c r="E60" s="7"/>
      <c r="F60" s="7"/>
      <c r="G60" s="7"/>
      <c r="H60" s="7"/>
      <c r="I60" s="7"/>
      <c r="J60" s="7"/>
      <c r="K60" s="7"/>
      <c r="L60" s="7"/>
      <c r="M60" s="7"/>
    </row>
    <row r="61" spans="1:24" x14ac:dyDescent="0.25">
      <c r="A61" s="389"/>
    </row>
    <row r="62" spans="1:24" x14ac:dyDescent="0.25">
      <c r="A62" s="24"/>
    </row>
    <row r="64" spans="1:24" x14ac:dyDescent="0.25">
      <c r="B64" s="162"/>
      <c r="C64" s="162"/>
      <c r="D64" s="162"/>
      <c r="E64" s="162"/>
      <c r="F64" s="162"/>
      <c r="G64" s="162"/>
      <c r="H64" s="162"/>
      <c r="I64" s="162"/>
      <c r="J64" s="162"/>
      <c r="K64" s="162"/>
      <c r="L64" s="162"/>
      <c r="M64" s="162"/>
    </row>
    <row r="65" spans="1:1" x14ac:dyDescent="0.25">
      <c r="A65" s="24"/>
    </row>
  </sheetData>
  <hyperlinks>
    <hyperlink ref="A53" location="List!A1" display="Back to List" xr:uid="{00000000-0004-0000-1F00-000000000000}"/>
    <hyperlink ref="A54" location="Notes!A1" display="Back to Notes" xr:uid="{CB993E81-04E9-4DAF-B88F-E89D808405F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38"/>
  <sheetViews>
    <sheetView showGridLines="0" zoomScaleNormal="100" workbookViewId="0"/>
  </sheetViews>
  <sheetFormatPr defaultRowHeight="15" x14ac:dyDescent="0.25"/>
  <cols>
    <col min="1" max="1" width="19.7109375" style="389" customWidth="1"/>
    <col min="2" max="2" width="9.140625" style="389"/>
    <col min="3" max="13" width="11.5703125" style="106" customWidth="1"/>
    <col min="14" max="170" width="9.140625" style="106"/>
    <col min="171" max="171" width="19.7109375" style="106" customWidth="1"/>
    <col min="172" max="16384" width="9.140625" style="106"/>
  </cols>
  <sheetData>
    <row r="1" spans="1:13" x14ac:dyDescent="0.25">
      <c r="A1" s="567" t="s">
        <v>279</v>
      </c>
    </row>
    <row r="2" spans="1:13" x14ac:dyDescent="0.25">
      <c r="A2" s="568" t="s">
        <v>227</v>
      </c>
    </row>
    <row r="3" spans="1:13" s="525" customFormat="1" x14ac:dyDescent="0.25">
      <c r="A3" s="213" t="s">
        <v>300</v>
      </c>
    </row>
    <row r="4" spans="1:13" ht="30" x14ac:dyDescent="0.25">
      <c r="A4" s="384" t="s">
        <v>10</v>
      </c>
      <c r="B4" s="421" t="s">
        <v>157</v>
      </c>
      <c r="C4" s="274" t="s">
        <v>72</v>
      </c>
      <c r="D4" s="274" t="s">
        <v>73</v>
      </c>
      <c r="E4" s="274" t="s">
        <v>74</v>
      </c>
      <c r="F4" s="274" t="s">
        <v>75</v>
      </c>
      <c r="G4" s="274" t="s">
        <v>76</v>
      </c>
      <c r="H4" s="274" t="s">
        <v>77</v>
      </c>
      <c r="I4" s="274" t="s">
        <v>78</v>
      </c>
      <c r="J4" s="555" t="s">
        <v>280</v>
      </c>
      <c r="K4" s="555" t="s">
        <v>224</v>
      </c>
      <c r="L4" s="555" t="s">
        <v>345</v>
      </c>
      <c r="M4" s="558" t="s">
        <v>350</v>
      </c>
    </row>
    <row r="5" spans="1:13" x14ac:dyDescent="0.25">
      <c r="A5" s="430"/>
      <c r="B5" s="422" t="s">
        <v>129</v>
      </c>
      <c r="C5" s="145">
        <v>38446</v>
      </c>
      <c r="D5" s="145">
        <v>34934</v>
      </c>
      <c r="E5" s="145">
        <v>33156</v>
      </c>
      <c r="F5" s="145">
        <v>34211</v>
      </c>
      <c r="G5" s="145">
        <v>32527</v>
      </c>
      <c r="H5" s="145">
        <v>34109</v>
      </c>
      <c r="I5" s="145">
        <v>32894</v>
      </c>
      <c r="J5" s="145">
        <v>7433</v>
      </c>
      <c r="K5" s="722">
        <v>15078</v>
      </c>
      <c r="L5" s="722">
        <v>26402</v>
      </c>
      <c r="M5" s="784">
        <v>23928</v>
      </c>
    </row>
    <row r="6" spans="1:13" x14ac:dyDescent="0.25">
      <c r="A6" s="428" t="s">
        <v>12</v>
      </c>
      <c r="B6" s="423" t="s">
        <v>43</v>
      </c>
      <c r="C6" s="153">
        <v>151351</v>
      </c>
      <c r="D6" s="153">
        <v>149443</v>
      </c>
      <c r="E6" s="153">
        <v>151296</v>
      </c>
      <c r="F6" s="153">
        <v>155324</v>
      </c>
      <c r="G6" s="153">
        <v>151487</v>
      </c>
      <c r="H6" s="153">
        <v>150699</v>
      </c>
      <c r="I6" s="153">
        <v>141271</v>
      </c>
      <c r="J6" s="153">
        <v>37392</v>
      </c>
      <c r="K6" s="153">
        <v>69740</v>
      </c>
      <c r="L6" s="153">
        <v>101083</v>
      </c>
      <c r="M6" s="154">
        <v>91261</v>
      </c>
    </row>
    <row r="7" spans="1:13" x14ac:dyDescent="0.25">
      <c r="A7" s="205"/>
      <c r="B7" s="424" t="s">
        <v>122</v>
      </c>
      <c r="C7" s="284">
        <v>189797</v>
      </c>
      <c r="D7" s="284">
        <v>184377</v>
      </c>
      <c r="E7" s="284">
        <v>184452</v>
      </c>
      <c r="F7" s="284">
        <v>189535</v>
      </c>
      <c r="G7" s="284">
        <v>184014</v>
      </c>
      <c r="H7" s="284">
        <v>184808</v>
      </c>
      <c r="I7" s="284">
        <v>174165</v>
      </c>
      <c r="J7" s="556">
        <v>44825</v>
      </c>
      <c r="K7" s="556">
        <v>84818</v>
      </c>
      <c r="L7" s="556">
        <v>127485</v>
      </c>
      <c r="M7" s="559">
        <v>115189</v>
      </c>
    </row>
    <row r="8" spans="1:13" x14ac:dyDescent="0.25">
      <c r="A8" s="430"/>
      <c r="B8" s="422" t="s">
        <v>129</v>
      </c>
      <c r="C8" s="145">
        <v>55564</v>
      </c>
      <c r="D8" s="145">
        <v>50806</v>
      </c>
      <c r="E8" s="145">
        <v>47296</v>
      </c>
      <c r="F8" s="145">
        <v>49493</v>
      </c>
      <c r="G8" s="145">
        <v>44925</v>
      </c>
      <c r="H8" s="145">
        <v>44578</v>
      </c>
      <c r="I8" s="145">
        <v>42968</v>
      </c>
      <c r="J8" s="145">
        <v>11880</v>
      </c>
      <c r="K8" s="722">
        <v>21783</v>
      </c>
      <c r="L8" s="722">
        <v>32482</v>
      </c>
      <c r="M8" s="784">
        <v>32123</v>
      </c>
    </row>
    <row r="9" spans="1:13" x14ac:dyDescent="0.25">
      <c r="A9" s="428" t="s">
        <v>13</v>
      </c>
      <c r="B9" s="423" t="s">
        <v>43</v>
      </c>
      <c r="C9" s="153">
        <v>195376</v>
      </c>
      <c r="D9" s="153">
        <v>188926</v>
      </c>
      <c r="E9" s="153">
        <v>189916</v>
      </c>
      <c r="F9" s="153">
        <v>194037</v>
      </c>
      <c r="G9" s="153">
        <v>190218</v>
      </c>
      <c r="H9" s="153">
        <v>189584</v>
      </c>
      <c r="I9" s="153">
        <v>179831</v>
      </c>
      <c r="J9" s="153">
        <v>53482</v>
      </c>
      <c r="K9" s="153">
        <v>101528</v>
      </c>
      <c r="L9" s="153">
        <v>138757</v>
      </c>
      <c r="M9" s="154">
        <v>135936</v>
      </c>
    </row>
    <row r="10" spans="1:13" x14ac:dyDescent="0.25">
      <c r="A10" s="205"/>
      <c r="B10" s="424" t="s">
        <v>122</v>
      </c>
      <c r="C10" s="284">
        <v>250940</v>
      </c>
      <c r="D10" s="284">
        <v>239732</v>
      </c>
      <c r="E10" s="284">
        <v>237212</v>
      </c>
      <c r="F10" s="284">
        <v>243530</v>
      </c>
      <c r="G10" s="284">
        <v>235143</v>
      </c>
      <c r="H10" s="284">
        <v>234162</v>
      </c>
      <c r="I10" s="284">
        <v>222799</v>
      </c>
      <c r="J10" s="556">
        <v>65362</v>
      </c>
      <c r="K10" s="556">
        <v>123311</v>
      </c>
      <c r="L10" s="556">
        <v>171239</v>
      </c>
      <c r="M10" s="559">
        <v>168059</v>
      </c>
    </row>
    <row r="11" spans="1:13" x14ac:dyDescent="0.25">
      <c r="A11" s="430"/>
      <c r="B11" s="422" t="s">
        <v>129</v>
      </c>
      <c r="C11" s="145">
        <v>35221</v>
      </c>
      <c r="D11" s="145">
        <v>33502</v>
      </c>
      <c r="E11" s="145">
        <v>30736</v>
      </c>
      <c r="F11" s="145">
        <v>30525</v>
      </c>
      <c r="G11" s="145">
        <v>28782</v>
      </c>
      <c r="H11" s="145">
        <v>28595</v>
      </c>
      <c r="I11" s="145">
        <v>27765</v>
      </c>
      <c r="J11" s="145">
        <v>7245</v>
      </c>
      <c r="K11" s="722">
        <v>14123</v>
      </c>
      <c r="L11" s="722">
        <v>21202</v>
      </c>
      <c r="M11" s="784">
        <v>20246</v>
      </c>
    </row>
    <row r="12" spans="1:13" x14ac:dyDescent="0.25">
      <c r="A12" s="428" t="s">
        <v>14</v>
      </c>
      <c r="B12" s="423" t="s">
        <v>43</v>
      </c>
      <c r="C12" s="153">
        <v>143125</v>
      </c>
      <c r="D12" s="153">
        <v>142099</v>
      </c>
      <c r="E12" s="153">
        <v>145924</v>
      </c>
      <c r="F12" s="153">
        <v>147904</v>
      </c>
      <c r="G12" s="153">
        <v>140479</v>
      </c>
      <c r="H12" s="153">
        <v>139658</v>
      </c>
      <c r="I12" s="153">
        <v>128623</v>
      </c>
      <c r="J12" s="153">
        <v>38216</v>
      </c>
      <c r="K12" s="153">
        <v>70508</v>
      </c>
      <c r="L12" s="153">
        <v>96470</v>
      </c>
      <c r="M12" s="154">
        <v>90714</v>
      </c>
    </row>
    <row r="13" spans="1:13" x14ac:dyDescent="0.25">
      <c r="A13" s="205"/>
      <c r="B13" s="424" t="s">
        <v>122</v>
      </c>
      <c r="C13" s="284">
        <v>178346</v>
      </c>
      <c r="D13" s="284">
        <v>175601</v>
      </c>
      <c r="E13" s="284">
        <v>176660</v>
      </c>
      <c r="F13" s="284">
        <v>178429</v>
      </c>
      <c r="G13" s="284">
        <v>169261</v>
      </c>
      <c r="H13" s="284">
        <v>168253</v>
      </c>
      <c r="I13" s="284">
        <v>156388</v>
      </c>
      <c r="J13" s="556">
        <v>45461</v>
      </c>
      <c r="K13" s="556">
        <v>84631</v>
      </c>
      <c r="L13" s="556">
        <v>117672</v>
      </c>
      <c r="M13" s="559">
        <v>110960</v>
      </c>
    </row>
    <row r="14" spans="1:13" x14ac:dyDescent="0.25">
      <c r="A14" s="427"/>
      <c r="B14" s="422" t="s">
        <v>129</v>
      </c>
      <c r="C14" s="145">
        <v>50953</v>
      </c>
      <c r="D14" s="145">
        <v>50825</v>
      </c>
      <c r="E14" s="145">
        <v>47722</v>
      </c>
      <c r="F14" s="145">
        <v>46780</v>
      </c>
      <c r="G14" s="145">
        <v>44937</v>
      </c>
      <c r="H14" s="145">
        <v>47117</v>
      </c>
      <c r="I14" s="145">
        <v>43040</v>
      </c>
      <c r="J14" s="145">
        <v>11008</v>
      </c>
      <c r="K14" s="722">
        <v>22092</v>
      </c>
      <c r="L14" s="722">
        <v>35801</v>
      </c>
      <c r="M14" s="784">
        <v>32531</v>
      </c>
    </row>
    <row r="15" spans="1:13" x14ac:dyDescent="0.25">
      <c r="A15" s="428" t="s">
        <v>15</v>
      </c>
      <c r="B15" s="423" t="s">
        <v>43</v>
      </c>
      <c r="C15" s="153">
        <v>154136</v>
      </c>
      <c r="D15" s="153">
        <v>152965</v>
      </c>
      <c r="E15" s="153">
        <v>152126</v>
      </c>
      <c r="F15" s="153">
        <v>149000</v>
      </c>
      <c r="G15" s="153">
        <v>145221</v>
      </c>
      <c r="H15" s="153">
        <v>142518</v>
      </c>
      <c r="I15" s="153">
        <v>138485</v>
      </c>
      <c r="J15" s="153">
        <v>39370</v>
      </c>
      <c r="K15" s="153">
        <v>72288</v>
      </c>
      <c r="L15" s="153">
        <v>105793</v>
      </c>
      <c r="M15" s="154">
        <v>98177</v>
      </c>
    </row>
    <row r="16" spans="1:13" x14ac:dyDescent="0.25">
      <c r="A16" s="205"/>
      <c r="B16" s="424" t="s">
        <v>122</v>
      </c>
      <c r="C16" s="284">
        <v>205089</v>
      </c>
      <c r="D16" s="284">
        <v>203790</v>
      </c>
      <c r="E16" s="284">
        <v>199848</v>
      </c>
      <c r="F16" s="284">
        <v>195780</v>
      </c>
      <c r="G16" s="284">
        <v>190158</v>
      </c>
      <c r="H16" s="284">
        <v>189635</v>
      </c>
      <c r="I16" s="284">
        <v>181525</v>
      </c>
      <c r="J16" s="556">
        <v>50378</v>
      </c>
      <c r="K16" s="556">
        <v>94380</v>
      </c>
      <c r="L16" s="556">
        <v>141594</v>
      </c>
      <c r="M16" s="559">
        <v>130708</v>
      </c>
    </row>
    <row r="17" spans="1:22" x14ac:dyDescent="0.25">
      <c r="A17" s="430"/>
      <c r="B17" s="422" t="s">
        <v>129</v>
      </c>
      <c r="C17" s="145">
        <v>46886</v>
      </c>
      <c r="D17" s="145">
        <v>44334</v>
      </c>
      <c r="E17" s="145">
        <v>40806</v>
      </c>
      <c r="F17" s="145">
        <v>37785</v>
      </c>
      <c r="G17" s="145">
        <v>37314</v>
      </c>
      <c r="H17" s="145">
        <v>37134</v>
      </c>
      <c r="I17" s="145">
        <v>34044</v>
      </c>
      <c r="J17" s="145">
        <v>7659</v>
      </c>
      <c r="K17" s="722">
        <v>17407</v>
      </c>
      <c r="L17" s="722">
        <v>29483</v>
      </c>
      <c r="M17" s="784">
        <v>27417</v>
      </c>
    </row>
    <row r="18" spans="1:22" x14ac:dyDescent="0.25">
      <c r="A18" s="428" t="s">
        <v>16</v>
      </c>
      <c r="B18" s="423" t="s">
        <v>43</v>
      </c>
      <c r="C18" s="153">
        <v>121362</v>
      </c>
      <c r="D18" s="153">
        <v>125226</v>
      </c>
      <c r="E18" s="153">
        <v>126171</v>
      </c>
      <c r="F18" s="153">
        <v>125687</v>
      </c>
      <c r="G18" s="153">
        <v>123979</v>
      </c>
      <c r="H18" s="153">
        <v>122133</v>
      </c>
      <c r="I18" s="153">
        <v>117723</v>
      </c>
      <c r="J18" s="153">
        <v>31754</v>
      </c>
      <c r="K18" s="153">
        <v>62008</v>
      </c>
      <c r="L18" s="153">
        <v>92758</v>
      </c>
      <c r="M18" s="154">
        <v>92811</v>
      </c>
    </row>
    <row r="19" spans="1:22" x14ac:dyDescent="0.25">
      <c r="A19" s="205"/>
      <c r="B19" s="424" t="s">
        <v>122</v>
      </c>
      <c r="C19" s="284">
        <v>168248</v>
      </c>
      <c r="D19" s="284">
        <v>169560</v>
      </c>
      <c r="E19" s="284">
        <v>166977</v>
      </c>
      <c r="F19" s="284">
        <v>163472</v>
      </c>
      <c r="G19" s="284">
        <v>161293</v>
      </c>
      <c r="H19" s="284">
        <v>159267</v>
      </c>
      <c r="I19" s="284">
        <v>151767</v>
      </c>
      <c r="J19" s="556">
        <v>39413</v>
      </c>
      <c r="K19" s="556">
        <v>79415</v>
      </c>
      <c r="L19" s="556">
        <v>122241</v>
      </c>
      <c r="M19" s="559">
        <v>120228</v>
      </c>
    </row>
    <row r="20" spans="1:22" x14ac:dyDescent="0.25">
      <c r="A20" s="430"/>
      <c r="B20" s="422" t="s">
        <v>129</v>
      </c>
      <c r="C20" s="145">
        <v>1616</v>
      </c>
      <c r="D20" s="145">
        <v>1506</v>
      </c>
      <c r="E20" s="145">
        <v>1421</v>
      </c>
      <c r="F20" s="145">
        <v>1590</v>
      </c>
      <c r="G20" s="145">
        <v>1290</v>
      </c>
      <c r="H20" s="145">
        <v>1438</v>
      </c>
      <c r="I20" s="145">
        <v>1369</v>
      </c>
      <c r="J20" s="145">
        <v>317</v>
      </c>
      <c r="K20" s="722">
        <v>461</v>
      </c>
      <c r="L20" s="722">
        <v>549</v>
      </c>
      <c r="M20" s="784">
        <v>169</v>
      </c>
    </row>
    <row r="21" spans="1:22" x14ac:dyDescent="0.25">
      <c r="A21" s="428" t="s">
        <v>53</v>
      </c>
      <c r="B21" s="423" t="s">
        <v>43</v>
      </c>
      <c r="C21" s="153">
        <v>4604</v>
      </c>
      <c r="D21" s="153">
        <v>4796</v>
      </c>
      <c r="E21" s="153">
        <v>5083</v>
      </c>
      <c r="F21" s="153">
        <v>4769</v>
      </c>
      <c r="G21" s="153">
        <v>4595</v>
      </c>
      <c r="H21" s="153">
        <v>4865</v>
      </c>
      <c r="I21" s="153">
        <v>4544</v>
      </c>
      <c r="J21" s="153">
        <v>1180</v>
      </c>
      <c r="K21" s="153">
        <v>1843</v>
      </c>
      <c r="L21" s="153">
        <v>1876</v>
      </c>
      <c r="M21" s="154">
        <v>921</v>
      </c>
    </row>
    <row r="22" spans="1:22" x14ac:dyDescent="0.25">
      <c r="A22" s="428"/>
      <c r="B22" s="424" t="s">
        <v>122</v>
      </c>
      <c r="C22" s="284">
        <v>6220</v>
      </c>
      <c r="D22" s="284">
        <v>6302</v>
      </c>
      <c r="E22" s="284">
        <v>6504</v>
      </c>
      <c r="F22" s="284">
        <v>6359</v>
      </c>
      <c r="G22" s="284">
        <v>5885</v>
      </c>
      <c r="H22" s="284">
        <v>6303</v>
      </c>
      <c r="I22" s="284">
        <v>5913</v>
      </c>
      <c r="J22" s="556">
        <v>1497</v>
      </c>
      <c r="K22" s="556">
        <v>2304</v>
      </c>
      <c r="L22" s="556">
        <v>2425</v>
      </c>
      <c r="M22" s="559">
        <v>1090</v>
      </c>
    </row>
    <row r="23" spans="1:22" x14ac:dyDescent="0.25">
      <c r="A23" s="431"/>
      <c r="B23" s="425" t="s">
        <v>129</v>
      </c>
      <c r="C23" s="288">
        <v>228686</v>
      </c>
      <c r="D23" s="289">
        <v>215907</v>
      </c>
      <c r="E23" s="289">
        <v>201137</v>
      </c>
      <c r="F23" s="289">
        <v>200384</v>
      </c>
      <c r="G23" s="289">
        <v>189775</v>
      </c>
      <c r="H23" s="289">
        <v>192971</v>
      </c>
      <c r="I23" s="289">
        <v>182080</v>
      </c>
      <c r="J23" s="289">
        <v>45542</v>
      </c>
      <c r="K23" s="723">
        <v>90944</v>
      </c>
      <c r="L23" s="723">
        <v>145919</v>
      </c>
      <c r="M23" s="785">
        <v>136414</v>
      </c>
    </row>
    <row r="24" spans="1:22" x14ac:dyDescent="0.25">
      <c r="A24" s="354" t="s">
        <v>17</v>
      </c>
      <c r="B24" s="426" t="s">
        <v>43</v>
      </c>
      <c r="C24" s="290">
        <v>769954</v>
      </c>
      <c r="D24" s="291">
        <v>763455</v>
      </c>
      <c r="E24" s="291">
        <v>770516</v>
      </c>
      <c r="F24" s="291">
        <v>776721</v>
      </c>
      <c r="G24" s="291">
        <v>755979</v>
      </c>
      <c r="H24" s="291">
        <v>749457</v>
      </c>
      <c r="I24" s="291">
        <v>710477</v>
      </c>
      <c r="J24" s="291">
        <v>201394</v>
      </c>
      <c r="K24" s="291">
        <v>377915</v>
      </c>
      <c r="L24" s="291">
        <v>536737</v>
      </c>
      <c r="M24" s="294">
        <v>509820</v>
      </c>
    </row>
    <row r="25" spans="1:22" x14ac:dyDescent="0.25">
      <c r="A25" s="429"/>
      <c r="B25" s="421" t="s">
        <v>122</v>
      </c>
      <c r="C25" s="292">
        <v>998640</v>
      </c>
      <c r="D25" s="285">
        <v>979362</v>
      </c>
      <c r="E25" s="285">
        <v>971653</v>
      </c>
      <c r="F25" s="285">
        <v>977105</v>
      </c>
      <c r="G25" s="285">
        <v>945754</v>
      </c>
      <c r="H25" s="285">
        <v>942428</v>
      </c>
      <c r="I25" s="285">
        <v>892557</v>
      </c>
      <c r="J25" s="557">
        <v>246936</v>
      </c>
      <c r="K25" s="557">
        <v>468859</v>
      </c>
      <c r="L25" s="557">
        <v>682656</v>
      </c>
      <c r="M25" s="560">
        <v>646234</v>
      </c>
    </row>
    <row r="26" spans="1:22" x14ac:dyDescent="0.25">
      <c r="A26" s="767" t="s">
        <v>207</v>
      </c>
      <c r="L26" s="278"/>
    </row>
    <row r="27" spans="1:22" x14ac:dyDescent="0.25">
      <c r="A27" s="767" t="s">
        <v>352</v>
      </c>
      <c r="L27" s="278"/>
    </row>
    <row r="28" spans="1:22" x14ac:dyDescent="0.25">
      <c r="A28" s="22"/>
      <c r="L28" s="278"/>
      <c r="M28" s="162"/>
      <c r="N28" s="162"/>
      <c r="O28" s="162"/>
      <c r="P28" s="162"/>
      <c r="Q28" s="162"/>
      <c r="R28" s="162"/>
      <c r="S28" s="162"/>
      <c r="T28" s="162"/>
      <c r="U28" s="162"/>
      <c r="V28" s="162"/>
    </row>
    <row r="29" spans="1:22" x14ac:dyDescent="0.25">
      <c r="B29" s="215"/>
      <c r="C29" s="162"/>
      <c r="D29" s="162"/>
      <c r="E29" s="162"/>
      <c r="F29" s="162"/>
      <c r="G29" s="162"/>
      <c r="H29" s="162"/>
      <c r="I29" s="162"/>
      <c r="J29" s="162"/>
      <c r="K29" s="162"/>
      <c r="M29" s="107"/>
      <c r="N29" s="107"/>
      <c r="O29" s="107"/>
      <c r="P29" s="107"/>
      <c r="Q29" s="107"/>
      <c r="R29" s="107"/>
      <c r="S29" s="107"/>
      <c r="T29" s="107"/>
      <c r="U29" s="107"/>
      <c r="V29" s="107"/>
    </row>
    <row r="30" spans="1:22" x14ac:dyDescent="0.25">
      <c r="C30" s="107"/>
      <c r="D30" s="107"/>
      <c r="E30" s="107"/>
      <c r="F30" s="107"/>
      <c r="G30" s="107"/>
      <c r="H30" s="107"/>
      <c r="I30" s="107"/>
      <c r="J30" s="107"/>
      <c r="K30" s="107"/>
      <c r="M30" s="107"/>
      <c r="N30" s="107"/>
      <c r="O30" s="107"/>
      <c r="P30" s="107"/>
      <c r="Q30" s="107"/>
      <c r="R30" s="107"/>
      <c r="S30" s="107"/>
      <c r="T30" s="107"/>
      <c r="U30" s="107"/>
      <c r="V30" s="107"/>
    </row>
    <row r="31" spans="1:22" x14ac:dyDescent="0.25">
      <c r="A31" s="103"/>
      <c r="C31" s="107"/>
      <c r="D31" s="107"/>
      <c r="E31" s="107"/>
      <c r="F31" s="107"/>
      <c r="G31" s="107"/>
      <c r="H31" s="107"/>
      <c r="I31" s="107"/>
      <c r="J31" s="107"/>
      <c r="K31" s="107"/>
      <c r="M31" s="107"/>
      <c r="N31" s="107"/>
      <c r="O31" s="107"/>
      <c r="P31" s="107"/>
      <c r="Q31" s="107"/>
      <c r="R31" s="107"/>
      <c r="S31" s="107"/>
      <c r="T31" s="107"/>
      <c r="U31" s="107"/>
      <c r="V31" s="107"/>
    </row>
    <row r="32" spans="1:22" customFormat="1" x14ac:dyDescent="0.25">
      <c r="A32" s="389"/>
      <c r="B32" s="389"/>
      <c r="C32" s="107"/>
      <c r="D32" s="107"/>
      <c r="E32" s="107"/>
      <c r="F32" s="107"/>
      <c r="G32" s="107"/>
      <c r="H32" s="107"/>
      <c r="I32" s="107"/>
      <c r="J32" s="107"/>
      <c r="K32" s="107"/>
      <c r="L32" s="162"/>
      <c r="M32" s="162"/>
      <c r="N32" s="162"/>
    </row>
    <row r="33" spans="1:14" customFormat="1" x14ac:dyDescent="0.25">
      <c r="A33" s="389"/>
      <c r="B33" s="162"/>
      <c r="C33" s="162"/>
      <c r="D33" s="162"/>
      <c r="E33" s="162"/>
      <c r="F33" s="162"/>
      <c r="G33" s="162"/>
      <c r="H33" s="162"/>
      <c r="I33" s="162"/>
      <c r="J33" s="162"/>
      <c r="K33" s="162"/>
      <c r="L33" s="107"/>
      <c r="M33" s="162"/>
      <c r="N33" s="162"/>
    </row>
    <row r="34" spans="1:14" customFormat="1" x14ac:dyDescent="0.25">
      <c r="B34" s="162"/>
      <c r="C34" s="162"/>
      <c r="D34" s="162"/>
      <c r="E34" s="162"/>
      <c r="F34" s="162"/>
      <c r="G34" s="162"/>
      <c r="H34" s="162"/>
      <c r="I34" s="162"/>
      <c r="J34" s="162"/>
      <c r="K34" s="162"/>
      <c r="L34" s="107"/>
      <c r="M34" s="162"/>
      <c r="N34" s="162"/>
    </row>
    <row r="35" spans="1:14" x14ac:dyDescent="0.25">
      <c r="A35"/>
      <c r="B35" s="162"/>
      <c r="C35" s="162"/>
      <c r="D35" s="162"/>
      <c r="E35" s="162"/>
      <c r="F35" s="162"/>
      <c r="G35" s="162"/>
      <c r="H35" s="162"/>
      <c r="I35" s="162"/>
      <c r="J35" s="162"/>
      <c r="K35" s="162"/>
      <c r="L35" s="107"/>
    </row>
    <row r="36" spans="1:14" x14ac:dyDescent="0.25">
      <c r="A36"/>
      <c r="L36" s="162"/>
    </row>
    <row r="37" spans="1:14" x14ac:dyDescent="0.25">
      <c r="L37" s="162"/>
    </row>
    <row r="38" spans="1:14" x14ac:dyDescent="0.25">
      <c r="L38" s="162"/>
    </row>
  </sheetData>
  <hyperlinks>
    <hyperlink ref="A26" location="List!A1" display="Back to List" xr:uid="{00000000-0004-0000-2000-000000000000}"/>
    <hyperlink ref="A27" location="Notes!A1" display="Back to Notes" xr:uid="{E6C53A01-30C0-43C0-8583-5C678B981A76}"/>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V53"/>
  <sheetViews>
    <sheetView showGridLines="0" zoomScaleNormal="100" workbookViewId="0"/>
  </sheetViews>
  <sheetFormatPr defaultRowHeight="15" x14ac:dyDescent="0.25"/>
  <cols>
    <col min="1" max="1" width="37.85546875" style="107" customWidth="1"/>
    <col min="2" max="2" width="9.140625" style="107"/>
    <col min="3" max="13" width="11.5703125" style="106" customWidth="1"/>
    <col min="14" max="170" width="9.140625" style="106"/>
    <col min="171" max="171" width="19.7109375" style="106" customWidth="1"/>
    <col min="172" max="16384" width="9.140625" style="106"/>
  </cols>
  <sheetData>
    <row r="1" spans="1:13" x14ac:dyDescent="0.25">
      <c r="A1" s="567" t="s">
        <v>422</v>
      </c>
    </row>
    <row r="2" spans="1:13" x14ac:dyDescent="0.25">
      <c r="A2" s="568" t="s">
        <v>227</v>
      </c>
    </row>
    <row r="3" spans="1:13" s="525" customFormat="1" ht="15" customHeight="1" x14ac:dyDescent="0.25">
      <c r="A3" s="213" t="s">
        <v>300</v>
      </c>
    </row>
    <row r="4" spans="1:13" ht="30" x14ac:dyDescent="0.25">
      <c r="A4" s="229" t="s">
        <v>158</v>
      </c>
      <c r="B4" s="432" t="s">
        <v>157</v>
      </c>
      <c r="C4" s="274" t="s">
        <v>72</v>
      </c>
      <c r="D4" s="274" t="s">
        <v>73</v>
      </c>
      <c r="E4" s="274" t="s">
        <v>74</v>
      </c>
      <c r="F4" s="274" t="s">
        <v>75</v>
      </c>
      <c r="G4" s="274" t="s">
        <v>76</v>
      </c>
      <c r="H4" s="274" t="s">
        <v>77</v>
      </c>
      <c r="I4" s="274" t="s">
        <v>78</v>
      </c>
      <c r="J4" s="555" t="s">
        <v>261</v>
      </c>
      <c r="K4" s="555" t="s">
        <v>224</v>
      </c>
      <c r="L4" s="555" t="s">
        <v>345</v>
      </c>
      <c r="M4" s="558" t="s">
        <v>350</v>
      </c>
    </row>
    <row r="5" spans="1:13" x14ac:dyDescent="0.25">
      <c r="A5" s="297"/>
      <c r="B5" s="433" t="s">
        <v>129</v>
      </c>
      <c r="C5" s="145">
        <v>15835</v>
      </c>
      <c r="D5" s="145">
        <v>14479</v>
      </c>
      <c r="E5" s="145">
        <v>14057</v>
      </c>
      <c r="F5" s="145">
        <v>13597</v>
      </c>
      <c r="G5" s="145">
        <v>12687</v>
      </c>
      <c r="H5" s="145">
        <v>12096</v>
      </c>
      <c r="I5" s="145">
        <v>12061</v>
      </c>
      <c r="J5" s="145">
        <v>3387</v>
      </c>
      <c r="K5" s="145">
        <v>6395</v>
      </c>
      <c r="L5" s="145">
        <v>8892</v>
      </c>
      <c r="M5" s="146">
        <v>9025</v>
      </c>
    </row>
    <row r="6" spans="1:13" x14ac:dyDescent="0.25">
      <c r="A6" s="441" t="s">
        <v>19</v>
      </c>
      <c r="B6" s="435" t="s">
        <v>43</v>
      </c>
      <c r="C6" s="153">
        <v>54150</v>
      </c>
      <c r="D6" s="153">
        <v>52484</v>
      </c>
      <c r="E6" s="153">
        <v>52888</v>
      </c>
      <c r="F6" s="153">
        <v>54376</v>
      </c>
      <c r="G6" s="153">
        <v>52830</v>
      </c>
      <c r="H6" s="153">
        <v>53223</v>
      </c>
      <c r="I6" s="153">
        <v>51659</v>
      </c>
      <c r="J6" s="153">
        <v>14552</v>
      </c>
      <c r="K6" s="153">
        <v>27583</v>
      </c>
      <c r="L6" s="153">
        <v>38476</v>
      </c>
      <c r="M6" s="154">
        <v>36432</v>
      </c>
    </row>
    <row r="7" spans="1:13" x14ac:dyDescent="0.25">
      <c r="A7" s="436"/>
      <c r="B7" s="437" t="s">
        <v>122</v>
      </c>
      <c r="C7" s="284">
        <v>69985</v>
      </c>
      <c r="D7" s="284">
        <v>66963</v>
      </c>
      <c r="E7" s="284">
        <v>66945</v>
      </c>
      <c r="F7" s="284">
        <v>67973</v>
      </c>
      <c r="G7" s="284">
        <v>65517</v>
      </c>
      <c r="H7" s="284">
        <v>65319</v>
      </c>
      <c r="I7" s="284">
        <v>63720</v>
      </c>
      <c r="J7" s="556">
        <v>17939</v>
      </c>
      <c r="K7" s="556">
        <v>33978</v>
      </c>
      <c r="L7" s="556">
        <v>47368</v>
      </c>
      <c r="M7" s="559">
        <v>45457</v>
      </c>
    </row>
    <row r="8" spans="1:13" x14ac:dyDescent="0.25">
      <c r="A8" s="297"/>
      <c r="B8" s="433" t="s">
        <v>129</v>
      </c>
      <c r="C8" s="145">
        <v>13537</v>
      </c>
      <c r="D8" s="145">
        <v>12453</v>
      </c>
      <c r="E8" s="145">
        <v>10567</v>
      </c>
      <c r="F8" s="145">
        <v>10651</v>
      </c>
      <c r="G8" s="145">
        <v>10057</v>
      </c>
      <c r="H8" s="145">
        <v>10066</v>
      </c>
      <c r="I8" s="145">
        <v>9532</v>
      </c>
      <c r="J8" s="145">
        <v>2608</v>
      </c>
      <c r="K8" s="145">
        <v>4957</v>
      </c>
      <c r="L8" s="145">
        <v>7147</v>
      </c>
      <c r="M8" s="146">
        <v>7224</v>
      </c>
    </row>
    <row r="9" spans="1:13" x14ac:dyDescent="0.25">
      <c r="A9" s="434" t="s">
        <v>20</v>
      </c>
      <c r="B9" s="435" t="s">
        <v>43</v>
      </c>
      <c r="C9" s="153">
        <v>65710</v>
      </c>
      <c r="D9" s="153">
        <v>64620</v>
      </c>
      <c r="E9" s="153">
        <v>67940</v>
      </c>
      <c r="F9" s="153">
        <v>67790</v>
      </c>
      <c r="G9" s="153">
        <v>64317</v>
      </c>
      <c r="H9" s="153">
        <v>64365</v>
      </c>
      <c r="I9" s="153">
        <v>57606</v>
      </c>
      <c r="J9" s="153">
        <v>17048</v>
      </c>
      <c r="K9" s="153">
        <v>30966</v>
      </c>
      <c r="L9" s="153">
        <v>37965</v>
      </c>
      <c r="M9" s="154">
        <v>34395</v>
      </c>
    </row>
    <row r="10" spans="1:13" x14ac:dyDescent="0.25">
      <c r="A10" s="436"/>
      <c r="B10" s="437" t="s">
        <v>122</v>
      </c>
      <c r="C10" s="284">
        <v>79247</v>
      </c>
      <c r="D10" s="284">
        <v>77073</v>
      </c>
      <c r="E10" s="284">
        <v>78507</v>
      </c>
      <c r="F10" s="284">
        <v>78441</v>
      </c>
      <c r="G10" s="284">
        <v>74374</v>
      </c>
      <c r="H10" s="284">
        <v>74431</v>
      </c>
      <c r="I10" s="284">
        <v>67138</v>
      </c>
      <c r="J10" s="556">
        <v>19656</v>
      </c>
      <c r="K10" s="556">
        <v>35923</v>
      </c>
      <c r="L10" s="556">
        <v>45112</v>
      </c>
      <c r="M10" s="559">
        <v>41619</v>
      </c>
    </row>
    <row r="11" spans="1:13" x14ac:dyDescent="0.25">
      <c r="A11" s="297"/>
      <c r="B11" s="433" t="s">
        <v>129</v>
      </c>
      <c r="C11" s="145">
        <v>27433</v>
      </c>
      <c r="D11" s="145">
        <v>27757</v>
      </c>
      <c r="E11" s="145">
        <v>25730</v>
      </c>
      <c r="F11" s="145">
        <v>26035</v>
      </c>
      <c r="G11" s="145">
        <v>25678</v>
      </c>
      <c r="H11" s="145">
        <v>25849</v>
      </c>
      <c r="I11" s="145">
        <v>23628</v>
      </c>
      <c r="J11" s="145">
        <v>5701</v>
      </c>
      <c r="K11" s="145">
        <v>11737</v>
      </c>
      <c r="L11" s="145">
        <v>18086</v>
      </c>
      <c r="M11" s="146">
        <v>16994</v>
      </c>
    </row>
    <row r="12" spans="1:13" x14ac:dyDescent="0.25">
      <c r="A12" s="434" t="s">
        <v>21</v>
      </c>
      <c r="B12" s="435" t="s">
        <v>43</v>
      </c>
      <c r="C12" s="153">
        <v>91678</v>
      </c>
      <c r="D12" s="153">
        <v>91435</v>
      </c>
      <c r="E12" s="153">
        <v>88010</v>
      </c>
      <c r="F12" s="153">
        <v>86766</v>
      </c>
      <c r="G12" s="153">
        <v>85107</v>
      </c>
      <c r="H12" s="153">
        <v>81524</v>
      </c>
      <c r="I12" s="153">
        <v>80589</v>
      </c>
      <c r="J12" s="153">
        <v>21726</v>
      </c>
      <c r="K12" s="153">
        <v>39977</v>
      </c>
      <c r="L12" s="153">
        <v>61353</v>
      </c>
      <c r="M12" s="154">
        <v>57920</v>
      </c>
    </row>
    <row r="13" spans="1:13" x14ac:dyDescent="0.25">
      <c r="A13" s="436"/>
      <c r="B13" s="437" t="s">
        <v>122</v>
      </c>
      <c r="C13" s="284">
        <v>119111</v>
      </c>
      <c r="D13" s="284">
        <v>119192</v>
      </c>
      <c r="E13" s="284">
        <v>113740</v>
      </c>
      <c r="F13" s="284">
        <v>112801</v>
      </c>
      <c r="G13" s="284">
        <v>110785</v>
      </c>
      <c r="H13" s="284">
        <v>107373</v>
      </c>
      <c r="I13" s="284">
        <v>104217</v>
      </c>
      <c r="J13" s="556">
        <v>27427</v>
      </c>
      <c r="K13" s="556">
        <v>51714</v>
      </c>
      <c r="L13" s="556">
        <v>79439</v>
      </c>
      <c r="M13" s="559">
        <v>74914</v>
      </c>
    </row>
    <row r="14" spans="1:13" x14ac:dyDescent="0.25">
      <c r="A14" s="297"/>
      <c r="B14" s="433" t="s">
        <v>129</v>
      </c>
      <c r="C14" s="145">
        <v>38249</v>
      </c>
      <c r="D14" s="145">
        <v>35206</v>
      </c>
      <c r="E14" s="145">
        <v>33559</v>
      </c>
      <c r="F14" s="145">
        <v>34739</v>
      </c>
      <c r="G14" s="145">
        <v>33190</v>
      </c>
      <c r="H14" s="145">
        <v>34427</v>
      </c>
      <c r="I14" s="145">
        <v>32973</v>
      </c>
      <c r="J14" s="145">
        <v>7151</v>
      </c>
      <c r="K14" s="145">
        <v>14571</v>
      </c>
      <c r="L14" s="145">
        <v>26022</v>
      </c>
      <c r="M14" s="146">
        <v>24022</v>
      </c>
    </row>
    <row r="15" spans="1:13" x14ac:dyDescent="0.25">
      <c r="A15" s="434" t="s">
        <v>12</v>
      </c>
      <c r="B15" s="435" t="s">
        <v>43</v>
      </c>
      <c r="C15" s="153">
        <v>147458</v>
      </c>
      <c r="D15" s="153">
        <v>144937</v>
      </c>
      <c r="E15" s="153">
        <v>147180</v>
      </c>
      <c r="F15" s="153">
        <v>151866</v>
      </c>
      <c r="G15" s="153">
        <v>148510</v>
      </c>
      <c r="H15" s="153">
        <v>147624</v>
      </c>
      <c r="I15" s="153">
        <v>138145</v>
      </c>
      <c r="J15" s="153">
        <v>35603</v>
      </c>
      <c r="K15" s="153">
        <v>66653</v>
      </c>
      <c r="L15" s="153">
        <v>98016</v>
      </c>
      <c r="M15" s="154">
        <v>89781</v>
      </c>
    </row>
    <row r="16" spans="1:13" x14ac:dyDescent="0.25">
      <c r="A16" s="436"/>
      <c r="B16" s="437" t="s">
        <v>122</v>
      </c>
      <c r="C16" s="284">
        <v>185707</v>
      </c>
      <c r="D16" s="284">
        <v>180143</v>
      </c>
      <c r="E16" s="284">
        <v>180739</v>
      </c>
      <c r="F16" s="284">
        <v>186605</v>
      </c>
      <c r="G16" s="284">
        <v>181700</v>
      </c>
      <c r="H16" s="284">
        <v>182051</v>
      </c>
      <c r="I16" s="284">
        <v>171118</v>
      </c>
      <c r="J16" s="556">
        <v>42754</v>
      </c>
      <c r="K16" s="556">
        <v>81224</v>
      </c>
      <c r="L16" s="556">
        <v>124038</v>
      </c>
      <c r="M16" s="559">
        <v>113803</v>
      </c>
    </row>
    <row r="17" spans="1:13" x14ac:dyDescent="0.25">
      <c r="A17" s="297"/>
      <c r="B17" s="433" t="s">
        <v>129</v>
      </c>
      <c r="C17" s="145">
        <v>18749</v>
      </c>
      <c r="D17" s="145">
        <v>17495</v>
      </c>
      <c r="E17" s="145">
        <v>15002</v>
      </c>
      <c r="F17" s="145">
        <v>14944</v>
      </c>
      <c r="G17" s="145">
        <v>13825</v>
      </c>
      <c r="H17" s="145">
        <v>13580</v>
      </c>
      <c r="I17" s="145">
        <v>12745</v>
      </c>
      <c r="J17" s="145">
        <v>3676</v>
      </c>
      <c r="K17" s="145">
        <v>6563</v>
      </c>
      <c r="L17" s="145">
        <v>10839</v>
      </c>
      <c r="M17" s="146">
        <v>10419</v>
      </c>
    </row>
    <row r="18" spans="1:13" x14ac:dyDescent="0.25">
      <c r="A18" s="434" t="s">
        <v>22</v>
      </c>
      <c r="B18" s="435" t="s">
        <v>43</v>
      </c>
      <c r="C18" s="153">
        <v>69985</v>
      </c>
      <c r="D18" s="153">
        <v>67512</v>
      </c>
      <c r="E18" s="153">
        <v>66164</v>
      </c>
      <c r="F18" s="153">
        <v>68349</v>
      </c>
      <c r="G18" s="153">
        <v>68666</v>
      </c>
      <c r="H18" s="153">
        <v>67181</v>
      </c>
      <c r="I18" s="153">
        <v>63054</v>
      </c>
      <c r="J18" s="153">
        <v>18564</v>
      </c>
      <c r="K18" s="153">
        <v>36206</v>
      </c>
      <c r="L18" s="153">
        <v>50610</v>
      </c>
      <c r="M18" s="154">
        <v>50037</v>
      </c>
    </row>
    <row r="19" spans="1:13" x14ac:dyDescent="0.25">
      <c r="A19" s="436"/>
      <c r="B19" s="437" t="s">
        <v>122</v>
      </c>
      <c r="C19" s="284">
        <v>88734</v>
      </c>
      <c r="D19" s="284">
        <v>85007</v>
      </c>
      <c r="E19" s="284">
        <v>81166</v>
      </c>
      <c r="F19" s="284">
        <v>83293</v>
      </c>
      <c r="G19" s="284">
        <v>82491</v>
      </c>
      <c r="H19" s="284">
        <v>80761</v>
      </c>
      <c r="I19" s="284">
        <v>75799</v>
      </c>
      <c r="J19" s="556">
        <v>22240</v>
      </c>
      <c r="K19" s="556">
        <v>42769</v>
      </c>
      <c r="L19" s="556">
        <v>61449</v>
      </c>
      <c r="M19" s="559">
        <v>60456</v>
      </c>
    </row>
    <row r="20" spans="1:13" x14ac:dyDescent="0.25">
      <c r="A20" s="297"/>
      <c r="B20" s="433" t="s">
        <v>129</v>
      </c>
      <c r="C20" s="145">
        <v>25231</v>
      </c>
      <c r="D20" s="145">
        <v>22760</v>
      </c>
      <c r="E20" s="145">
        <v>19834</v>
      </c>
      <c r="F20" s="145">
        <v>18971</v>
      </c>
      <c r="G20" s="145">
        <v>18160</v>
      </c>
      <c r="H20" s="145">
        <v>19589</v>
      </c>
      <c r="I20" s="145">
        <v>17772</v>
      </c>
      <c r="J20" s="145">
        <v>3077</v>
      </c>
      <c r="K20" s="145">
        <v>8069</v>
      </c>
      <c r="L20" s="145">
        <v>14947</v>
      </c>
      <c r="M20" s="146">
        <v>14358</v>
      </c>
    </row>
    <row r="21" spans="1:13" x14ac:dyDescent="0.25">
      <c r="A21" s="434" t="s">
        <v>23</v>
      </c>
      <c r="B21" s="435" t="s">
        <v>43</v>
      </c>
      <c r="C21" s="153">
        <v>73137</v>
      </c>
      <c r="D21" s="153">
        <v>74280</v>
      </c>
      <c r="E21" s="153">
        <v>72169</v>
      </c>
      <c r="F21" s="153">
        <v>74372</v>
      </c>
      <c r="G21" s="153">
        <v>73357</v>
      </c>
      <c r="H21" s="153">
        <v>74384</v>
      </c>
      <c r="I21" s="153">
        <v>70602</v>
      </c>
      <c r="J21" s="153">
        <v>16737</v>
      </c>
      <c r="K21" s="153">
        <v>34618</v>
      </c>
      <c r="L21" s="153">
        <v>57116</v>
      </c>
      <c r="M21" s="154">
        <v>58678</v>
      </c>
    </row>
    <row r="22" spans="1:13" x14ac:dyDescent="0.25">
      <c r="A22" s="436"/>
      <c r="B22" s="437" t="s">
        <v>122</v>
      </c>
      <c r="C22" s="284">
        <v>98368</v>
      </c>
      <c r="D22" s="284">
        <v>97040</v>
      </c>
      <c r="E22" s="284">
        <v>92003</v>
      </c>
      <c r="F22" s="284">
        <v>93343</v>
      </c>
      <c r="G22" s="284">
        <v>91517</v>
      </c>
      <c r="H22" s="284">
        <v>93973</v>
      </c>
      <c r="I22" s="284">
        <v>88374</v>
      </c>
      <c r="J22" s="556">
        <v>19814</v>
      </c>
      <c r="K22" s="556">
        <v>42687</v>
      </c>
      <c r="L22" s="556">
        <v>72063</v>
      </c>
      <c r="M22" s="559">
        <v>73036</v>
      </c>
    </row>
    <row r="23" spans="1:13" x14ac:dyDescent="0.25">
      <c r="A23" s="297"/>
      <c r="B23" s="433" t="s">
        <v>129</v>
      </c>
      <c r="C23" s="145">
        <v>16842</v>
      </c>
      <c r="D23" s="145">
        <v>17758</v>
      </c>
      <c r="E23" s="145">
        <v>16963</v>
      </c>
      <c r="F23" s="145">
        <v>15394</v>
      </c>
      <c r="G23" s="145">
        <v>15792</v>
      </c>
      <c r="H23" s="145">
        <v>14418</v>
      </c>
      <c r="I23" s="145">
        <v>13275</v>
      </c>
      <c r="J23" s="145">
        <v>3901</v>
      </c>
      <c r="K23" s="145">
        <v>7883</v>
      </c>
      <c r="L23" s="145">
        <v>11924</v>
      </c>
      <c r="M23" s="146">
        <v>10241</v>
      </c>
    </row>
    <row r="24" spans="1:13" x14ac:dyDescent="0.25">
      <c r="A24" s="434" t="s">
        <v>24</v>
      </c>
      <c r="B24" s="435" t="s">
        <v>43</v>
      </c>
      <c r="C24" s="153">
        <v>31990</v>
      </c>
      <c r="D24" s="153">
        <v>35691</v>
      </c>
      <c r="E24" s="153">
        <v>35655</v>
      </c>
      <c r="F24" s="153">
        <v>33421</v>
      </c>
      <c r="G24" s="153">
        <v>32720</v>
      </c>
      <c r="H24" s="153">
        <v>30945</v>
      </c>
      <c r="I24" s="153">
        <v>30526</v>
      </c>
      <c r="J24" s="153">
        <v>10656</v>
      </c>
      <c r="K24" s="153">
        <v>19183</v>
      </c>
      <c r="L24" s="153">
        <v>23141</v>
      </c>
      <c r="M24" s="154">
        <v>21521</v>
      </c>
    </row>
    <row r="25" spans="1:13" x14ac:dyDescent="0.25">
      <c r="A25" s="436"/>
      <c r="B25" s="437" t="s">
        <v>122</v>
      </c>
      <c r="C25" s="284">
        <v>48832</v>
      </c>
      <c r="D25" s="284">
        <v>53449</v>
      </c>
      <c r="E25" s="284">
        <v>52618</v>
      </c>
      <c r="F25" s="284">
        <v>48815</v>
      </c>
      <c r="G25" s="284">
        <v>48512</v>
      </c>
      <c r="H25" s="284">
        <v>45363</v>
      </c>
      <c r="I25" s="284">
        <v>43801</v>
      </c>
      <c r="J25" s="556">
        <v>14557</v>
      </c>
      <c r="K25" s="556">
        <v>27066</v>
      </c>
      <c r="L25" s="556">
        <v>35065</v>
      </c>
      <c r="M25" s="559">
        <v>31762</v>
      </c>
    </row>
    <row r="26" spans="1:13" x14ac:dyDescent="0.25">
      <c r="A26" s="297"/>
      <c r="B26" s="433" t="s">
        <v>129</v>
      </c>
      <c r="C26" s="145">
        <v>14270</v>
      </c>
      <c r="D26" s="145">
        <v>12598</v>
      </c>
      <c r="E26" s="145">
        <v>12501</v>
      </c>
      <c r="F26" s="145">
        <v>11825</v>
      </c>
      <c r="G26" s="145">
        <v>11489</v>
      </c>
      <c r="H26" s="145">
        <v>11964</v>
      </c>
      <c r="I26" s="145">
        <v>11504</v>
      </c>
      <c r="J26" s="145">
        <v>3081</v>
      </c>
      <c r="K26" s="145">
        <v>6006</v>
      </c>
      <c r="L26" s="145">
        <v>9181</v>
      </c>
      <c r="M26" s="146">
        <v>8357</v>
      </c>
    </row>
    <row r="27" spans="1:13" x14ac:dyDescent="0.25">
      <c r="A27" s="434" t="s">
        <v>25</v>
      </c>
      <c r="B27" s="435" t="s">
        <v>43</v>
      </c>
      <c r="C27" s="153">
        <v>52420</v>
      </c>
      <c r="D27" s="153">
        <v>51651</v>
      </c>
      <c r="E27" s="153">
        <v>52855</v>
      </c>
      <c r="F27" s="153">
        <v>52680</v>
      </c>
      <c r="G27" s="153">
        <v>50017</v>
      </c>
      <c r="H27" s="153">
        <v>50189</v>
      </c>
      <c r="I27" s="153">
        <v>47647</v>
      </c>
      <c r="J27" s="153">
        <v>13923</v>
      </c>
      <c r="K27" s="153">
        <v>25718</v>
      </c>
      <c r="L27" s="153">
        <v>37712</v>
      </c>
      <c r="M27" s="154">
        <v>36975</v>
      </c>
    </row>
    <row r="28" spans="1:13" x14ac:dyDescent="0.25">
      <c r="A28" s="436"/>
      <c r="B28" s="437" t="s">
        <v>122</v>
      </c>
      <c r="C28" s="284">
        <v>66690</v>
      </c>
      <c r="D28" s="284">
        <v>64249</v>
      </c>
      <c r="E28" s="284">
        <v>65356</v>
      </c>
      <c r="F28" s="284">
        <v>64505</v>
      </c>
      <c r="G28" s="284">
        <v>61506</v>
      </c>
      <c r="H28" s="284">
        <v>62153</v>
      </c>
      <c r="I28" s="284">
        <v>59151</v>
      </c>
      <c r="J28" s="556">
        <v>17004</v>
      </c>
      <c r="K28" s="556">
        <v>31724</v>
      </c>
      <c r="L28" s="556">
        <v>46893</v>
      </c>
      <c r="M28" s="559">
        <v>45332</v>
      </c>
    </row>
    <row r="29" spans="1:13" x14ac:dyDescent="0.25">
      <c r="A29" s="427"/>
      <c r="B29" s="433" t="s">
        <v>129</v>
      </c>
      <c r="C29" s="145">
        <v>13316</v>
      </c>
      <c r="D29" s="145">
        <v>11891</v>
      </c>
      <c r="E29" s="145">
        <v>11360</v>
      </c>
      <c r="F29" s="145">
        <v>12584</v>
      </c>
      <c r="G29" s="145">
        <v>10939</v>
      </c>
      <c r="H29" s="145">
        <v>10973</v>
      </c>
      <c r="I29" s="145">
        <v>10733</v>
      </c>
      <c r="J29" s="145">
        <v>2845</v>
      </c>
      <c r="K29" s="145">
        <v>5429</v>
      </c>
      <c r="L29" s="145">
        <v>7742</v>
      </c>
      <c r="M29" s="146">
        <v>7428</v>
      </c>
    </row>
    <row r="30" spans="1:13" x14ac:dyDescent="0.25">
      <c r="A30" s="434" t="s">
        <v>26</v>
      </c>
      <c r="B30" s="435" t="s">
        <v>43</v>
      </c>
      <c r="C30" s="153">
        <v>54677</v>
      </c>
      <c r="D30" s="153">
        <v>53277</v>
      </c>
      <c r="E30" s="153">
        <v>55492</v>
      </c>
      <c r="F30" s="153">
        <v>54657</v>
      </c>
      <c r="G30" s="153">
        <v>53009</v>
      </c>
      <c r="H30" s="153">
        <v>52934</v>
      </c>
      <c r="I30" s="153">
        <v>51575</v>
      </c>
      <c r="J30" s="153">
        <v>15109</v>
      </c>
      <c r="K30" s="153">
        <v>29159</v>
      </c>
      <c r="L30" s="153">
        <v>38652</v>
      </c>
      <c r="M30" s="154">
        <v>38077</v>
      </c>
    </row>
    <row r="31" spans="1:13" x14ac:dyDescent="0.25">
      <c r="A31" s="436"/>
      <c r="B31" s="437" t="s">
        <v>122</v>
      </c>
      <c r="C31" s="284">
        <v>67993</v>
      </c>
      <c r="D31" s="284">
        <v>65168</v>
      </c>
      <c r="E31" s="284">
        <v>66852</v>
      </c>
      <c r="F31" s="284">
        <v>67241</v>
      </c>
      <c r="G31" s="284">
        <v>63948</v>
      </c>
      <c r="H31" s="284">
        <v>63907</v>
      </c>
      <c r="I31" s="284">
        <v>62308</v>
      </c>
      <c r="J31" s="556">
        <v>17954</v>
      </c>
      <c r="K31" s="556">
        <v>34588</v>
      </c>
      <c r="L31" s="556">
        <v>46394</v>
      </c>
      <c r="M31" s="559">
        <v>45505</v>
      </c>
    </row>
    <row r="32" spans="1:13" x14ac:dyDescent="0.25">
      <c r="A32" s="297"/>
      <c r="B32" s="433" t="s">
        <v>129</v>
      </c>
      <c r="C32" s="145">
        <v>20568</v>
      </c>
      <c r="D32" s="145">
        <v>19494</v>
      </c>
      <c r="E32" s="145">
        <v>19134</v>
      </c>
      <c r="F32" s="145">
        <v>20565</v>
      </c>
      <c r="G32" s="145">
        <v>18510</v>
      </c>
      <c r="H32" s="145">
        <v>19485</v>
      </c>
      <c r="I32" s="145">
        <v>18240</v>
      </c>
      <c r="J32" s="145">
        <v>4486</v>
      </c>
      <c r="K32" s="145">
        <v>8776</v>
      </c>
      <c r="L32" s="145">
        <v>13638</v>
      </c>
      <c r="M32" s="146">
        <v>14165</v>
      </c>
    </row>
    <row r="33" spans="1:22" x14ac:dyDescent="0.25">
      <c r="A33" s="434" t="s">
        <v>27</v>
      </c>
      <c r="B33" s="435" t="s">
        <v>43</v>
      </c>
      <c r="C33" s="153">
        <v>57673</v>
      </c>
      <c r="D33" s="153">
        <v>56451</v>
      </c>
      <c r="E33" s="153">
        <v>61105</v>
      </c>
      <c r="F33" s="153">
        <v>62089</v>
      </c>
      <c r="G33" s="153">
        <v>58355</v>
      </c>
      <c r="H33" s="153">
        <v>58293</v>
      </c>
      <c r="I33" s="153">
        <v>53464</v>
      </c>
      <c r="J33" s="153">
        <v>16481</v>
      </c>
      <c r="K33" s="153">
        <v>29080</v>
      </c>
      <c r="L33" s="153">
        <v>40598</v>
      </c>
      <c r="M33" s="154">
        <v>40065</v>
      </c>
    </row>
    <row r="34" spans="1:22" x14ac:dyDescent="0.25">
      <c r="A34" s="436"/>
      <c r="B34" s="437" t="s">
        <v>122</v>
      </c>
      <c r="C34" s="284">
        <v>78241</v>
      </c>
      <c r="D34" s="284">
        <v>75945</v>
      </c>
      <c r="E34" s="284">
        <v>80239</v>
      </c>
      <c r="F34" s="284">
        <v>82654</v>
      </c>
      <c r="G34" s="284">
        <v>76865</v>
      </c>
      <c r="H34" s="284">
        <v>77778</v>
      </c>
      <c r="I34" s="284">
        <v>71704</v>
      </c>
      <c r="J34" s="556">
        <v>20967</v>
      </c>
      <c r="K34" s="556">
        <v>37856</v>
      </c>
      <c r="L34" s="556">
        <v>54236</v>
      </c>
      <c r="M34" s="559">
        <v>54230</v>
      </c>
    </row>
    <row r="35" spans="1:22" x14ac:dyDescent="0.25">
      <c r="A35" s="297"/>
      <c r="B35" s="433" t="s">
        <v>129</v>
      </c>
      <c r="C35" s="145">
        <v>23040</v>
      </c>
      <c r="D35" s="145">
        <v>22510</v>
      </c>
      <c r="E35" s="145">
        <v>21009</v>
      </c>
      <c r="F35" s="145">
        <v>19489</v>
      </c>
      <c r="G35" s="145">
        <v>18158</v>
      </c>
      <c r="H35" s="145">
        <v>19086</v>
      </c>
      <c r="I35" s="145">
        <v>18248</v>
      </c>
      <c r="J35" s="145">
        <v>5312</v>
      </c>
      <c r="K35" s="145">
        <v>10097</v>
      </c>
      <c r="L35" s="145">
        <v>16952</v>
      </c>
      <c r="M35" s="146">
        <v>14012</v>
      </c>
    </row>
    <row r="36" spans="1:22" x14ac:dyDescent="0.25">
      <c r="A36" s="434" t="s">
        <v>28</v>
      </c>
      <c r="B36" s="435" t="s">
        <v>43</v>
      </c>
      <c r="C36" s="153">
        <v>66472</v>
      </c>
      <c r="D36" s="153">
        <v>66321</v>
      </c>
      <c r="E36" s="153">
        <v>65975</v>
      </c>
      <c r="F36" s="153">
        <v>65586</v>
      </c>
      <c r="G36" s="153">
        <v>64496</v>
      </c>
      <c r="H36" s="153">
        <v>63930</v>
      </c>
      <c r="I36" s="153">
        <v>61066</v>
      </c>
      <c r="J36" s="153">
        <v>19815</v>
      </c>
      <c r="K36" s="153">
        <v>36929</v>
      </c>
      <c r="L36" s="153">
        <v>51222</v>
      </c>
      <c r="M36" s="154">
        <v>45018</v>
      </c>
    </row>
    <row r="37" spans="1:22" x14ac:dyDescent="0.25">
      <c r="A37" s="436"/>
      <c r="B37" s="437" t="s">
        <v>122</v>
      </c>
      <c r="C37" s="284">
        <v>89512</v>
      </c>
      <c r="D37" s="284">
        <v>88831</v>
      </c>
      <c r="E37" s="284">
        <v>86984</v>
      </c>
      <c r="F37" s="284">
        <v>85075</v>
      </c>
      <c r="G37" s="284">
        <v>82654</v>
      </c>
      <c r="H37" s="284">
        <v>83016</v>
      </c>
      <c r="I37" s="284">
        <v>79314</v>
      </c>
      <c r="J37" s="556">
        <v>25127</v>
      </c>
      <c r="K37" s="556">
        <v>47026</v>
      </c>
      <c r="L37" s="556">
        <v>68174</v>
      </c>
      <c r="M37" s="559">
        <v>59030</v>
      </c>
    </row>
    <row r="38" spans="1:22" x14ac:dyDescent="0.25">
      <c r="A38" s="297"/>
      <c r="B38" s="433" t="s">
        <v>129</v>
      </c>
      <c r="C38" s="145">
        <v>1616</v>
      </c>
      <c r="D38" s="145">
        <v>1506</v>
      </c>
      <c r="E38" s="145">
        <v>1421</v>
      </c>
      <c r="F38" s="145">
        <v>1590</v>
      </c>
      <c r="G38" s="145">
        <v>1290</v>
      </c>
      <c r="H38" s="145">
        <v>1438</v>
      </c>
      <c r="I38" s="145">
        <v>1369</v>
      </c>
      <c r="J38" s="145">
        <v>317</v>
      </c>
      <c r="K38" s="145">
        <v>461</v>
      </c>
      <c r="L38" s="145">
        <v>549</v>
      </c>
      <c r="M38" s="146">
        <v>169</v>
      </c>
    </row>
    <row r="39" spans="1:22" x14ac:dyDescent="0.25">
      <c r="A39" s="434" t="s">
        <v>53</v>
      </c>
      <c r="B39" s="433" t="s">
        <v>43</v>
      </c>
      <c r="C39" s="145">
        <v>4604</v>
      </c>
      <c r="D39" s="145">
        <v>4796</v>
      </c>
      <c r="E39" s="145">
        <v>5083</v>
      </c>
      <c r="F39" s="145">
        <v>4769</v>
      </c>
      <c r="G39" s="145">
        <v>4595</v>
      </c>
      <c r="H39" s="145">
        <v>4865</v>
      </c>
      <c r="I39" s="145">
        <v>4544</v>
      </c>
      <c r="J39" s="145">
        <v>1180</v>
      </c>
      <c r="K39" s="145">
        <v>1843</v>
      </c>
      <c r="L39" s="145">
        <v>1876</v>
      </c>
      <c r="M39" s="146">
        <v>921</v>
      </c>
    </row>
    <row r="40" spans="1:22" x14ac:dyDescent="0.25">
      <c r="A40" s="436"/>
      <c r="B40" s="437" t="s">
        <v>122</v>
      </c>
      <c r="C40" s="284">
        <v>6220</v>
      </c>
      <c r="D40" s="284">
        <v>6302</v>
      </c>
      <c r="E40" s="284">
        <v>6504</v>
      </c>
      <c r="F40" s="284">
        <v>6359</v>
      </c>
      <c r="G40" s="284">
        <v>5885</v>
      </c>
      <c r="H40" s="284">
        <v>6303</v>
      </c>
      <c r="I40" s="284">
        <v>5913</v>
      </c>
      <c r="J40" s="556">
        <v>1497</v>
      </c>
      <c r="K40" s="556">
        <v>2304</v>
      </c>
      <c r="L40" s="556">
        <v>2425</v>
      </c>
      <c r="M40" s="559">
        <v>1090</v>
      </c>
    </row>
    <row r="41" spans="1:22" x14ac:dyDescent="0.25">
      <c r="A41" s="310"/>
      <c r="B41" s="438" t="s">
        <v>129</v>
      </c>
      <c r="C41" s="289">
        <v>228686</v>
      </c>
      <c r="D41" s="289">
        <v>215907</v>
      </c>
      <c r="E41" s="289">
        <v>201137</v>
      </c>
      <c r="F41" s="289">
        <v>200384</v>
      </c>
      <c r="G41" s="289">
        <v>189775</v>
      </c>
      <c r="H41" s="289">
        <v>192971</v>
      </c>
      <c r="I41" s="289">
        <v>182080</v>
      </c>
      <c r="J41" s="289">
        <v>45542</v>
      </c>
      <c r="K41" s="723">
        <v>90944</v>
      </c>
      <c r="L41" s="723">
        <v>145919</v>
      </c>
      <c r="M41" s="785">
        <v>136414</v>
      </c>
    </row>
    <row r="42" spans="1:22" x14ac:dyDescent="0.25">
      <c r="A42" s="409" t="s">
        <v>17</v>
      </c>
      <c r="B42" s="439" t="s">
        <v>43</v>
      </c>
      <c r="C42" s="291">
        <v>769954</v>
      </c>
      <c r="D42" s="291">
        <v>763455</v>
      </c>
      <c r="E42" s="291">
        <v>770516</v>
      </c>
      <c r="F42" s="291">
        <v>776721</v>
      </c>
      <c r="G42" s="291">
        <v>755979</v>
      </c>
      <c r="H42" s="291">
        <v>749457</v>
      </c>
      <c r="I42" s="291">
        <v>710477</v>
      </c>
      <c r="J42" s="291">
        <v>201394</v>
      </c>
      <c r="K42" s="291">
        <v>377915</v>
      </c>
      <c r="L42" s="291">
        <v>536737</v>
      </c>
      <c r="M42" s="294">
        <v>509820</v>
      </c>
    </row>
    <row r="43" spans="1:22" x14ac:dyDescent="0.25">
      <c r="A43" s="383"/>
      <c r="B43" s="432" t="s">
        <v>122</v>
      </c>
      <c r="C43" s="285">
        <v>998640</v>
      </c>
      <c r="D43" s="285">
        <v>979362</v>
      </c>
      <c r="E43" s="285">
        <v>971653</v>
      </c>
      <c r="F43" s="285">
        <v>977105</v>
      </c>
      <c r="G43" s="285">
        <v>945754</v>
      </c>
      <c r="H43" s="285">
        <v>942428</v>
      </c>
      <c r="I43" s="285">
        <v>892557</v>
      </c>
      <c r="J43" s="557">
        <v>246936</v>
      </c>
      <c r="K43" s="557">
        <v>468859</v>
      </c>
      <c r="L43" s="557">
        <v>682656</v>
      </c>
      <c r="M43" s="560">
        <v>646234</v>
      </c>
    </row>
    <row r="44" spans="1:22" x14ac:dyDescent="0.25">
      <c r="A44" s="767" t="s">
        <v>207</v>
      </c>
    </row>
    <row r="45" spans="1:22" x14ac:dyDescent="0.25">
      <c r="A45" s="767" t="s">
        <v>352</v>
      </c>
    </row>
    <row r="46" spans="1:22" x14ac:dyDescent="0.25">
      <c r="A46" s="440"/>
      <c r="M46" s="162"/>
      <c r="N46" s="162"/>
      <c r="O46" s="162"/>
      <c r="P46" s="162"/>
      <c r="Q46" s="162"/>
      <c r="R46" s="162"/>
      <c r="S46" s="162"/>
      <c r="T46" s="162"/>
      <c r="U46" s="162"/>
      <c r="V46" s="162"/>
    </row>
    <row r="47" spans="1:22" x14ac:dyDescent="0.25">
      <c r="B47" s="162"/>
      <c r="C47" s="162"/>
      <c r="D47" s="162"/>
      <c r="E47" s="162"/>
      <c r="F47" s="162"/>
      <c r="G47" s="162"/>
      <c r="H47" s="162"/>
      <c r="I47" s="162"/>
      <c r="J47" s="162"/>
      <c r="K47" s="162"/>
      <c r="L47" s="162"/>
      <c r="M47" s="107"/>
      <c r="N47" s="107"/>
      <c r="O47" s="107"/>
      <c r="P47" s="107"/>
      <c r="Q47" s="107"/>
      <c r="R47" s="107"/>
      <c r="S47" s="107"/>
      <c r="T47" s="107"/>
      <c r="U47" s="107"/>
      <c r="V47" s="107"/>
    </row>
    <row r="48" spans="1:22" x14ac:dyDescent="0.25">
      <c r="C48" s="107"/>
      <c r="D48" s="107"/>
      <c r="E48" s="107"/>
      <c r="F48" s="107"/>
      <c r="G48" s="107"/>
      <c r="H48" s="107"/>
      <c r="I48" s="107"/>
      <c r="J48" s="107"/>
      <c r="K48" s="107"/>
      <c r="L48" s="107"/>
      <c r="M48" s="107"/>
      <c r="N48" s="107"/>
      <c r="O48" s="107"/>
      <c r="P48" s="107"/>
      <c r="Q48" s="107"/>
      <c r="R48" s="107"/>
      <c r="S48" s="107"/>
      <c r="T48" s="107"/>
      <c r="U48" s="107"/>
      <c r="V48" s="107"/>
    </row>
    <row r="49" spans="1:22" x14ac:dyDescent="0.25">
      <c r="A49" s="163"/>
      <c r="C49" s="107"/>
      <c r="D49" s="107"/>
      <c r="E49" s="107"/>
      <c r="F49" s="107"/>
      <c r="G49" s="107"/>
      <c r="H49" s="107"/>
      <c r="I49" s="107"/>
      <c r="J49" s="107"/>
      <c r="K49" s="107"/>
      <c r="L49" s="107"/>
      <c r="M49" s="107"/>
      <c r="N49" s="107"/>
      <c r="O49" s="107"/>
      <c r="P49" s="107"/>
      <c r="Q49" s="107"/>
      <c r="R49" s="107"/>
      <c r="S49" s="107"/>
      <c r="T49" s="107"/>
      <c r="U49" s="107"/>
      <c r="V49" s="107"/>
    </row>
    <row r="50" spans="1:22" customFormat="1" x14ac:dyDescent="0.25">
      <c r="A50" s="107"/>
      <c r="B50" s="107"/>
      <c r="C50" s="107"/>
      <c r="D50" s="107"/>
      <c r="E50" s="107"/>
      <c r="F50" s="107"/>
      <c r="G50" s="107"/>
      <c r="H50" s="107"/>
      <c r="I50" s="107"/>
      <c r="J50" s="107"/>
      <c r="K50" s="107"/>
      <c r="L50" s="107"/>
      <c r="M50" s="162"/>
      <c r="N50" s="162"/>
    </row>
    <row r="51" spans="1:22" customFormat="1" x14ac:dyDescent="0.25">
      <c r="B51" s="162"/>
      <c r="C51" s="162"/>
      <c r="D51" s="162"/>
      <c r="E51" s="162"/>
      <c r="F51" s="162"/>
      <c r="G51" s="162"/>
      <c r="H51" s="162"/>
      <c r="I51" s="162"/>
      <c r="J51" s="162"/>
      <c r="K51" s="162"/>
      <c r="L51" s="162"/>
      <c r="M51" s="162"/>
      <c r="N51" s="162"/>
    </row>
    <row r="52" spans="1:22" customFormat="1" x14ac:dyDescent="0.25">
      <c r="B52" s="162"/>
      <c r="C52" s="162"/>
      <c r="D52" s="162"/>
      <c r="E52" s="162"/>
      <c r="F52" s="162"/>
      <c r="G52" s="162"/>
      <c r="H52" s="162"/>
      <c r="I52" s="162"/>
      <c r="J52" s="162"/>
      <c r="K52" s="162"/>
      <c r="L52" s="162"/>
      <c r="M52" s="162"/>
      <c r="N52" s="162"/>
    </row>
    <row r="53" spans="1:22" x14ac:dyDescent="0.25">
      <c r="A53"/>
      <c r="B53" s="162"/>
      <c r="C53" s="162"/>
      <c r="D53" s="162"/>
      <c r="E53" s="162"/>
      <c r="F53" s="162"/>
      <c r="G53" s="162"/>
      <c r="H53" s="162"/>
      <c r="I53" s="162"/>
      <c r="J53" s="162"/>
      <c r="K53" s="162"/>
      <c r="L53" s="162"/>
    </row>
  </sheetData>
  <hyperlinks>
    <hyperlink ref="A44" location="List!A1" display="Back to List" xr:uid="{00000000-0004-0000-2200-000000000000}"/>
    <hyperlink ref="A45" location="Notes!A1" display="Back to Notes" xr:uid="{E3482545-6CCD-4F36-913F-0202114089D9}"/>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V37"/>
  <sheetViews>
    <sheetView showGridLines="0" zoomScaleNormal="100" workbookViewId="0"/>
  </sheetViews>
  <sheetFormatPr defaultRowHeight="15" x14ac:dyDescent="0.25"/>
  <cols>
    <col min="1" max="1" width="19.7109375" style="106" customWidth="1"/>
    <col min="2" max="2" width="9.140625" style="389"/>
    <col min="3" max="13" width="11.5703125" style="106" customWidth="1"/>
    <col min="14" max="170" width="9.140625" style="106"/>
    <col min="171" max="171" width="19.7109375" style="106" customWidth="1"/>
    <col min="172" max="16384" width="9.140625" style="106"/>
  </cols>
  <sheetData>
    <row r="1" spans="1:13" x14ac:dyDescent="0.25">
      <c r="A1" s="567" t="s">
        <v>423</v>
      </c>
    </row>
    <row r="2" spans="1:13" x14ac:dyDescent="0.25">
      <c r="A2" s="568" t="s">
        <v>227</v>
      </c>
    </row>
    <row r="3" spans="1:13" s="525" customFormat="1" x14ac:dyDescent="0.25">
      <c r="A3" s="213" t="s">
        <v>300</v>
      </c>
    </row>
    <row r="4" spans="1:13" ht="30" x14ac:dyDescent="0.25">
      <c r="A4" s="273" t="s">
        <v>10</v>
      </c>
      <c r="B4" s="421" t="s">
        <v>157</v>
      </c>
      <c r="C4" s="274" t="s">
        <v>72</v>
      </c>
      <c r="D4" s="274" t="s">
        <v>73</v>
      </c>
      <c r="E4" s="274" t="s">
        <v>74</v>
      </c>
      <c r="F4" s="274" t="s">
        <v>75</v>
      </c>
      <c r="G4" s="274" t="s">
        <v>76</v>
      </c>
      <c r="H4" s="274" t="s">
        <v>77</v>
      </c>
      <c r="I4" s="274" t="s">
        <v>78</v>
      </c>
      <c r="J4" s="555" t="s">
        <v>261</v>
      </c>
      <c r="K4" s="555" t="s">
        <v>224</v>
      </c>
      <c r="L4" s="555" t="s">
        <v>345</v>
      </c>
      <c r="M4" s="558" t="s">
        <v>350</v>
      </c>
    </row>
    <row r="5" spans="1:13" x14ac:dyDescent="0.25">
      <c r="A5" s="430"/>
      <c r="B5" s="422" t="s">
        <v>129</v>
      </c>
      <c r="C5" s="145">
        <v>6446</v>
      </c>
      <c r="D5" s="145">
        <v>6143</v>
      </c>
      <c r="E5" s="145">
        <v>5475</v>
      </c>
      <c r="F5" s="145">
        <v>5588</v>
      </c>
      <c r="G5" s="145">
        <v>5796</v>
      </c>
      <c r="H5" s="145">
        <v>4853</v>
      </c>
      <c r="I5" s="145">
        <v>5084</v>
      </c>
      <c r="J5" s="145">
        <v>2407</v>
      </c>
      <c r="K5" s="145">
        <v>3786</v>
      </c>
      <c r="L5" s="145">
        <v>4446</v>
      </c>
      <c r="M5" s="146">
        <v>5016</v>
      </c>
    </row>
    <row r="6" spans="1:13" x14ac:dyDescent="0.25">
      <c r="A6" s="428" t="s">
        <v>12</v>
      </c>
      <c r="B6" s="422" t="s">
        <v>43</v>
      </c>
      <c r="C6" s="145">
        <v>28815</v>
      </c>
      <c r="D6" s="145">
        <v>28028</v>
      </c>
      <c r="E6" s="145">
        <v>27584</v>
      </c>
      <c r="F6" s="145">
        <v>27700</v>
      </c>
      <c r="G6" s="145">
        <v>27856</v>
      </c>
      <c r="H6" s="145">
        <v>28046</v>
      </c>
      <c r="I6" s="145">
        <v>27012</v>
      </c>
      <c r="J6" s="145">
        <v>14252</v>
      </c>
      <c r="K6" s="145">
        <v>21483</v>
      </c>
      <c r="L6" s="145">
        <v>25524</v>
      </c>
      <c r="M6" s="146">
        <v>22825</v>
      </c>
    </row>
    <row r="7" spans="1:13" x14ac:dyDescent="0.25">
      <c r="A7" s="428"/>
      <c r="B7" s="423" t="s">
        <v>53</v>
      </c>
      <c r="C7" s="153">
        <v>0</v>
      </c>
      <c r="D7" s="153">
        <v>1</v>
      </c>
      <c r="E7" s="153">
        <v>0</v>
      </c>
      <c r="F7" s="153">
        <v>0</v>
      </c>
      <c r="G7" s="153">
        <v>0</v>
      </c>
      <c r="H7" s="153">
        <v>0</v>
      </c>
      <c r="I7" s="153">
        <v>0</v>
      </c>
      <c r="J7" s="153">
        <v>0</v>
      </c>
      <c r="K7" s="153">
        <v>0</v>
      </c>
      <c r="L7" s="153">
        <v>0</v>
      </c>
      <c r="M7" s="154">
        <v>0</v>
      </c>
    </row>
    <row r="8" spans="1:13" x14ac:dyDescent="0.25">
      <c r="A8" s="205"/>
      <c r="B8" s="424" t="s">
        <v>122</v>
      </c>
      <c r="C8" s="284">
        <v>35261</v>
      </c>
      <c r="D8" s="284">
        <v>34172</v>
      </c>
      <c r="E8" s="284">
        <v>33059</v>
      </c>
      <c r="F8" s="284">
        <v>33288</v>
      </c>
      <c r="G8" s="284">
        <v>33652</v>
      </c>
      <c r="H8" s="284">
        <v>32899</v>
      </c>
      <c r="I8" s="284">
        <v>32096</v>
      </c>
      <c r="J8" s="556">
        <v>16659</v>
      </c>
      <c r="K8" s="556">
        <v>25269</v>
      </c>
      <c r="L8" s="556">
        <v>29970</v>
      </c>
      <c r="M8" s="559">
        <v>27841</v>
      </c>
    </row>
    <row r="9" spans="1:13" x14ac:dyDescent="0.25">
      <c r="A9" s="430"/>
      <c r="B9" s="422" t="s">
        <v>129</v>
      </c>
      <c r="C9" s="145">
        <v>8484</v>
      </c>
      <c r="D9" s="145">
        <v>8353</v>
      </c>
      <c r="E9" s="145">
        <v>7551</v>
      </c>
      <c r="F9" s="145">
        <v>7288</v>
      </c>
      <c r="G9" s="145">
        <v>6460</v>
      </c>
      <c r="H9" s="145">
        <v>6395</v>
      </c>
      <c r="I9" s="145">
        <v>6991</v>
      </c>
      <c r="J9" s="145">
        <v>3515</v>
      </c>
      <c r="K9" s="145">
        <v>5235</v>
      </c>
      <c r="L9" s="145">
        <v>6813</v>
      </c>
      <c r="M9" s="146">
        <v>6858</v>
      </c>
    </row>
    <row r="10" spans="1:13" x14ac:dyDescent="0.25">
      <c r="A10" s="428" t="s">
        <v>13</v>
      </c>
      <c r="B10" s="423" t="s">
        <v>43</v>
      </c>
      <c r="C10" s="153">
        <v>35310</v>
      </c>
      <c r="D10" s="153">
        <v>33315</v>
      </c>
      <c r="E10" s="153">
        <v>33606</v>
      </c>
      <c r="F10" s="153">
        <v>34858</v>
      </c>
      <c r="G10" s="153">
        <v>34000</v>
      </c>
      <c r="H10" s="153">
        <v>34517</v>
      </c>
      <c r="I10" s="153">
        <v>32897</v>
      </c>
      <c r="J10" s="153">
        <v>18147</v>
      </c>
      <c r="K10" s="153">
        <v>26449</v>
      </c>
      <c r="L10" s="153">
        <v>28683</v>
      </c>
      <c r="M10" s="154">
        <v>27188</v>
      </c>
    </row>
    <row r="11" spans="1:13" x14ac:dyDescent="0.25">
      <c r="A11" s="205"/>
      <c r="B11" s="424" t="s">
        <v>122</v>
      </c>
      <c r="C11" s="284">
        <v>43794</v>
      </c>
      <c r="D11" s="284">
        <v>41668</v>
      </c>
      <c r="E11" s="284">
        <v>41157</v>
      </c>
      <c r="F11" s="284">
        <v>42146</v>
      </c>
      <c r="G11" s="284">
        <v>40460</v>
      </c>
      <c r="H11" s="284">
        <v>40912</v>
      </c>
      <c r="I11" s="284">
        <v>39888</v>
      </c>
      <c r="J11" s="556">
        <v>21662</v>
      </c>
      <c r="K11" s="556">
        <v>31684</v>
      </c>
      <c r="L11" s="556">
        <v>35496</v>
      </c>
      <c r="M11" s="559">
        <v>34046</v>
      </c>
    </row>
    <row r="12" spans="1:13" x14ac:dyDescent="0.25">
      <c r="A12" s="430"/>
      <c r="B12" s="422" t="s">
        <v>129</v>
      </c>
      <c r="C12" s="145">
        <v>6290</v>
      </c>
      <c r="D12" s="145">
        <v>6502</v>
      </c>
      <c r="E12" s="145">
        <v>6023</v>
      </c>
      <c r="F12" s="145">
        <v>6228</v>
      </c>
      <c r="G12" s="145">
        <v>6120</v>
      </c>
      <c r="H12" s="145">
        <v>5933</v>
      </c>
      <c r="I12" s="145">
        <v>5823</v>
      </c>
      <c r="J12" s="145">
        <v>2950</v>
      </c>
      <c r="K12" s="145">
        <v>4289</v>
      </c>
      <c r="L12" s="145">
        <v>4945</v>
      </c>
      <c r="M12" s="146">
        <v>5580</v>
      </c>
    </row>
    <row r="13" spans="1:13" x14ac:dyDescent="0.25">
      <c r="A13" s="428" t="s">
        <v>14</v>
      </c>
      <c r="B13" s="423" t="s">
        <v>43</v>
      </c>
      <c r="C13" s="153">
        <v>25204</v>
      </c>
      <c r="D13" s="153">
        <v>23834</v>
      </c>
      <c r="E13" s="153">
        <v>23500</v>
      </c>
      <c r="F13" s="153">
        <v>24190</v>
      </c>
      <c r="G13" s="153">
        <v>23819</v>
      </c>
      <c r="H13" s="153">
        <v>24515</v>
      </c>
      <c r="I13" s="153">
        <v>22991</v>
      </c>
      <c r="J13" s="153">
        <v>13928</v>
      </c>
      <c r="K13" s="153">
        <v>19559</v>
      </c>
      <c r="L13" s="153">
        <v>22069</v>
      </c>
      <c r="M13" s="154">
        <v>19259</v>
      </c>
    </row>
    <row r="14" spans="1:13" x14ac:dyDescent="0.25">
      <c r="A14" s="205"/>
      <c r="B14" s="424" t="s">
        <v>122</v>
      </c>
      <c r="C14" s="284">
        <v>31494</v>
      </c>
      <c r="D14" s="284">
        <v>30336</v>
      </c>
      <c r="E14" s="284">
        <v>29523</v>
      </c>
      <c r="F14" s="284">
        <v>30418</v>
      </c>
      <c r="G14" s="284">
        <v>29939</v>
      </c>
      <c r="H14" s="284">
        <v>30448</v>
      </c>
      <c r="I14" s="284">
        <v>28814</v>
      </c>
      <c r="J14" s="556">
        <v>16878</v>
      </c>
      <c r="K14" s="556">
        <v>23848</v>
      </c>
      <c r="L14" s="556">
        <v>27014</v>
      </c>
      <c r="M14" s="559">
        <v>24839</v>
      </c>
    </row>
    <row r="15" spans="1:13" x14ac:dyDescent="0.25">
      <c r="A15" s="427"/>
      <c r="B15" s="422" t="s">
        <v>129</v>
      </c>
      <c r="C15" s="145">
        <v>6977</v>
      </c>
      <c r="D15" s="145">
        <v>7178</v>
      </c>
      <c r="E15" s="145">
        <v>7108</v>
      </c>
      <c r="F15" s="145">
        <v>6903</v>
      </c>
      <c r="G15" s="145">
        <v>6463</v>
      </c>
      <c r="H15" s="145">
        <v>6344</v>
      </c>
      <c r="I15" s="145">
        <v>6414</v>
      </c>
      <c r="J15" s="145">
        <v>3312</v>
      </c>
      <c r="K15" s="145">
        <v>5015</v>
      </c>
      <c r="L15" s="145">
        <v>6519</v>
      </c>
      <c r="M15" s="146">
        <v>6297</v>
      </c>
    </row>
    <row r="16" spans="1:13" x14ac:dyDescent="0.25">
      <c r="A16" s="428" t="s">
        <v>15</v>
      </c>
      <c r="B16" s="423" t="s">
        <v>43</v>
      </c>
      <c r="C16" s="153">
        <v>26410</v>
      </c>
      <c r="D16" s="153">
        <v>26501</v>
      </c>
      <c r="E16" s="153">
        <v>24663</v>
      </c>
      <c r="F16" s="153">
        <v>24462</v>
      </c>
      <c r="G16" s="153">
        <v>24548</v>
      </c>
      <c r="H16" s="153">
        <v>24946</v>
      </c>
      <c r="I16" s="153">
        <v>23441</v>
      </c>
      <c r="J16" s="153">
        <v>13164</v>
      </c>
      <c r="K16" s="153">
        <v>17846</v>
      </c>
      <c r="L16" s="153">
        <v>21662</v>
      </c>
      <c r="M16" s="154">
        <v>19516</v>
      </c>
    </row>
    <row r="17" spans="1:22" x14ac:dyDescent="0.25">
      <c r="A17" s="205"/>
      <c r="B17" s="424" t="s">
        <v>122</v>
      </c>
      <c r="C17" s="284">
        <v>33387</v>
      </c>
      <c r="D17" s="284">
        <v>33679</v>
      </c>
      <c r="E17" s="284">
        <v>31771</v>
      </c>
      <c r="F17" s="284">
        <v>31365</v>
      </c>
      <c r="G17" s="284">
        <v>31011</v>
      </c>
      <c r="H17" s="284">
        <v>31290</v>
      </c>
      <c r="I17" s="284">
        <v>29855</v>
      </c>
      <c r="J17" s="556">
        <v>16476</v>
      </c>
      <c r="K17" s="556">
        <v>22861</v>
      </c>
      <c r="L17" s="556">
        <v>28181</v>
      </c>
      <c r="M17" s="559">
        <v>25813</v>
      </c>
    </row>
    <row r="18" spans="1:22" x14ac:dyDescent="0.25">
      <c r="A18" s="430"/>
      <c r="B18" s="422" t="s">
        <v>129</v>
      </c>
      <c r="C18" s="145">
        <v>6588</v>
      </c>
      <c r="D18" s="145">
        <v>5756</v>
      </c>
      <c r="E18" s="145">
        <v>5374</v>
      </c>
      <c r="F18" s="145">
        <v>5602</v>
      </c>
      <c r="G18" s="145">
        <v>5054</v>
      </c>
      <c r="H18" s="145">
        <v>5105</v>
      </c>
      <c r="I18" s="145">
        <v>4844</v>
      </c>
      <c r="J18" s="145">
        <v>2147</v>
      </c>
      <c r="K18" s="145">
        <v>3430</v>
      </c>
      <c r="L18" s="145">
        <v>4142</v>
      </c>
      <c r="M18" s="146">
        <v>4500</v>
      </c>
    </row>
    <row r="19" spans="1:22" x14ac:dyDescent="0.25">
      <c r="A19" s="428" t="s">
        <v>16</v>
      </c>
      <c r="B19" s="423" t="s">
        <v>43</v>
      </c>
      <c r="C19" s="153">
        <v>20604</v>
      </c>
      <c r="D19" s="153">
        <v>21586</v>
      </c>
      <c r="E19" s="153">
        <v>19865</v>
      </c>
      <c r="F19" s="153">
        <v>21373</v>
      </c>
      <c r="G19" s="153">
        <v>21095</v>
      </c>
      <c r="H19" s="153">
        <v>21800</v>
      </c>
      <c r="I19" s="153">
        <v>21765</v>
      </c>
      <c r="J19" s="153">
        <v>12835</v>
      </c>
      <c r="K19" s="153">
        <v>18335</v>
      </c>
      <c r="L19" s="153">
        <v>19712</v>
      </c>
      <c r="M19" s="154">
        <v>19231</v>
      </c>
    </row>
    <row r="20" spans="1:22" x14ac:dyDescent="0.25">
      <c r="A20" s="205"/>
      <c r="B20" s="424" t="s">
        <v>122</v>
      </c>
      <c r="C20" s="284">
        <v>27192</v>
      </c>
      <c r="D20" s="284">
        <v>27342</v>
      </c>
      <c r="E20" s="284">
        <v>25239</v>
      </c>
      <c r="F20" s="284">
        <v>26975</v>
      </c>
      <c r="G20" s="284">
        <v>26149</v>
      </c>
      <c r="H20" s="284">
        <v>26905</v>
      </c>
      <c r="I20" s="284">
        <v>26609</v>
      </c>
      <c r="J20" s="556">
        <v>14982</v>
      </c>
      <c r="K20" s="556">
        <v>21765</v>
      </c>
      <c r="L20" s="556">
        <v>23854</v>
      </c>
      <c r="M20" s="559">
        <v>23731</v>
      </c>
    </row>
    <row r="21" spans="1:22" x14ac:dyDescent="0.25">
      <c r="A21" s="430"/>
      <c r="B21" s="422" t="s">
        <v>129</v>
      </c>
      <c r="C21" s="145">
        <v>207</v>
      </c>
      <c r="D21" s="145">
        <v>270</v>
      </c>
      <c r="E21" s="145">
        <v>241</v>
      </c>
      <c r="F21" s="145">
        <v>247</v>
      </c>
      <c r="G21" s="145">
        <v>188</v>
      </c>
      <c r="H21" s="145">
        <v>252</v>
      </c>
      <c r="I21" s="145">
        <v>188</v>
      </c>
      <c r="J21" s="145">
        <v>120</v>
      </c>
      <c r="K21" s="145">
        <v>90</v>
      </c>
      <c r="L21" s="145">
        <v>82</v>
      </c>
      <c r="M21" s="146">
        <v>18</v>
      </c>
    </row>
    <row r="22" spans="1:22" x14ac:dyDescent="0.25">
      <c r="A22" s="428" t="s">
        <v>53</v>
      </c>
      <c r="B22" s="423" t="s">
        <v>43</v>
      </c>
      <c r="C22" s="153">
        <v>811</v>
      </c>
      <c r="D22" s="153">
        <v>821</v>
      </c>
      <c r="E22" s="153">
        <v>793</v>
      </c>
      <c r="F22" s="153">
        <v>828</v>
      </c>
      <c r="G22" s="153">
        <v>789</v>
      </c>
      <c r="H22" s="153">
        <v>898</v>
      </c>
      <c r="I22" s="153">
        <v>807</v>
      </c>
      <c r="J22" s="153">
        <v>439</v>
      </c>
      <c r="K22" s="153">
        <v>506</v>
      </c>
      <c r="L22" s="153">
        <v>416</v>
      </c>
      <c r="M22" s="154">
        <v>159</v>
      </c>
    </row>
    <row r="23" spans="1:22" x14ac:dyDescent="0.25">
      <c r="A23" s="428"/>
      <c r="B23" s="424" t="s">
        <v>122</v>
      </c>
      <c r="C23" s="284">
        <v>1018</v>
      </c>
      <c r="D23" s="284">
        <v>1091</v>
      </c>
      <c r="E23" s="284">
        <v>1034</v>
      </c>
      <c r="F23" s="284">
        <v>1075</v>
      </c>
      <c r="G23" s="284">
        <v>977</v>
      </c>
      <c r="H23" s="284">
        <v>1150</v>
      </c>
      <c r="I23" s="284">
        <v>995</v>
      </c>
      <c r="J23" s="556">
        <v>559</v>
      </c>
      <c r="K23" s="556">
        <v>596</v>
      </c>
      <c r="L23" s="556">
        <v>498</v>
      </c>
      <c r="M23" s="559">
        <v>177</v>
      </c>
    </row>
    <row r="24" spans="1:22" x14ac:dyDescent="0.25">
      <c r="A24" s="431"/>
      <c r="B24" s="425" t="s">
        <v>129</v>
      </c>
      <c r="C24" s="288">
        <v>34992</v>
      </c>
      <c r="D24" s="289">
        <v>34202</v>
      </c>
      <c r="E24" s="289">
        <v>31772</v>
      </c>
      <c r="F24" s="289">
        <v>31856</v>
      </c>
      <c r="G24" s="289">
        <v>30081</v>
      </c>
      <c r="H24" s="289">
        <v>28882</v>
      </c>
      <c r="I24" s="289">
        <v>29344</v>
      </c>
      <c r="J24" s="289">
        <v>14451</v>
      </c>
      <c r="K24" s="723">
        <v>21845</v>
      </c>
      <c r="L24" s="723">
        <v>26947</v>
      </c>
      <c r="M24" s="785">
        <v>28269</v>
      </c>
    </row>
    <row r="25" spans="1:22" ht="16.5" customHeight="1" x14ac:dyDescent="0.25">
      <c r="A25" s="354" t="s">
        <v>17</v>
      </c>
      <c r="B25" s="425" t="s">
        <v>43</v>
      </c>
      <c r="C25" s="288">
        <v>137154</v>
      </c>
      <c r="D25" s="289">
        <v>134085</v>
      </c>
      <c r="E25" s="289">
        <v>130011</v>
      </c>
      <c r="F25" s="289">
        <v>133411</v>
      </c>
      <c r="G25" s="289">
        <v>132107</v>
      </c>
      <c r="H25" s="289">
        <v>134722</v>
      </c>
      <c r="I25" s="289">
        <v>128913</v>
      </c>
      <c r="J25" s="289">
        <v>72765</v>
      </c>
      <c r="K25" s="289">
        <v>104178</v>
      </c>
      <c r="L25" s="289">
        <v>118066</v>
      </c>
      <c r="M25" s="293">
        <v>108178</v>
      </c>
    </row>
    <row r="26" spans="1:22" ht="15" customHeight="1" x14ac:dyDescent="0.25">
      <c r="A26" s="354"/>
      <c r="B26" s="426" t="s">
        <v>53</v>
      </c>
      <c r="C26" s="290">
        <v>0</v>
      </c>
      <c r="D26" s="291">
        <v>1</v>
      </c>
      <c r="E26" s="291">
        <v>0</v>
      </c>
      <c r="F26" s="291">
        <v>0</v>
      </c>
      <c r="G26" s="291">
        <v>0</v>
      </c>
      <c r="H26" s="291">
        <v>0</v>
      </c>
      <c r="I26" s="291">
        <v>0</v>
      </c>
      <c r="J26" s="291">
        <v>0</v>
      </c>
      <c r="K26" s="291">
        <v>0</v>
      </c>
      <c r="L26" s="291">
        <v>0</v>
      </c>
      <c r="M26" s="294">
        <v>0</v>
      </c>
    </row>
    <row r="27" spans="1:22" x14ac:dyDescent="0.25">
      <c r="A27" s="429"/>
      <c r="B27" s="421" t="s">
        <v>122</v>
      </c>
      <c r="C27" s="292">
        <v>172146</v>
      </c>
      <c r="D27" s="285">
        <v>168288</v>
      </c>
      <c r="E27" s="285">
        <v>161783</v>
      </c>
      <c r="F27" s="285">
        <v>165267</v>
      </c>
      <c r="G27" s="285">
        <v>162188</v>
      </c>
      <c r="H27" s="285">
        <v>163604</v>
      </c>
      <c r="I27" s="285">
        <v>158257</v>
      </c>
      <c r="J27" s="557">
        <v>87216</v>
      </c>
      <c r="K27" s="557">
        <v>126023</v>
      </c>
      <c r="L27" s="557">
        <v>145013</v>
      </c>
      <c r="M27" s="560">
        <v>136447</v>
      </c>
    </row>
    <row r="28" spans="1:22" x14ac:dyDescent="0.25">
      <c r="A28" s="767" t="s">
        <v>207</v>
      </c>
    </row>
    <row r="29" spans="1:22" x14ac:dyDescent="0.25">
      <c r="A29" s="767" t="s">
        <v>352</v>
      </c>
      <c r="M29" s="66"/>
      <c r="N29" s="66"/>
      <c r="O29" s="66"/>
      <c r="P29" s="66"/>
      <c r="Q29" s="66"/>
      <c r="R29" s="66"/>
      <c r="S29" s="66"/>
      <c r="T29" s="66"/>
      <c r="U29" s="66"/>
      <c r="V29" s="66"/>
    </row>
    <row r="30" spans="1:22" ht="15" customHeight="1" x14ac:dyDescent="0.25">
      <c r="A30" s="74"/>
      <c r="B30" s="103"/>
      <c r="C30" s="66"/>
      <c r="D30" s="66"/>
      <c r="E30" s="66"/>
      <c r="F30" s="66"/>
      <c r="G30" s="66"/>
      <c r="H30" s="66"/>
      <c r="I30" s="66"/>
      <c r="J30" s="66"/>
      <c r="K30" s="66"/>
      <c r="L30" s="66"/>
      <c r="M30" s="300"/>
      <c r="N30" s="300"/>
      <c r="O30" s="300"/>
      <c r="P30" s="300"/>
      <c r="Q30" s="300"/>
      <c r="R30" s="300"/>
      <c r="S30" s="300"/>
      <c r="T30" s="300"/>
      <c r="U30" s="300"/>
      <c r="V30" s="300"/>
    </row>
    <row r="31" spans="1:22" x14ac:dyDescent="0.25">
      <c r="A31" s="107"/>
      <c r="B31" s="340"/>
      <c r="C31" s="300"/>
      <c r="D31" s="300"/>
      <c r="E31" s="300"/>
      <c r="F31" s="300"/>
      <c r="G31" s="300"/>
      <c r="H31" s="300"/>
      <c r="I31" s="300"/>
      <c r="J31" s="300"/>
      <c r="K31" s="300"/>
      <c r="L31" s="300"/>
    </row>
    <row r="33" spans="1:14" x14ac:dyDescent="0.25">
      <c r="A33" s="66"/>
    </row>
    <row r="34" spans="1:14" customFormat="1" x14ac:dyDescent="0.25">
      <c r="A34" s="106"/>
      <c r="B34" s="389"/>
      <c r="C34" s="106"/>
      <c r="D34" s="106"/>
      <c r="E34" s="106"/>
      <c r="F34" s="106"/>
      <c r="G34" s="106"/>
      <c r="H34" s="106"/>
      <c r="I34" s="106"/>
      <c r="J34" s="106"/>
      <c r="K34" s="106"/>
      <c r="L34" s="106"/>
      <c r="M34" s="162"/>
      <c r="N34" s="162"/>
    </row>
    <row r="35" spans="1:14" customFormat="1" x14ac:dyDescent="0.25">
      <c r="B35" s="162"/>
      <c r="C35" s="162"/>
      <c r="D35" s="162"/>
      <c r="E35" s="162"/>
      <c r="F35" s="162"/>
      <c r="G35" s="162"/>
      <c r="H35" s="162"/>
      <c r="I35" s="162"/>
      <c r="J35" s="162"/>
      <c r="K35" s="162"/>
      <c r="L35" s="162"/>
      <c r="M35" s="162"/>
      <c r="N35" s="162"/>
    </row>
    <row r="36" spans="1:14" customFormat="1" x14ac:dyDescent="0.25">
      <c r="B36" s="162"/>
      <c r="C36" s="162"/>
      <c r="D36" s="162"/>
      <c r="E36" s="162"/>
      <c r="F36" s="162"/>
      <c r="G36" s="162"/>
      <c r="H36" s="162"/>
      <c r="I36" s="162"/>
      <c r="J36" s="162"/>
      <c r="K36" s="162"/>
      <c r="L36" s="162"/>
      <c r="M36" s="162"/>
      <c r="N36" s="162"/>
    </row>
    <row r="37" spans="1:14" x14ac:dyDescent="0.25">
      <c r="A37"/>
      <c r="B37" s="162"/>
      <c r="C37" s="162"/>
      <c r="D37" s="162"/>
      <c r="E37" s="162"/>
      <c r="F37" s="162"/>
      <c r="G37" s="162"/>
      <c r="H37" s="162"/>
      <c r="I37" s="162"/>
      <c r="J37" s="162"/>
      <c r="K37" s="162"/>
      <c r="L37" s="162"/>
    </row>
  </sheetData>
  <hyperlinks>
    <hyperlink ref="A28" location="List!A1" display="Back to List" xr:uid="{00000000-0004-0000-2400-000000000000}"/>
    <hyperlink ref="A29" location="Notes!A1" display="Back to Notes" xr:uid="{E7EAA500-7170-4113-B66A-17D7684EDFC3}"/>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V55"/>
  <sheetViews>
    <sheetView showGridLines="0" zoomScaleNormal="100" workbookViewId="0"/>
  </sheetViews>
  <sheetFormatPr defaultRowHeight="15" x14ac:dyDescent="0.25"/>
  <cols>
    <col min="1" max="1" width="39.5703125" style="106" customWidth="1"/>
    <col min="2" max="2" width="9.140625" style="389"/>
    <col min="3" max="13" width="11.5703125" style="106" customWidth="1"/>
    <col min="14" max="170" width="9.140625" style="106"/>
    <col min="171" max="171" width="19.7109375" style="106" customWidth="1"/>
    <col min="172" max="16384" width="9.140625" style="106"/>
  </cols>
  <sheetData>
    <row r="1" spans="1:13" x14ac:dyDescent="0.25">
      <c r="A1" s="567" t="s">
        <v>424</v>
      </c>
    </row>
    <row r="2" spans="1:13" x14ac:dyDescent="0.25">
      <c r="A2" s="568" t="s">
        <v>227</v>
      </c>
    </row>
    <row r="3" spans="1:13" s="525" customFormat="1" ht="15" customHeight="1" x14ac:dyDescent="0.25">
      <c r="A3" s="213" t="s">
        <v>300</v>
      </c>
    </row>
    <row r="4" spans="1:13" ht="30" x14ac:dyDescent="0.25">
      <c r="A4" s="384" t="s">
        <v>158</v>
      </c>
      <c r="B4" s="421" t="s">
        <v>157</v>
      </c>
      <c r="C4" s="274" t="s">
        <v>72</v>
      </c>
      <c r="D4" s="274" t="s">
        <v>73</v>
      </c>
      <c r="E4" s="274" t="s">
        <v>74</v>
      </c>
      <c r="F4" s="274" t="s">
        <v>75</v>
      </c>
      <c r="G4" s="274" t="s">
        <v>76</v>
      </c>
      <c r="H4" s="274" t="s">
        <v>77</v>
      </c>
      <c r="I4" s="274" t="s">
        <v>78</v>
      </c>
      <c r="J4" s="555" t="s">
        <v>261</v>
      </c>
      <c r="K4" s="555" t="s">
        <v>224</v>
      </c>
      <c r="L4" s="555" t="s">
        <v>345</v>
      </c>
      <c r="M4" s="558" t="s">
        <v>350</v>
      </c>
    </row>
    <row r="5" spans="1:13" x14ac:dyDescent="0.25">
      <c r="A5" s="297"/>
      <c r="B5" s="422" t="s">
        <v>129</v>
      </c>
      <c r="C5" s="145">
        <v>2378</v>
      </c>
      <c r="D5" s="145">
        <v>2381</v>
      </c>
      <c r="E5" s="145">
        <v>2136</v>
      </c>
      <c r="F5" s="145">
        <v>1903</v>
      </c>
      <c r="G5" s="145">
        <v>1864</v>
      </c>
      <c r="H5" s="145">
        <v>1804</v>
      </c>
      <c r="I5" s="145">
        <v>2085</v>
      </c>
      <c r="J5" s="145">
        <v>1009</v>
      </c>
      <c r="K5" s="145">
        <v>1560</v>
      </c>
      <c r="L5" s="145">
        <v>1910</v>
      </c>
      <c r="M5" s="146">
        <v>1955</v>
      </c>
    </row>
    <row r="6" spans="1:13" x14ac:dyDescent="0.25">
      <c r="A6" s="441" t="s">
        <v>19</v>
      </c>
      <c r="B6" s="423" t="s">
        <v>43</v>
      </c>
      <c r="C6" s="153">
        <v>10114</v>
      </c>
      <c r="D6" s="153">
        <v>9651</v>
      </c>
      <c r="E6" s="153">
        <v>10061</v>
      </c>
      <c r="F6" s="153">
        <v>10176</v>
      </c>
      <c r="G6" s="153">
        <v>10068</v>
      </c>
      <c r="H6" s="153">
        <v>10092</v>
      </c>
      <c r="I6" s="153">
        <v>9742</v>
      </c>
      <c r="J6" s="153">
        <v>5079</v>
      </c>
      <c r="K6" s="153">
        <v>7321</v>
      </c>
      <c r="L6" s="153">
        <v>7849</v>
      </c>
      <c r="M6" s="154">
        <v>7363</v>
      </c>
    </row>
    <row r="7" spans="1:13" x14ac:dyDescent="0.25">
      <c r="A7" s="436"/>
      <c r="B7" s="424" t="s">
        <v>122</v>
      </c>
      <c r="C7" s="284">
        <v>12492</v>
      </c>
      <c r="D7" s="284">
        <v>12032</v>
      </c>
      <c r="E7" s="284">
        <v>12197</v>
      </c>
      <c r="F7" s="284">
        <v>12079</v>
      </c>
      <c r="G7" s="284">
        <v>11932</v>
      </c>
      <c r="H7" s="284">
        <v>11896</v>
      </c>
      <c r="I7" s="284">
        <v>11827</v>
      </c>
      <c r="J7" s="556">
        <v>6088</v>
      </c>
      <c r="K7" s="556">
        <v>8881</v>
      </c>
      <c r="L7" s="556">
        <v>9759</v>
      </c>
      <c r="M7" s="559">
        <v>9318</v>
      </c>
    </row>
    <row r="8" spans="1:13" x14ac:dyDescent="0.25">
      <c r="A8" s="297"/>
      <c r="B8" s="422" t="s">
        <v>129</v>
      </c>
      <c r="C8" s="145">
        <v>2693</v>
      </c>
      <c r="D8" s="145">
        <v>2497</v>
      </c>
      <c r="E8" s="145">
        <v>2456</v>
      </c>
      <c r="F8" s="145">
        <v>2833</v>
      </c>
      <c r="G8" s="145">
        <v>2558</v>
      </c>
      <c r="H8" s="145">
        <v>2489</v>
      </c>
      <c r="I8" s="145">
        <v>2555</v>
      </c>
      <c r="J8" s="145">
        <v>1177</v>
      </c>
      <c r="K8" s="145">
        <v>1661</v>
      </c>
      <c r="L8" s="145">
        <v>1891</v>
      </c>
      <c r="M8" s="146">
        <v>2098</v>
      </c>
    </row>
    <row r="9" spans="1:13" x14ac:dyDescent="0.25">
      <c r="A9" s="434" t="s">
        <v>20</v>
      </c>
      <c r="B9" s="423" t="s">
        <v>43</v>
      </c>
      <c r="C9" s="153">
        <v>10998</v>
      </c>
      <c r="D9" s="153">
        <v>10111</v>
      </c>
      <c r="E9" s="153">
        <v>10600</v>
      </c>
      <c r="F9" s="153">
        <v>10573</v>
      </c>
      <c r="G9" s="153">
        <v>10628</v>
      </c>
      <c r="H9" s="153">
        <v>10942</v>
      </c>
      <c r="I9" s="153">
        <v>10179</v>
      </c>
      <c r="J9" s="153">
        <v>6084</v>
      </c>
      <c r="K9" s="153">
        <v>8598</v>
      </c>
      <c r="L9" s="153">
        <v>9256</v>
      </c>
      <c r="M9" s="154">
        <v>7339</v>
      </c>
    </row>
    <row r="10" spans="1:13" x14ac:dyDescent="0.25">
      <c r="A10" s="436"/>
      <c r="B10" s="424" t="s">
        <v>122</v>
      </c>
      <c r="C10" s="284">
        <v>13691</v>
      </c>
      <c r="D10" s="284">
        <v>12608</v>
      </c>
      <c r="E10" s="284">
        <v>13056</v>
      </c>
      <c r="F10" s="284">
        <v>13406</v>
      </c>
      <c r="G10" s="284">
        <v>13186</v>
      </c>
      <c r="H10" s="284">
        <v>13431</v>
      </c>
      <c r="I10" s="284">
        <v>12734</v>
      </c>
      <c r="J10" s="556">
        <v>7261</v>
      </c>
      <c r="K10" s="556">
        <v>10259</v>
      </c>
      <c r="L10" s="556">
        <v>11147</v>
      </c>
      <c r="M10" s="559">
        <v>9437</v>
      </c>
    </row>
    <row r="11" spans="1:13" x14ac:dyDescent="0.25">
      <c r="A11" s="297"/>
      <c r="B11" s="422" t="s">
        <v>129</v>
      </c>
      <c r="C11" s="145">
        <v>3806</v>
      </c>
      <c r="D11" s="145">
        <v>4012</v>
      </c>
      <c r="E11" s="145">
        <v>3929</v>
      </c>
      <c r="F11" s="145">
        <v>4042</v>
      </c>
      <c r="G11" s="145">
        <v>3634</v>
      </c>
      <c r="H11" s="145">
        <v>3520</v>
      </c>
      <c r="I11" s="145">
        <v>3497</v>
      </c>
      <c r="J11" s="145">
        <v>1749</v>
      </c>
      <c r="K11" s="145">
        <v>2555</v>
      </c>
      <c r="L11" s="145">
        <v>3616</v>
      </c>
      <c r="M11" s="146">
        <v>3439</v>
      </c>
    </row>
    <row r="12" spans="1:13" x14ac:dyDescent="0.25">
      <c r="A12" s="434" t="s">
        <v>21</v>
      </c>
      <c r="B12" s="423" t="s">
        <v>43</v>
      </c>
      <c r="C12" s="153">
        <v>15162</v>
      </c>
      <c r="D12" s="153">
        <v>15348</v>
      </c>
      <c r="E12" s="153">
        <v>14343</v>
      </c>
      <c r="F12" s="153">
        <v>14254</v>
      </c>
      <c r="G12" s="153">
        <v>14159</v>
      </c>
      <c r="H12" s="153">
        <v>14079</v>
      </c>
      <c r="I12" s="153">
        <v>13244</v>
      </c>
      <c r="J12" s="153">
        <v>7012</v>
      </c>
      <c r="K12" s="153">
        <v>9743</v>
      </c>
      <c r="L12" s="153">
        <v>12109</v>
      </c>
      <c r="M12" s="154">
        <v>10815</v>
      </c>
    </row>
    <row r="13" spans="1:13" x14ac:dyDescent="0.25">
      <c r="A13" s="436"/>
      <c r="B13" s="424" t="s">
        <v>122</v>
      </c>
      <c r="C13" s="284">
        <v>18968</v>
      </c>
      <c r="D13" s="284">
        <v>19360</v>
      </c>
      <c r="E13" s="284">
        <v>18272</v>
      </c>
      <c r="F13" s="284">
        <v>18296</v>
      </c>
      <c r="G13" s="284">
        <v>17793</v>
      </c>
      <c r="H13" s="284">
        <v>17599</v>
      </c>
      <c r="I13" s="284">
        <v>16741</v>
      </c>
      <c r="J13" s="556">
        <v>8761</v>
      </c>
      <c r="K13" s="556">
        <v>12298</v>
      </c>
      <c r="L13" s="556">
        <v>15725</v>
      </c>
      <c r="M13" s="559">
        <v>14254</v>
      </c>
    </row>
    <row r="14" spans="1:13" x14ac:dyDescent="0.25">
      <c r="A14" s="297"/>
      <c r="B14" s="422" t="s">
        <v>129</v>
      </c>
      <c r="C14" s="145">
        <v>6406</v>
      </c>
      <c r="D14" s="145">
        <v>6273</v>
      </c>
      <c r="E14" s="145">
        <v>5532</v>
      </c>
      <c r="F14" s="145">
        <v>5551</v>
      </c>
      <c r="G14" s="145">
        <v>5802</v>
      </c>
      <c r="H14" s="145">
        <v>4927</v>
      </c>
      <c r="I14" s="145">
        <v>5193</v>
      </c>
      <c r="J14" s="145">
        <v>2407</v>
      </c>
      <c r="K14" s="145">
        <v>3825</v>
      </c>
      <c r="L14" s="145">
        <v>4425</v>
      </c>
      <c r="M14" s="146">
        <v>4871</v>
      </c>
    </row>
    <row r="15" spans="1:13" x14ac:dyDescent="0.25">
      <c r="A15" s="434" t="s">
        <v>12</v>
      </c>
      <c r="B15" s="422" t="s">
        <v>43</v>
      </c>
      <c r="C15" s="145">
        <v>29015</v>
      </c>
      <c r="D15" s="145">
        <v>28147</v>
      </c>
      <c r="E15" s="145">
        <v>27595</v>
      </c>
      <c r="F15" s="145">
        <v>28048</v>
      </c>
      <c r="G15" s="145">
        <v>27862</v>
      </c>
      <c r="H15" s="145">
        <v>28234</v>
      </c>
      <c r="I15" s="145">
        <v>27178</v>
      </c>
      <c r="J15" s="145">
        <v>14158</v>
      </c>
      <c r="K15" s="145">
        <v>21592</v>
      </c>
      <c r="L15" s="145">
        <v>25763</v>
      </c>
      <c r="M15" s="146">
        <v>23342</v>
      </c>
    </row>
    <row r="16" spans="1:13" x14ac:dyDescent="0.25">
      <c r="A16" s="434"/>
      <c r="B16" s="423" t="s">
        <v>53</v>
      </c>
      <c r="C16" s="153">
        <v>0</v>
      </c>
      <c r="D16" s="153">
        <v>1</v>
      </c>
      <c r="E16" s="153">
        <v>0</v>
      </c>
      <c r="F16" s="153">
        <v>0</v>
      </c>
      <c r="G16" s="153">
        <v>0</v>
      </c>
      <c r="H16" s="153">
        <v>0</v>
      </c>
      <c r="I16" s="153">
        <v>0</v>
      </c>
      <c r="J16" s="153">
        <v>0</v>
      </c>
      <c r="K16" s="153">
        <v>0</v>
      </c>
      <c r="L16" s="153">
        <v>0</v>
      </c>
      <c r="M16" s="154">
        <v>0</v>
      </c>
    </row>
    <row r="17" spans="1:13" x14ac:dyDescent="0.25">
      <c r="A17" s="436"/>
      <c r="B17" s="424" t="s">
        <v>122</v>
      </c>
      <c r="C17" s="284">
        <v>35421</v>
      </c>
      <c r="D17" s="284">
        <v>34421</v>
      </c>
      <c r="E17" s="284">
        <v>33127</v>
      </c>
      <c r="F17" s="284">
        <v>33599</v>
      </c>
      <c r="G17" s="284">
        <v>33664</v>
      </c>
      <c r="H17" s="284">
        <v>33161</v>
      </c>
      <c r="I17" s="284">
        <v>32371</v>
      </c>
      <c r="J17" s="556">
        <v>16565</v>
      </c>
      <c r="K17" s="556">
        <v>25417</v>
      </c>
      <c r="L17" s="556">
        <v>30188</v>
      </c>
      <c r="M17" s="559">
        <v>28213</v>
      </c>
    </row>
    <row r="18" spans="1:13" x14ac:dyDescent="0.25">
      <c r="A18" s="297"/>
      <c r="B18" s="422" t="s">
        <v>129</v>
      </c>
      <c r="C18" s="145">
        <v>2996</v>
      </c>
      <c r="D18" s="145">
        <v>2873</v>
      </c>
      <c r="E18" s="145">
        <v>2559</v>
      </c>
      <c r="F18" s="145">
        <v>2475</v>
      </c>
      <c r="G18" s="145">
        <v>2192</v>
      </c>
      <c r="H18" s="145">
        <v>2165</v>
      </c>
      <c r="I18" s="145">
        <v>2409</v>
      </c>
      <c r="J18" s="145">
        <v>1215</v>
      </c>
      <c r="K18" s="145">
        <v>1744</v>
      </c>
      <c r="L18" s="145">
        <v>2384</v>
      </c>
      <c r="M18" s="146">
        <v>2460</v>
      </c>
    </row>
    <row r="19" spans="1:13" x14ac:dyDescent="0.25">
      <c r="A19" s="434" t="s">
        <v>22</v>
      </c>
      <c r="B19" s="423" t="s">
        <v>43</v>
      </c>
      <c r="C19" s="153">
        <v>12244</v>
      </c>
      <c r="D19" s="153">
        <v>11822</v>
      </c>
      <c r="E19" s="153">
        <v>11351</v>
      </c>
      <c r="F19" s="153">
        <v>12163</v>
      </c>
      <c r="G19" s="153">
        <v>12218</v>
      </c>
      <c r="H19" s="153">
        <v>11918</v>
      </c>
      <c r="I19" s="153">
        <v>11020</v>
      </c>
      <c r="J19" s="153">
        <v>6539</v>
      </c>
      <c r="K19" s="153">
        <v>9798</v>
      </c>
      <c r="L19" s="153">
        <v>11054</v>
      </c>
      <c r="M19" s="154">
        <v>10723</v>
      </c>
    </row>
    <row r="20" spans="1:13" x14ac:dyDescent="0.25">
      <c r="A20" s="436"/>
      <c r="B20" s="424" t="s">
        <v>122</v>
      </c>
      <c r="C20" s="284">
        <v>15240</v>
      </c>
      <c r="D20" s="284">
        <v>14695</v>
      </c>
      <c r="E20" s="284">
        <v>13910</v>
      </c>
      <c r="F20" s="284">
        <v>14638</v>
      </c>
      <c r="G20" s="284">
        <v>14410</v>
      </c>
      <c r="H20" s="284">
        <v>14083</v>
      </c>
      <c r="I20" s="284">
        <v>13429</v>
      </c>
      <c r="J20" s="556">
        <v>7754</v>
      </c>
      <c r="K20" s="556">
        <v>11542</v>
      </c>
      <c r="L20" s="556">
        <v>13438</v>
      </c>
      <c r="M20" s="559">
        <v>13183</v>
      </c>
    </row>
    <row r="21" spans="1:13" x14ac:dyDescent="0.25">
      <c r="A21" s="297"/>
      <c r="B21" s="422" t="s">
        <v>129</v>
      </c>
      <c r="C21" s="145">
        <v>3549</v>
      </c>
      <c r="D21" s="145">
        <v>2921</v>
      </c>
      <c r="E21" s="145">
        <v>2671</v>
      </c>
      <c r="F21" s="145">
        <v>2730</v>
      </c>
      <c r="G21" s="145">
        <v>2344</v>
      </c>
      <c r="H21" s="145">
        <v>2637</v>
      </c>
      <c r="I21" s="145">
        <v>2388</v>
      </c>
      <c r="J21" s="145">
        <v>1016</v>
      </c>
      <c r="K21" s="145">
        <v>1649</v>
      </c>
      <c r="L21" s="145">
        <v>1963</v>
      </c>
      <c r="M21" s="146">
        <v>2213</v>
      </c>
    </row>
    <row r="22" spans="1:13" x14ac:dyDescent="0.25">
      <c r="A22" s="434" t="s">
        <v>23</v>
      </c>
      <c r="B22" s="423" t="s">
        <v>43</v>
      </c>
      <c r="C22" s="153">
        <v>11793</v>
      </c>
      <c r="D22" s="153">
        <v>12271</v>
      </c>
      <c r="E22" s="153">
        <v>11201</v>
      </c>
      <c r="F22" s="153">
        <v>12467</v>
      </c>
      <c r="G22" s="153">
        <v>12246</v>
      </c>
      <c r="H22" s="153">
        <v>13111</v>
      </c>
      <c r="I22" s="153">
        <v>13248</v>
      </c>
      <c r="J22" s="153">
        <v>7500</v>
      </c>
      <c r="K22" s="153">
        <v>10538</v>
      </c>
      <c r="L22" s="153">
        <v>11539</v>
      </c>
      <c r="M22" s="154">
        <v>11800</v>
      </c>
    </row>
    <row r="23" spans="1:13" x14ac:dyDescent="0.25">
      <c r="A23" s="436"/>
      <c r="B23" s="424" t="s">
        <v>122</v>
      </c>
      <c r="C23" s="284">
        <v>15342</v>
      </c>
      <c r="D23" s="284">
        <v>15192</v>
      </c>
      <c r="E23" s="284">
        <v>13872</v>
      </c>
      <c r="F23" s="284">
        <v>15197</v>
      </c>
      <c r="G23" s="284">
        <v>14590</v>
      </c>
      <c r="H23" s="284">
        <v>15748</v>
      </c>
      <c r="I23" s="284">
        <v>15636</v>
      </c>
      <c r="J23" s="556">
        <v>8516</v>
      </c>
      <c r="K23" s="556">
        <v>12187</v>
      </c>
      <c r="L23" s="556">
        <v>13502</v>
      </c>
      <c r="M23" s="559">
        <v>14013</v>
      </c>
    </row>
    <row r="24" spans="1:13" x14ac:dyDescent="0.25">
      <c r="A24" s="297"/>
      <c r="B24" s="422" t="s">
        <v>129</v>
      </c>
      <c r="C24" s="145">
        <v>2233</v>
      </c>
      <c r="D24" s="145">
        <v>2105</v>
      </c>
      <c r="E24" s="145">
        <v>2030</v>
      </c>
      <c r="F24" s="145">
        <v>2217</v>
      </c>
      <c r="G24" s="145">
        <v>2114</v>
      </c>
      <c r="H24" s="145">
        <v>1949</v>
      </c>
      <c r="I24" s="145">
        <v>1817</v>
      </c>
      <c r="J24" s="145">
        <v>889</v>
      </c>
      <c r="K24" s="145">
        <v>1381</v>
      </c>
      <c r="L24" s="145">
        <v>1599</v>
      </c>
      <c r="M24" s="146">
        <v>1731</v>
      </c>
    </row>
    <row r="25" spans="1:13" x14ac:dyDescent="0.25">
      <c r="A25" s="434" t="s">
        <v>24</v>
      </c>
      <c r="B25" s="423" t="s">
        <v>43</v>
      </c>
      <c r="C25" s="153">
        <v>5838</v>
      </c>
      <c r="D25" s="153">
        <v>6194</v>
      </c>
      <c r="E25" s="153">
        <v>5550</v>
      </c>
      <c r="F25" s="153">
        <v>5583</v>
      </c>
      <c r="G25" s="153">
        <v>5519</v>
      </c>
      <c r="H25" s="153">
        <v>5580</v>
      </c>
      <c r="I25" s="153">
        <v>5535</v>
      </c>
      <c r="J25" s="153">
        <v>3530</v>
      </c>
      <c r="K25" s="153">
        <v>5240</v>
      </c>
      <c r="L25" s="153">
        <v>5245</v>
      </c>
      <c r="M25" s="154">
        <v>4647</v>
      </c>
    </row>
    <row r="26" spans="1:13" x14ac:dyDescent="0.25">
      <c r="A26" s="436"/>
      <c r="B26" s="424" t="s">
        <v>122</v>
      </c>
      <c r="C26" s="284">
        <v>8071</v>
      </c>
      <c r="D26" s="284">
        <v>8299</v>
      </c>
      <c r="E26" s="284">
        <v>7580</v>
      </c>
      <c r="F26" s="284">
        <v>7800</v>
      </c>
      <c r="G26" s="284">
        <v>7633</v>
      </c>
      <c r="H26" s="284">
        <v>7529</v>
      </c>
      <c r="I26" s="284">
        <v>7352</v>
      </c>
      <c r="J26" s="556">
        <v>4419</v>
      </c>
      <c r="K26" s="556">
        <v>6621</v>
      </c>
      <c r="L26" s="556">
        <v>6844</v>
      </c>
      <c r="M26" s="559">
        <v>6378</v>
      </c>
    </row>
    <row r="27" spans="1:13" x14ac:dyDescent="0.25">
      <c r="A27" s="297"/>
      <c r="B27" s="422" t="s">
        <v>129</v>
      </c>
      <c r="C27" s="145">
        <v>2472</v>
      </c>
      <c r="D27" s="145">
        <v>2510</v>
      </c>
      <c r="E27" s="145">
        <v>2207</v>
      </c>
      <c r="F27" s="145">
        <v>2199</v>
      </c>
      <c r="G27" s="145">
        <v>2272</v>
      </c>
      <c r="H27" s="145">
        <v>2210</v>
      </c>
      <c r="I27" s="145">
        <v>2196</v>
      </c>
      <c r="J27" s="145">
        <v>1139</v>
      </c>
      <c r="K27" s="145">
        <v>1718</v>
      </c>
      <c r="L27" s="145">
        <v>2083</v>
      </c>
      <c r="M27" s="146">
        <v>2600</v>
      </c>
    </row>
    <row r="28" spans="1:13" x14ac:dyDescent="0.25">
      <c r="A28" s="434" t="s">
        <v>25</v>
      </c>
      <c r="B28" s="423" t="s">
        <v>43</v>
      </c>
      <c r="C28" s="153">
        <v>8302</v>
      </c>
      <c r="D28" s="153">
        <v>8082</v>
      </c>
      <c r="E28" s="153">
        <v>7763</v>
      </c>
      <c r="F28" s="153">
        <v>7668</v>
      </c>
      <c r="G28" s="153">
        <v>7895</v>
      </c>
      <c r="H28" s="153">
        <v>7870</v>
      </c>
      <c r="I28" s="153">
        <v>7554</v>
      </c>
      <c r="J28" s="153">
        <v>4597</v>
      </c>
      <c r="K28" s="153">
        <v>6204</v>
      </c>
      <c r="L28" s="153">
        <v>6973</v>
      </c>
      <c r="M28" s="154">
        <v>6455</v>
      </c>
    </row>
    <row r="29" spans="1:13" x14ac:dyDescent="0.25">
      <c r="A29" s="205"/>
      <c r="B29" s="424" t="s">
        <v>122</v>
      </c>
      <c r="C29" s="284">
        <v>10774</v>
      </c>
      <c r="D29" s="284">
        <v>10592</v>
      </c>
      <c r="E29" s="284">
        <v>9970</v>
      </c>
      <c r="F29" s="284">
        <v>9867</v>
      </c>
      <c r="G29" s="284">
        <v>10167</v>
      </c>
      <c r="H29" s="284">
        <v>10080</v>
      </c>
      <c r="I29" s="284">
        <v>9750</v>
      </c>
      <c r="J29" s="556">
        <v>5736</v>
      </c>
      <c r="K29" s="556">
        <v>7922</v>
      </c>
      <c r="L29" s="556">
        <v>9056</v>
      </c>
      <c r="M29" s="559">
        <v>9055</v>
      </c>
    </row>
    <row r="30" spans="1:13" x14ac:dyDescent="0.25">
      <c r="A30" s="297"/>
      <c r="B30" s="422" t="s">
        <v>129</v>
      </c>
      <c r="C30" s="145">
        <v>2346</v>
      </c>
      <c r="D30" s="145">
        <v>2229</v>
      </c>
      <c r="E30" s="145">
        <v>2139</v>
      </c>
      <c r="F30" s="145">
        <v>2174</v>
      </c>
      <c r="G30" s="145">
        <v>1789</v>
      </c>
      <c r="H30" s="145">
        <v>1595</v>
      </c>
      <c r="I30" s="145">
        <v>1652</v>
      </c>
      <c r="J30" s="145">
        <v>862</v>
      </c>
      <c r="K30" s="145">
        <v>1228</v>
      </c>
      <c r="L30" s="145">
        <v>1610</v>
      </c>
      <c r="M30" s="146">
        <v>1510</v>
      </c>
    </row>
    <row r="31" spans="1:13" x14ac:dyDescent="0.25">
      <c r="A31" s="434" t="s">
        <v>26</v>
      </c>
      <c r="B31" s="423" t="s">
        <v>43</v>
      </c>
      <c r="C31" s="153">
        <v>11066</v>
      </c>
      <c r="D31" s="153">
        <v>10426</v>
      </c>
      <c r="E31" s="153">
        <v>10892</v>
      </c>
      <c r="F31" s="153">
        <v>10941</v>
      </c>
      <c r="G31" s="153">
        <v>10120</v>
      </c>
      <c r="H31" s="153">
        <v>10605</v>
      </c>
      <c r="I31" s="153">
        <v>10020</v>
      </c>
      <c r="J31" s="153">
        <v>5441</v>
      </c>
      <c r="K31" s="153">
        <v>7592</v>
      </c>
      <c r="L31" s="153">
        <v>7870</v>
      </c>
      <c r="M31" s="154">
        <v>7344</v>
      </c>
    </row>
    <row r="32" spans="1:13" x14ac:dyDescent="0.25">
      <c r="A32" s="436"/>
      <c r="B32" s="424" t="s">
        <v>122</v>
      </c>
      <c r="C32" s="284">
        <v>13412</v>
      </c>
      <c r="D32" s="284">
        <v>12655</v>
      </c>
      <c r="E32" s="284">
        <v>13031</v>
      </c>
      <c r="F32" s="284">
        <v>13115</v>
      </c>
      <c r="G32" s="284">
        <v>11909</v>
      </c>
      <c r="H32" s="284">
        <v>12200</v>
      </c>
      <c r="I32" s="284">
        <v>11672</v>
      </c>
      <c r="J32" s="556">
        <v>6303</v>
      </c>
      <c r="K32" s="556">
        <v>8820</v>
      </c>
      <c r="L32" s="556">
        <v>9480</v>
      </c>
      <c r="M32" s="559">
        <v>8854</v>
      </c>
    </row>
    <row r="33" spans="1:22" x14ac:dyDescent="0.25">
      <c r="A33" s="297"/>
      <c r="B33" s="422" t="s">
        <v>129</v>
      </c>
      <c r="C33" s="145">
        <v>2533</v>
      </c>
      <c r="D33" s="145">
        <v>2624</v>
      </c>
      <c r="E33" s="145">
        <v>2367</v>
      </c>
      <c r="F33" s="145">
        <v>2399</v>
      </c>
      <c r="G33" s="145">
        <v>2247</v>
      </c>
      <c r="H33" s="145">
        <v>2371</v>
      </c>
      <c r="I33" s="145">
        <v>2496</v>
      </c>
      <c r="J33" s="145">
        <v>1248</v>
      </c>
      <c r="K33" s="145">
        <v>2005</v>
      </c>
      <c r="L33" s="145">
        <v>2378</v>
      </c>
      <c r="M33" s="146">
        <v>2538</v>
      </c>
    </row>
    <row r="34" spans="1:22" x14ac:dyDescent="0.25">
      <c r="A34" s="434" t="s">
        <v>27</v>
      </c>
      <c r="B34" s="423" t="s">
        <v>43</v>
      </c>
      <c r="C34" s="153">
        <v>8714</v>
      </c>
      <c r="D34" s="153">
        <v>8375</v>
      </c>
      <c r="E34" s="153">
        <v>7972</v>
      </c>
      <c r="F34" s="153">
        <v>8630</v>
      </c>
      <c r="G34" s="153">
        <v>8438</v>
      </c>
      <c r="H34" s="153">
        <v>8959</v>
      </c>
      <c r="I34" s="153">
        <v>8879</v>
      </c>
      <c r="J34" s="153">
        <v>5075</v>
      </c>
      <c r="K34" s="153">
        <v>7165</v>
      </c>
      <c r="L34" s="153">
        <v>8049</v>
      </c>
      <c r="M34" s="154">
        <v>7612</v>
      </c>
    </row>
    <row r="35" spans="1:22" x14ac:dyDescent="0.25">
      <c r="A35" s="436"/>
      <c r="B35" s="424" t="s">
        <v>122</v>
      </c>
      <c r="C35" s="284">
        <v>11247</v>
      </c>
      <c r="D35" s="284">
        <v>10999</v>
      </c>
      <c r="E35" s="284">
        <v>10339</v>
      </c>
      <c r="F35" s="284">
        <v>11029</v>
      </c>
      <c r="G35" s="284">
        <v>10685</v>
      </c>
      <c r="H35" s="284">
        <v>11330</v>
      </c>
      <c r="I35" s="284">
        <v>11375</v>
      </c>
      <c r="J35" s="556">
        <v>6323</v>
      </c>
      <c r="K35" s="556">
        <v>9170</v>
      </c>
      <c r="L35" s="556">
        <v>10427</v>
      </c>
      <c r="M35" s="559">
        <v>10150</v>
      </c>
    </row>
    <row r="36" spans="1:22" x14ac:dyDescent="0.25">
      <c r="A36" s="297"/>
      <c r="B36" s="422" t="s">
        <v>129</v>
      </c>
      <c r="C36" s="145">
        <v>3373</v>
      </c>
      <c r="D36" s="145">
        <v>3507</v>
      </c>
      <c r="E36" s="145">
        <v>3505</v>
      </c>
      <c r="F36" s="145">
        <v>3086</v>
      </c>
      <c r="G36" s="145">
        <v>3077</v>
      </c>
      <c r="H36" s="145">
        <v>2963</v>
      </c>
      <c r="I36" s="145">
        <v>2868</v>
      </c>
      <c r="J36" s="145">
        <v>1620</v>
      </c>
      <c r="K36" s="145">
        <v>2429</v>
      </c>
      <c r="L36" s="145">
        <v>3006</v>
      </c>
      <c r="M36" s="146">
        <v>2836</v>
      </c>
    </row>
    <row r="37" spans="1:22" x14ac:dyDescent="0.25">
      <c r="A37" s="434" t="s">
        <v>28</v>
      </c>
      <c r="B37" s="423" t="s">
        <v>43</v>
      </c>
      <c r="C37" s="153">
        <v>13097</v>
      </c>
      <c r="D37" s="153">
        <v>12837</v>
      </c>
      <c r="E37" s="153">
        <v>11890</v>
      </c>
      <c r="F37" s="153">
        <v>12080</v>
      </c>
      <c r="G37" s="153">
        <v>12165</v>
      </c>
      <c r="H37" s="153">
        <v>12434</v>
      </c>
      <c r="I37" s="153">
        <v>11507</v>
      </c>
      <c r="J37" s="153">
        <v>7311</v>
      </c>
      <c r="K37" s="153">
        <v>9881</v>
      </c>
      <c r="L37" s="153">
        <v>11943</v>
      </c>
      <c r="M37" s="154">
        <v>10579</v>
      </c>
    </row>
    <row r="38" spans="1:22" x14ac:dyDescent="0.25">
      <c r="A38" s="436"/>
      <c r="B38" s="424" t="s">
        <v>122</v>
      </c>
      <c r="C38" s="284">
        <v>16470</v>
      </c>
      <c r="D38" s="284">
        <v>16344</v>
      </c>
      <c r="E38" s="284">
        <v>15395</v>
      </c>
      <c r="F38" s="284">
        <v>15166</v>
      </c>
      <c r="G38" s="284">
        <v>15242</v>
      </c>
      <c r="H38" s="284">
        <v>15397</v>
      </c>
      <c r="I38" s="284">
        <v>14375</v>
      </c>
      <c r="J38" s="556">
        <v>8931</v>
      </c>
      <c r="K38" s="556">
        <v>12310</v>
      </c>
      <c r="L38" s="556">
        <v>14949</v>
      </c>
      <c r="M38" s="559">
        <v>13415</v>
      </c>
    </row>
    <row r="39" spans="1:22" x14ac:dyDescent="0.25">
      <c r="A39" s="297"/>
      <c r="B39" s="422" t="s">
        <v>129</v>
      </c>
      <c r="C39" s="145">
        <v>207</v>
      </c>
      <c r="D39" s="145">
        <v>270</v>
      </c>
      <c r="E39" s="145">
        <v>241</v>
      </c>
      <c r="F39" s="145">
        <v>247</v>
      </c>
      <c r="G39" s="145">
        <v>188</v>
      </c>
      <c r="H39" s="145">
        <v>252</v>
      </c>
      <c r="I39" s="145">
        <v>188</v>
      </c>
      <c r="J39" s="145">
        <v>120</v>
      </c>
      <c r="K39" s="145">
        <v>90</v>
      </c>
      <c r="L39" s="145">
        <v>82</v>
      </c>
      <c r="M39" s="146">
        <v>18</v>
      </c>
    </row>
    <row r="40" spans="1:22" x14ac:dyDescent="0.25">
      <c r="A40" s="434" t="s">
        <v>53</v>
      </c>
      <c r="B40" s="422" t="s">
        <v>43</v>
      </c>
      <c r="C40" s="145">
        <v>811</v>
      </c>
      <c r="D40" s="145">
        <v>821</v>
      </c>
      <c r="E40" s="145">
        <v>793</v>
      </c>
      <c r="F40" s="145">
        <v>828</v>
      </c>
      <c r="G40" s="145">
        <v>789</v>
      </c>
      <c r="H40" s="145">
        <v>898</v>
      </c>
      <c r="I40" s="145">
        <v>807</v>
      </c>
      <c r="J40" s="145">
        <v>439</v>
      </c>
      <c r="K40" s="145">
        <v>506</v>
      </c>
      <c r="L40" s="145">
        <v>416</v>
      </c>
      <c r="M40" s="146">
        <v>159</v>
      </c>
    </row>
    <row r="41" spans="1:22" x14ac:dyDescent="0.25">
      <c r="A41" s="436"/>
      <c r="B41" s="424" t="s">
        <v>122</v>
      </c>
      <c r="C41" s="284">
        <v>1018</v>
      </c>
      <c r="D41" s="284">
        <v>1091</v>
      </c>
      <c r="E41" s="284">
        <v>1034</v>
      </c>
      <c r="F41" s="284">
        <v>1075</v>
      </c>
      <c r="G41" s="284">
        <v>977</v>
      </c>
      <c r="H41" s="284">
        <v>1150</v>
      </c>
      <c r="I41" s="284">
        <v>995</v>
      </c>
      <c r="J41" s="556">
        <v>559</v>
      </c>
      <c r="K41" s="556">
        <v>596</v>
      </c>
      <c r="L41" s="556">
        <v>498</v>
      </c>
      <c r="M41" s="559">
        <v>177</v>
      </c>
    </row>
    <row r="42" spans="1:22" x14ac:dyDescent="0.25">
      <c r="A42" s="277"/>
      <c r="B42" s="425" t="s">
        <v>129</v>
      </c>
      <c r="C42" s="289">
        <v>34992</v>
      </c>
      <c r="D42" s="289">
        <v>34202</v>
      </c>
      <c r="E42" s="289">
        <v>31772</v>
      </c>
      <c r="F42" s="289">
        <v>31856</v>
      </c>
      <c r="G42" s="289">
        <v>30081</v>
      </c>
      <c r="H42" s="289">
        <v>28882</v>
      </c>
      <c r="I42" s="289">
        <v>29344</v>
      </c>
      <c r="J42" s="289">
        <v>14451</v>
      </c>
      <c r="K42" s="723">
        <v>21845</v>
      </c>
      <c r="L42" s="723">
        <v>26947</v>
      </c>
      <c r="M42" s="785">
        <v>28269</v>
      </c>
    </row>
    <row r="43" spans="1:22" ht="15" customHeight="1" x14ac:dyDescent="0.25">
      <c r="A43" s="354" t="s">
        <v>17</v>
      </c>
      <c r="B43" s="425" t="s">
        <v>43</v>
      </c>
      <c r="C43" s="289">
        <v>137154</v>
      </c>
      <c r="D43" s="289">
        <v>134085</v>
      </c>
      <c r="E43" s="289">
        <v>130011</v>
      </c>
      <c r="F43" s="289">
        <v>133411</v>
      </c>
      <c r="G43" s="289">
        <v>132107</v>
      </c>
      <c r="H43" s="289">
        <v>134722</v>
      </c>
      <c r="I43" s="289">
        <v>128913</v>
      </c>
      <c r="J43" s="289">
        <v>72765</v>
      </c>
      <c r="K43" s="289">
        <v>104178</v>
      </c>
      <c r="L43" s="289">
        <v>118066</v>
      </c>
      <c r="M43" s="293">
        <v>108178</v>
      </c>
    </row>
    <row r="44" spans="1:22" ht="15" customHeight="1" x14ac:dyDescent="0.25">
      <c r="A44" s="354"/>
      <c r="B44" s="426" t="s">
        <v>53</v>
      </c>
      <c r="C44" s="291">
        <v>0</v>
      </c>
      <c r="D44" s="291">
        <v>1</v>
      </c>
      <c r="E44" s="291">
        <v>0</v>
      </c>
      <c r="F44" s="291">
        <v>0</v>
      </c>
      <c r="G44" s="291">
        <v>0</v>
      </c>
      <c r="H44" s="291">
        <v>0</v>
      </c>
      <c r="I44" s="291">
        <v>0</v>
      </c>
      <c r="J44" s="291">
        <v>0</v>
      </c>
      <c r="K44" s="291">
        <v>0</v>
      </c>
      <c r="L44" s="291">
        <v>0</v>
      </c>
      <c r="M44" s="294">
        <v>0</v>
      </c>
    </row>
    <row r="45" spans="1:22" x14ac:dyDescent="0.25">
      <c r="A45" s="272"/>
      <c r="B45" s="421" t="s">
        <v>122</v>
      </c>
      <c r="C45" s="285">
        <v>172146</v>
      </c>
      <c r="D45" s="285">
        <v>168288</v>
      </c>
      <c r="E45" s="285">
        <v>161783</v>
      </c>
      <c r="F45" s="285">
        <v>165267</v>
      </c>
      <c r="G45" s="285">
        <v>162188</v>
      </c>
      <c r="H45" s="285">
        <v>163604</v>
      </c>
      <c r="I45" s="285">
        <v>158257</v>
      </c>
      <c r="J45" s="557">
        <v>87216</v>
      </c>
      <c r="K45" s="557">
        <v>126023</v>
      </c>
      <c r="L45" s="557">
        <v>145013</v>
      </c>
      <c r="M45" s="560">
        <v>136447</v>
      </c>
    </row>
    <row r="46" spans="1:22" x14ac:dyDescent="0.25">
      <c r="A46" s="767" t="s">
        <v>207</v>
      </c>
    </row>
    <row r="47" spans="1:22" x14ac:dyDescent="0.25">
      <c r="A47" s="767" t="s">
        <v>352</v>
      </c>
      <c r="M47" s="66"/>
      <c r="N47" s="66"/>
      <c r="O47" s="66"/>
      <c r="P47" s="66"/>
      <c r="Q47" s="66"/>
      <c r="R47" s="66"/>
      <c r="S47" s="66"/>
      <c r="T47" s="66"/>
      <c r="U47" s="66"/>
      <c r="V47" s="66"/>
    </row>
    <row r="48" spans="1:22" ht="15" customHeight="1" x14ac:dyDescent="0.25">
      <c r="A48" s="74"/>
      <c r="B48" s="103"/>
      <c r="C48" s="66"/>
      <c r="D48" s="66"/>
      <c r="E48" s="66"/>
      <c r="F48" s="66"/>
      <c r="G48" s="66"/>
      <c r="H48" s="66"/>
      <c r="I48" s="66"/>
      <c r="J48" s="66"/>
      <c r="K48" s="66"/>
      <c r="L48" s="66"/>
      <c r="M48" s="300"/>
      <c r="N48" s="300"/>
      <c r="O48" s="300"/>
      <c r="P48" s="300"/>
      <c r="Q48" s="300"/>
      <c r="R48" s="300"/>
      <c r="S48" s="300"/>
      <c r="T48" s="300"/>
      <c r="U48" s="300"/>
      <c r="V48" s="300"/>
    </row>
    <row r="49" spans="1:14" x14ac:dyDescent="0.25">
      <c r="A49" s="107"/>
      <c r="B49" s="340"/>
      <c r="C49" s="300"/>
      <c r="D49" s="300"/>
      <c r="E49" s="300"/>
      <c r="F49" s="300"/>
      <c r="G49" s="300"/>
      <c r="H49" s="300"/>
      <c r="I49" s="300"/>
      <c r="J49" s="300"/>
      <c r="K49" s="300"/>
      <c r="L49" s="300"/>
    </row>
    <row r="51" spans="1:14" x14ac:dyDescent="0.25">
      <c r="A51" s="66"/>
    </row>
    <row r="52" spans="1:14" customFormat="1" x14ac:dyDescent="0.25">
      <c r="A52" s="106"/>
      <c r="B52" s="389"/>
      <c r="C52" s="106"/>
      <c r="D52" s="106"/>
      <c r="E52" s="106"/>
      <c r="F52" s="106"/>
      <c r="G52" s="106"/>
      <c r="H52" s="106"/>
      <c r="I52" s="106"/>
      <c r="J52" s="106"/>
      <c r="K52" s="106"/>
      <c r="L52" s="106"/>
      <c r="M52" s="162"/>
      <c r="N52" s="162"/>
    </row>
    <row r="53" spans="1:14" customFormat="1" x14ac:dyDescent="0.25">
      <c r="B53" s="162"/>
      <c r="C53" s="162"/>
      <c r="D53" s="162"/>
      <c r="E53" s="162"/>
      <c r="F53" s="162"/>
      <c r="G53" s="162"/>
      <c r="H53" s="162"/>
      <c r="I53" s="162"/>
      <c r="J53" s="162"/>
      <c r="K53" s="162"/>
      <c r="L53" s="162"/>
      <c r="M53" s="162"/>
      <c r="N53" s="162"/>
    </row>
    <row r="54" spans="1:14" customFormat="1" x14ac:dyDescent="0.25">
      <c r="B54" s="162"/>
      <c r="C54" s="162"/>
      <c r="D54" s="162"/>
      <c r="E54" s="162"/>
      <c r="F54" s="162"/>
      <c r="G54" s="162"/>
      <c r="H54" s="162"/>
      <c r="I54" s="162"/>
      <c r="J54" s="162"/>
      <c r="K54" s="162"/>
      <c r="L54" s="162"/>
      <c r="M54" s="162"/>
      <c r="N54" s="162"/>
    </row>
    <row r="55" spans="1:14" x14ac:dyDescent="0.25">
      <c r="A55"/>
      <c r="B55" s="162"/>
      <c r="C55" s="162"/>
      <c r="D55" s="162"/>
      <c r="E55" s="162"/>
      <c r="F55" s="162"/>
      <c r="G55" s="162"/>
      <c r="H55" s="162"/>
      <c r="I55" s="162"/>
      <c r="J55" s="162"/>
      <c r="K55" s="162"/>
      <c r="L55" s="162"/>
    </row>
  </sheetData>
  <hyperlinks>
    <hyperlink ref="A46" location="List!A1" display="Back to List" xr:uid="{00000000-0004-0000-2600-000000000000}"/>
    <hyperlink ref="A47" location="Notes!A1" display="Back to Notes" xr:uid="{1ED4A191-2FB7-47DB-B52C-9955E40DAD13}"/>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C35"/>
  <sheetViews>
    <sheetView showGridLines="0" zoomScaleNormal="100" workbookViewId="0"/>
  </sheetViews>
  <sheetFormatPr defaultRowHeight="15" x14ac:dyDescent="0.25"/>
  <cols>
    <col min="1" max="1" width="19.7109375" style="106" customWidth="1"/>
    <col min="2" max="2" width="9.140625" style="389"/>
    <col min="3" max="13" width="11.5703125" style="106" customWidth="1"/>
    <col min="14" max="170" width="9.140625" style="106"/>
    <col min="171" max="171" width="19.7109375" style="106" customWidth="1"/>
    <col min="172" max="16384" width="9.140625" style="106"/>
  </cols>
  <sheetData>
    <row r="1" spans="1:13" x14ac:dyDescent="0.25">
      <c r="A1" s="567" t="s">
        <v>425</v>
      </c>
    </row>
    <row r="2" spans="1:13" x14ac:dyDescent="0.25">
      <c r="A2" s="568" t="s">
        <v>227</v>
      </c>
    </row>
    <row r="3" spans="1:13" s="525" customFormat="1" x14ac:dyDescent="0.25">
      <c r="A3" s="213" t="s">
        <v>300</v>
      </c>
    </row>
    <row r="4" spans="1:13" ht="30" x14ac:dyDescent="0.25">
      <c r="A4" s="384" t="s">
        <v>10</v>
      </c>
      <c r="B4" s="421" t="s">
        <v>157</v>
      </c>
      <c r="C4" s="274" t="s">
        <v>72</v>
      </c>
      <c r="D4" s="274" t="s">
        <v>73</v>
      </c>
      <c r="E4" s="274" t="s">
        <v>74</v>
      </c>
      <c r="F4" s="274" t="s">
        <v>75</v>
      </c>
      <c r="G4" s="274" t="s">
        <v>76</v>
      </c>
      <c r="H4" s="274" t="s">
        <v>77</v>
      </c>
      <c r="I4" s="274" t="s">
        <v>78</v>
      </c>
      <c r="J4" s="555" t="s">
        <v>261</v>
      </c>
      <c r="K4" s="555" t="s">
        <v>224</v>
      </c>
      <c r="L4" s="555" t="s">
        <v>345</v>
      </c>
      <c r="M4" s="558" t="s">
        <v>350</v>
      </c>
    </row>
    <row r="5" spans="1:13" x14ac:dyDescent="0.25">
      <c r="A5" s="430"/>
      <c r="B5" s="422" t="s">
        <v>129</v>
      </c>
      <c r="C5" s="145">
        <v>5069</v>
      </c>
      <c r="D5" s="145">
        <v>6012</v>
      </c>
      <c r="E5" s="145">
        <v>5797</v>
      </c>
      <c r="F5" s="145">
        <v>4854</v>
      </c>
      <c r="G5" s="145">
        <v>4844</v>
      </c>
      <c r="H5" s="145">
        <v>4668</v>
      </c>
      <c r="I5" s="145">
        <v>4540</v>
      </c>
      <c r="J5" s="145">
        <v>1652</v>
      </c>
      <c r="K5" s="145">
        <v>2312</v>
      </c>
      <c r="L5" s="145">
        <v>2947</v>
      </c>
      <c r="M5" s="146">
        <v>3114</v>
      </c>
    </row>
    <row r="6" spans="1:13" x14ac:dyDescent="0.25">
      <c r="A6" s="428" t="s">
        <v>12</v>
      </c>
      <c r="B6" s="423" t="s">
        <v>43</v>
      </c>
      <c r="C6" s="153">
        <v>123528</v>
      </c>
      <c r="D6" s="153">
        <v>130549</v>
      </c>
      <c r="E6" s="153">
        <v>137561</v>
      </c>
      <c r="F6" s="153">
        <v>148462</v>
      </c>
      <c r="G6" s="153">
        <v>149464</v>
      </c>
      <c r="H6" s="153">
        <v>152911</v>
      </c>
      <c r="I6" s="153">
        <v>150720</v>
      </c>
      <c r="J6" s="153">
        <v>51061</v>
      </c>
      <c r="K6" s="153">
        <v>93975</v>
      </c>
      <c r="L6" s="153">
        <v>135905</v>
      </c>
      <c r="M6" s="154">
        <v>111875</v>
      </c>
    </row>
    <row r="7" spans="1:13" x14ac:dyDescent="0.25">
      <c r="A7" s="205"/>
      <c r="B7" s="424" t="s">
        <v>122</v>
      </c>
      <c r="C7" s="284">
        <v>128597</v>
      </c>
      <c r="D7" s="284">
        <v>136561</v>
      </c>
      <c r="E7" s="284">
        <v>143358</v>
      </c>
      <c r="F7" s="284">
        <v>153316</v>
      </c>
      <c r="G7" s="284">
        <v>154308</v>
      </c>
      <c r="H7" s="284">
        <v>157579</v>
      </c>
      <c r="I7" s="284">
        <v>155260</v>
      </c>
      <c r="J7" s="556">
        <v>52713</v>
      </c>
      <c r="K7" s="556">
        <v>96287</v>
      </c>
      <c r="L7" s="556">
        <v>138852</v>
      </c>
      <c r="M7" s="559">
        <v>114989</v>
      </c>
    </row>
    <row r="8" spans="1:13" x14ac:dyDescent="0.25">
      <c r="A8" s="430"/>
      <c r="B8" s="422" t="s">
        <v>129</v>
      </c>
      <c r="C8" s="145">
        <v>5310</v>
      </c>
      <c r="D8" s="145">
        <v>5409</v>
      </c>
      <c r="E8" s="145">
        <v>5304</v>
      </c>
      <c r="F8" s="145">
        <v>4921</v>
      </c>
      <c r="G8" s="145">
        <v>4938</v>
      </c>
      <c r="H8" s="145">
        <v>4903</v>
      </c>
      <c r="I8" s="145">
        <v>5086</v>
      </c>
      <c r="J8" s="145">
        <v>2569</v>
      </c>
      <c r="K8" s="145">
        <v>4042</v>
      </c>
      <c r="L8" s="145">
        <v>4910</v>
      </c>
      <c r="M8" s="146">
        <v>5438</v>
      </c>
    </row>
    <row r="9" spans="1:13" x14ac:dyDescent="0.25">
      <c r="A9" s="428" t="s">
        <v>13</v>
      </c>
      <c r="B9" s="423" t="s">
        <v>43</v>
      </c>
      <c r="C9" s="153">
        <v>164344</v>
      </c>
      <c r="D9" s="153">
        <v>168522</v>
      </c>
      <c r="E9" s="153">
        <v>180142</v>
      </c>
      <c r="F9" s="153">
        <v>187156</v>
      </c>
      <c r="G9" s="153">
        <v>198162</v>
      </c>
      <c r="H9" s="153">
        <v>205532</v>
      </c>
      <c r="I9" s="153">
        <v>196305</v>
      </c>
      <c r="J9" s="153">
        <v>73073</v>
      </c>
      <c r="K9" s="153">
        <v>135669</v>
      </c>
      <c r="L9" s="153">
        <v>180442</v>
      </c>
      <c r="M9" s="154">
        <v>164700</v>
      </c>
    </row>
    <row r="10" spans="1:13" x14ac:dyDescent="0.25">
      <c r="A10" s="205"/>
      <c r="B10" s="424" t="s">
        <v>122</v>
      </c>
      <c r="C10" s="284">
        <v>169654</v>
      </c>
      <c r="D10" s="284">
        <v>173931</v>
      </c>
      <c r="E10" s="284">
        <v>185446</v>
      </c>
      <c r="F10" s="284">
        <v>192077</v>
      </c>
      <c r="G10" s="284">
        <v>203100</v>
      </c>
      <c r="H10" s="284">
        <v>210435</v>
      </c>
      <c r="I10" s="284">
        <v>201391</v>
      </c>
      <c r="J10" s="556">
        <v>75642</v>
      </c>
      <c r="K10" s="556">
        <v>139711</v>
      </c>
      <c r="L10" s="556">
        <v>185352</v>
      </c>
      <c r="M10" s="559">
        <v>170138</v>
      </c>
    </row>
    <row r="11" spans="1:13" x14ac:dyDescent="0.25">
      <c r="A11" s="430"/>
      <c r="B11" s="422" t="s">
        <v>129</v>
      </c>
      <c r="C11" s="145">
        <v>4668</v>
      </c>
      <c r="D11" s="145">
        <v>5666</v>
      </c>
      <c r="E11" s="145">
        <v>5831</v>
      </c>
      <c r="F11" s="145">
        <v>4988</v>
      </c>
      <c r="G11" s="145">
        <v>5011</v>
      </c>
      <c r="H11" s="145">
        <v>5083</v>
      </c>
      <c r="I11" s="145">
        <v>4437</v>
      </c>
      <c r="J11" s="145">
        <v>1675</v>
      </c>
      <c r="K11" s="145">
        <v>2411</v>
      </c>
      <c r="L11" s="145">
        <v>3179</v>
      </c>
      <c r="M11" s="146">
        <v>3314</v>
      </c>
    </row>
    <row r="12" spans="1:13" x14ac:dyDescent="0.25">
      <c r="A12" s="428" t="s">
        <v>14</v>
      </c>
      <c r="B12" s="423" t="s">
        <v>43</v>
      </c>
      <c r="C12" s="153">
        <v>119747</v>
      </c>
      <c r="D12" s="153">
        <v>124855</v>
      </c>
      <c r="E12" s="153">
        <v>130676</v>
      </c>
      <c r="F12" s="153">
        <v>144599</v>
      </c>
      <c r="G12" s="153">
        <v>144054</v>
      </c>
      <c r="H12" s="153">
        <v>148401</v>
      </c>
      <c r="I12" s="153">
        <v>146700</v>
      </c>
      <c r="J12" s="153">
        <v>57090</v>
      </c>
      <c r="K12" s="153">
        <v>103548</v>
      </c>
      <c r="L12" s="153">
        <v>135027</v>
      </c>
      <c r="M12" s="154">
        <v>119549</v>
      </c>
    </row>
    <row r="13" spans="1:13" x14ac:dyDescent="0.25">
      <c r="A13" s="205"/>
      <c r="B13" s="424" t="s">
        <v>122</v>
      </c>
      <c r="C13" s="284">
        <v>124415</v>
      </c>
      <c r="D13" s="284">
        <v>130521</v>
      </c>
      <c r="E13" s="284">
        <v>136507</v>
      </c>
      <c r="F13" s="284">
        <v>149587</v>
      </c>
      <c r="G13" s="284">
        <v>149065</v>
      </c>
      <c r="H13" s="284">
        <v>153484</v>
      </c>
      <c r="I13" s="284">
        <v>151137</v>
      </c>
      <c r="J13" s="556">
        <v>58765</v>
      </c>
      <c r="K13" s="556">
        <v>105959</v>
      </c>
      <c r="L13" s="556">
        <v>138206</v>
      </c>
      <c r="M13" s="559">
        <v>122863</v>
      </c>
    </row>
    <row r="14" spans="1:13" x14ac:dyDescent="0.25">
      <c r="A14" s="427"/>
      <c r="B14" s="422" t="s">
        <v>129</v>
      </c>
      <c r="C14" s="145">
        <v>5539</v>
      </c>
      <c r="D14" s="145">
        <v>5950</v>
      </c>
      <c r="E14" s="145">
        <v>5452</v>
      </c>
      <c r="F14" s="145">
        <v>5373</v>
      </c>
      <c r="G14" s="145">
        <v>4891</v>
      </c>
      <c r="H14" s="145">
        <v>4701</v>
      </c>
      <c r="I14" s="145">
        <v>4743</v>
      </c>
      <c r="J14" s="145">
        <v>2362</v>
      </c>
      <c r="K14" s="145">
        <v>3640</v>
      </c>
      <c r="L14" s="145">
        <v>4179</v>
      </c>
      <c r="M14" s="146">
        <v>4078</v>
      </c>
    </row>
    <row r="15" spans="1:13" x14ac:dyDescent="0.25">
      <c r="A15" s="428" t="s">
        <v>15</v>
      </c>
      <c r="B15" s="423" t="s">
        <v>43</v>
      </c>
      <c r="C15" s="153">
        <v>127036</v>
      </c>
      <c r="D15" s="153">
        <v>138633</v>
      </c>
      <c r="E15" s="153">
        <v>137208</v>
      </c>
      <c r="F15" s="153">
        <v>143952</v>
      </c>
      <c r="G15" s="153">
        <v>147296</v>
      </c>
      <c r="H15" s="153">
        <v>153917</v>
      </c>
      <c r="I15" s="153">
        <v>154582</v>
      </c>
      <c r="J15" s="153">
        <v>52657</v>
      </c>
      <c r="K15" s="153">
        <v>100262</v>
      </c>
      <c r="L15" s="153">
        <v>143648</v>
      </c>
      <c r="M15" s="154">
        <v>124914</v>
      </c>
    </row>
    <row r="16" spans="1:13" x14ac:dyDescent="0.25">
      <c r="A16" s="205"/>
      <c r="B16" s="424" t="s">
        <v>122</v>
      </c>
      <c r="C16" s="284">
        <v>132575</v>
      </c>
      <c r="D16" s="284">
        <v>144583</v>
      </c>
      <c r="E16" s="284">
        <v>142660</v>
      </c>
      <c r="F16" s="284">
        <v>149325</v>
      </c>
      <c r="G16" s="284">
        <v>152187</v>
      </c>
      <c r="H16" s="284">
        <v>158618</v>
      </c>
      <c r="I16" s="284">
        <v>159325</v>
      </c>
      <c r="J16" s="556">
        <v>55019</v>
      </c>
      <c r="K16" s="556">
        <v>103902</v>
      </c>
      <c r="L16" s="556">
        <v>147827</v>
      </c>
      <c r="M16" s="559">
        <v>128992</v>
      </c>
    </row>
    <row r="17" spans="1:29" x14ac:dyDescent="0.25">
      <c r="A17" s="430"/>
      <c r="B17" s="422" t="s">
        <v>129</v>
      </c>
      <c r="C17" s="145">
        <v>6007</v>
      </c>
      <c r="D17" s="145">
        <v>6203</v>
      </c>
      <c r="E17" s="145">
        <v>5763</v>
      </c>
      <c r="F17" s="145">
        <v>4513</v>
      </c>
      <c r="G17" s="145">
        <v>3812</v>
      </c>
      <c r="H17" s="145">
        <v>3885</v>
      </c>
      <c r="I17" s="145">
        <v>3620</v>
      </c>
      <c r="J17" s="145">
        <v>1768</v>
      </c>
      <c r="K17" s="145">
        <v>2572</v>
      </c>
      <c r="L17" s="145">
        <v>3082</v>
      </c>
      <c r="M17" s="146">
        <v>3045</v>
      </c>
    </row>
    <row r="18" spans="1:29" x14ac:dyDescent="0.25">
      <c r="A18" s="428" t="s">
        <v>16</v>
      </c>
      <c r="B18" s="423" t="s">
        <v>43</v>
      </c>
      <c r="C18" s="153">
        <v>82522</v>
      </c>
      <c r="D18" s="153">
        <v>90779</v>
      </c>
      <c r="E18" s="153">
        <v>94919</v>
      </c>
      <c r="F18" s="153">
        <v>97874</v>
      </c>
      <c r="G18" s="153">
        <v>100451</v>
      </c>
      <c r="H18" s="153">
        <v>101929</v>
      </c>
      <c r="I18" s="153">
        <v>103127</v>
      </c>
      <c r="J18" s="153">
        <v>37381</v>
      </c>
      <c r="K18" s="153">
        <v>69135</v>
      </c>
      <c r="L18" s="153">
        <v>96847</v>
      </c>
      <c r="M18" s="154">
        <v>82300</v>
      </c>
    </row>
    <row r="19" spans="1:29" x14ac:dyDescent="0.25">
      <c r="A19" s="205"/>
      <c r="B19" s="424" t="s">
        <v>122</v>
      </c>
      <c r="C19" s="284">
        <v>88529</v>
      </c>
      <c r="D19" s="284">
        <v>96982</v>
      </c>
      <c r="E19" s="284">
        <v>100682</v>
      </c>
      <c r="F19" s="284">
        <v>102387</v>
      </c>
      <c r="G19" s="284">
        <v>104263</v>
      </c>
      <c r="H19" s="284">
        <v>105814</v>
      </c>
      <c r="I19" s="284">
        <v>106747</v>
      </c>
      <c r="J19" s="556">
        <v>39149</v>
      </c>
      <c r="K19" s="556">
        <v>71707</v>
      </c>
      <c r="L19" s="556">
        <v>99929</v>
      </c>
      <c r="M19" s="559">
        <v>85345</v>
      </c>
    </row>
    <row r="20" spans="1:29" x14ac:dyDescent="0.25">
      <c r="A20" s="430"/>
      <c r="B20" s="422" t="s">
        <v>129</v>
      </c>
      <c r="C20" s="145">
        <v>156</v>
      </c>
      <c r="D20" s="145">
        <v>168</v>
      </c>
      <c r="E20" s="145">
        <v>182</v>
      </c>
      <c r="F20" s="145">
        <v>157</v>
      </c>
      <c r="G20" s="145">
        <v>177</v>
      </c>
      <c r="H20" s="145">
        <v>146</v>
      </c>
      <c r="I20" s="145">
        <v>135</v>
      </c>
      <c r="J20" s="145">
        <v>89</v>
      </c>
      <c r="K20" s="145">
        <v>70</v>
      </c>
      <c r="L20" s="145">
        <v>48</v>
      </c>
      <c r="M20" s="146">
        <v>20</v>
      </c>
    </row>
    <row r="21" spans="1:29" x14ac:dyDescent="0.25">
      <c r="A21" s="428" t="s">
        <v>53</v>
      </c>
      <c r="B21" s="423" t="s">
        <v>43</v>
      </c>
      <c r="C21" s="153">
        <v>3983</v>
      </c>
      <c r="D21" s="153">
        <v>4319</v>
      </c>
      <c r="E21" s="153">
        <v>4594</v>
      </c>
      <c r="F21" s="153">
        <v>4549</v>
      </c>
      <c r="G21" s="153">
        <v>4752</v>
      </c>
      <c r="H21" s="153">
        <v>4913</v>
      </c>
      <c r="I21" s="153">
        <v>4933</v>
      </c>
      <c r="J21" s="153">
        <v>1728</v>
      </c>
      <c r="K21" s="153">
        <v>2534</v>
      </c>
      <c r="L21" s="153">
        <v>2459</v>
      </c>
      <c r="M21" s="154">
        <v>1146</v>
      </c>
    </row>
    <row r="22" spans="1:29" x14ac:dyDescent="0.25">
      <c r="A22" s="428"/>
      <c r="B22" s="424" t="s">
        <v>122</v>
      </c>
      <c r="C22" s="284">
        <v>4139</v>
      </c>
      <c r="D22" s="284">
        <v>4487</v>
      </c>
      <c r="E22" s="284">
        <v>4776</v>
      </c>
      <c r="F22" s="284">
        <v>4706</v>
      </c>
      <c r="G22" s="284">
        <v>4929</v>
      </c>
      <c r="H22" s="284">
        <v>5059</v>
      </c>
      <c r="I22" s="284">
        <v>5068</v>
      </c>
      <c r="J22" s="556">
        <v>1817</v>
      </c>
      <c r="K22" s="556">
        <v>2604</v>
      </c>
      <c r="L22" s="556">
        <v>2507</v>
      </c>
      <c r="M22" s="559">
        <v>1166</v>
      </c>
    </row>
    <row r="23" spans="1:29" x14ac:dyDescent="0.25">
      <c r="A23" s="431"/>
      <c r="B23" s="425" t="s">
        <v>129</v>
      </c>
      <c r="C23" s="288">
        <v>26749</v>
      </c>
      <c r="D23" s="289">
        <v>29408</v>
      </c>
      <c r="E23" s="289">
        <v>28329</v>
      </c>
      <c r="F23" s="289">
        <v>24806</v>
      </c>
      <c r="G23" s="289">
        <v>23673</v>
      </c>
      <c r="H23" s="289">
        <v>23386</v>
      </c>
      <c r="I23" s="289">
        <v>22561</v>
      </c>
      <c r="J23" s="289">
        <v>10115</v>
      </c>
      <c r="K23" s="723">
        <v>15047</v>
      </c>
      <c r="L23" s="723">
        <v>18345</v>
      </c>
      <c r="M23" s="785">
        <v>19009</v>
      </c>
    </row>
    <row r="24" spans="1:29" x14ac:dyDescent="0.25">
      <c r="A24" s="354" t="s">
        <v>17</v>
      </c>
      <c r="B24" s="426" t="s">
        <v>43</v>
      </c>
      <c r="C24" s="290">
        <v>621160</v>
      </c>
      <c r="D24" s="291">
        <v>657657</v>
      </c>
      <c r="E24" s="291">
        <v>685100</v>
      </c>
      <c r="F24" s="291">
        <v>726592</v>
      </c>
      <c r="G24" s="291">
        <v>744179</v>
      </c>
      <c r="H24" s="291">
        <v>767603</v>
      </c>
      <c r="I24" s="291">
        <v>756367</v>
      </c>
      <c r="J24" s="291">
        <v>272990</v>
      </c>
      <c r="K24" s="291">
        <v>505123</v>
      </c>
      <c r="L24" s="291">
        <v>694328</v>
      </c>
      <c r="M24" s="294">
        <v>604484</v>
      </c>
    </row>
    <row r="25" spans="1:29" x14ac:dyDescent="0.25">
      <c r="A25" s="429"/>
      <c r="B25" s="421" t="s">
        <v>122</v>
      </c>
      <c r="C25" s="292">
        <v>647909</v>
      </c>
      <c r="D25" s="285">
        <v>687065</v>
      </c>
      <c r="E25" s="285">
        <v>713429</v>
      </c>
      <c r="F25" s="285">
        <v>751398</v>
      </c>
      <c r="G25" s="285">
        <v>767852</v>
      </c>
      <c r="H25" s="285">
        <v>790989</v>
      </c>
      <c r="I25" s="285">
        <v>778928</v>
      </c>
      <c r="J25" s="557">
        <v>283105</v>
      </c>
      <c r="K25" s="557">
        <v>520170</v>
      </c>
      <c r="L25" s="557">
        <v>712673</v>
      </c>
      <c r="M25" s="560">
        <v>623493</v>
      </c>
    </row>
    <row r="26" spans="1:29" x14ac:dyDescent="0.25">
      <c r="A26" s="767" t="s">
        <v>207</v>
      </c>
    </row>
    <row r="27" spans="1:29" x14ac:dyDescent="0.25">
      <c r="A27" s="767" t="s">
        <v>352</v>
      </c>
      <c r="M27" s="66"/>
      <c r="N27" s="66"/>
      <c r="O27" s="66"/>
      <c r="P27" s="66"/>
      <c r="Q27" s="66"/>
      <c r="R27" s="66"/>
      <c r="S27" s="66"/>
      <c r="T27" s="66"/>
      <c r="U27" s="66"/>
      <c r="V27" s="66"/>
      <c r="W27" s="66"/>
      <c r="X27" s="66"/>
      <c r="Y27" s="66"/>
      <c r="Z27" s="66"/>
      <c r="AA27" s="66"/>
      <c r="AB27" s="66"/>
      <c r="AC27" s="66"/>
    </row>
    <row r="28" spans="1:29" ht="15" customHeight="1" x14ac:dyDescent="0.25">
      <c r="A28" s="74"/>
      <c r="B28" s="103"/>
      <c r="C28" s="66"/>
      <c r="D28" s="66"/>
      <c r="E28" s="66"/>
      <c r="F28" s="66"/>
      <c r="G28" s="66"/>
      <c r="H28" s="66"/>
      <c r="I28" s="66"/>
      <c r="J28" s="66"/>
      <c r="K28" s="66"/>
      <c r="L28" s="66"/>
      <c r="M28" s="300"/>
      <c r="N28" s="300"/>
      <c r="O28" s="300"/>
      <c r="P28" s="300"/>
      <c r="Q28" s="300"/>
      <c r="R28" s="300"/>
      <c r="S28" s="300"/>
      <c r="T28" s="300"/>
      <c r="U28" s="300"/>
      <c r="V28" s="300"/>
      <c r="W28" s="300"/>
      <c r="X28" s="300"/>
      <c r="Y28" s="300"/>
      <c r="Z28" s="300"/>
      <c r="AA28" s="300"/>
      <c r="AB28" s="300"/>
      <c r="AC28" s="300"/>
    </row>
    <row r="29" spans="1:29" x14ac:dyDescent="0.25">
      <c r="A29" s="107"/>
      <c r="B29" s="340"/>
      <c r="C29" s="300"/>
      <c r="D29" s="300"/>
      <c r="E29" s="300"/>
      <c r="F29" s="300"/>
      <c r="G29" s="300"/>
      <c r="H29" s="300"/>
      <c r="I29" s="300"/>
      <c r="J29" s="300"/>
      <c r="K29" s="300"/>
      <c r="L29" s="300"/>
      <c r="W29" s="66"/>
      <c r="X29" s="66"/>
      <c r="Y29" s="66"/>
      <c r="Z29" s="66"/>
      <c r="AA29" s="66"/>
      <c r="AB29" s="66"/>
      <c r="AC29" s="66"/>
    </row>
    <row r="30" spans="1:29" x14ac:dyDescent="0.25">
      <c r="W30" s="66"/>
      <c r="X30" s="66"/>
      <c r="Y30" s="66"/>
      <c r="Z30" s="66"/>
      <c r="AA30" s="66"/>
      <c r="AB30" s="66"/>
      <c r="AC30" s="66"/>
    </row>
    <row r="31" spans="1:29" x14ac:dyDescent="0.25">
      <c r="A31" s="66"/>
      <c r="W31" s="66"/>
      <c r="X31" s="66"/>
      <c r="Y31" s="66"/>
      <c r="Z31" s="66"/>
      <c r="AA31" s="66"/>
      <c r="AB31" s="66"/>
      <c r="AC31" s="66"/>
    </row>
    <row r="32" spans="1:29" customFormat="1" x14ac:dyDescent="0.25">
      <c r="A32" s="106"/>
      <c r="B32" s="389"/>
      <c r="C32" s="106"/>
      <c r="D32" s="106"/>
      <c r="E32" s="106"/>
      <c r="F32" s="106"/>
      <c r="G32" s="106"/>
      <c r="H32" s="106"/>
      <c r="I32" s="106"/>
      <c r="J32" s="106"/>
      <c r="K32" s="106"/>
      <c r="L32" s="106"/>
      <c r="M32" s="162"/>
      <c r="N32" s="162"/>
    </row>
    <row r="33" spans="1:14" customFormat="1" x14ac:dyDescent="0.25">
      <c r="B33" s="162"/>
      <c r="C33" s="162"/>
      <c r="D33" s="162"/>
      <c r="E33" s="162"/>
      <c r="F33" s="162"/>
      <c r="G33" s="162"/>
      <c r="H33" s="162"/>
      <c r="I33" s="162"/>
      <c r="J33" s="162"/>
      <c r="K33" s="162"/>
      <c r="L33" s="162"/>
      <c r="M33" s="162"/>
      <c r="N33" s="162"/>
    </row>
    <row r="34" spans="1:14" customFormat="1" x14ac:dyDescent="0.25">
      <c r="B34" s="162"/>
      <c r="C34" s="162"/>
      <c r="D34" s="162"/>
      <c r="E34" s="162"/>
      <c r="F34" s="162"/>
      <c r="G34" s="162"/>
      <c r="H34" s="162"/>
      <c r="I34" s="162"/>
      <c r="J34" s="162"/>
      <c r="K34" s="162"/>
      <c r="L34" s="162"/>
      <c r="M34" s="162"/>
      <c r="N34" s="162"/>
    </row>
    <row r="35" spans="1:14" x14ac:dyDescent="0.25">
      <c r="A35"/>
      <c r="B35" s="162"/>
      <c r="C35" s="162"/>
      <c r="D35" s="162"/>
      <c r="E35" s="162"/>
      <c r="F35" s="162"/>
      <c r="G35" s="162"/>
      <c r="H35" s="162"/>
      <c r="I35" s="162"/>
      <c r="J35" s="162"/>
      <c r="K35" s="162"/>
      <c r="L35" s="162"/>
    </row>
  </sheetData>
  <hyperlinks>
    <hyperlink ref="A26" location="List!A1" display="Back to List" xr:uid="{00000000-0004-0000-2800-000000000000}"/>
    <hyperlink ref="A27" location="Notes!A1" display="Back to Notes" xr:uid="{DB0D3D5B-AED9-45F2-A985-F5913EE8C813}"/>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C53"/>
  <sheetViews>
    <sheetView showGridLines="0" zoomScaleNormal="100" workbookViewId="0"/>
  </sheetViews>
  <sheetFormatPr defaultRowHeight="15" x14ac:dyDescent="0.25"/>
  <cols>
    <col min="1" max="1" width="39.5703125" style="106" customWidth="1"/>
    <col min="2" max="2" width="9.140625" style="106"/>
    <col min="3" max="13" width="11.5703125" style="106" customWidth="1"/>
    <col min="14" max="170" width="9.140625" style="106"/>
    <col min="171" max="171" width="19.7109375" style="106" customWidth="1"/>
    <col min="172" max="16384" width="9.140625" style="106"/>
  </cols>
  <sheetData>
    <row r="1" spans="1:13" x14ac:dyDescent="0.25">
      <c r="A1" s="567" t="s">
        <v>426</v>
      </c>
      <c r="B1" s="105"/>
    </row>
    <row r="2" spans="1:13" x14ac:dyDescent="0.25">
      <c r="A2" s="568" t="s">
        <v>227</v>
      </c>
    </row>
    <row r="3" spans="1:13" s="525" customFormat="1" ht="15" customHeight="1" x14ac:dyDescent="0.25">
      <c r="A3" s="213" t="s">
        <v>300</v>
      </c>
    </row>
    <row r="4" spans="1:13" ht="30" x14ac:dyDescent="0.25">
      <c r="A4" s="384" t="s">
        <v>158</v>
      </c>
      <c r="B4" s="421" t="s">
        <v>157</v>
      </c>
      <c r="C4" s="274" t="s">
        <v>72</v>
      </c>
      <c r="D4" s="274" t="s">
        <v>73</v>
      </c>
      <c r="E4" s="274" t="s">
        <v>74</v>
      </c>
      <c r="F4" s="274" t="s">
        <v>75</v>
      </c>
      <c r="G4" s="274" t="s">
        <v>76</v>
      </c>
      <c r="H4" s="274" t="s">
        <v>77</v>
      </c>
      <c r="I4" s="274" t="s">
        <v>78</v>
      </c>
      <c r="J4" s="555" t="s">
        <v>261</v>
      </c>
      <c r="K4" s="555" t="s">
        <v>224</v>
      </c>
      <c r="L4" s="555" t="s">
        <v>345</v>
      </c>
      <c r="M4" s="558" t="s">
        <v>350</v>
      </c>
    </row>
    <row r="5" spans="1:13" x14ac:dyDescent="0.25">
      <c r="A5" s="297"/>
      <c r="B5" s="280" t="s">
        <v>129</v>
      </c>
      <c r="C5" s="145">
        <v>1809</v>
      </c>
      <c r="D5" s="145">
        <v>2064</v>
      </c>
      <c r="E5" s="145">
        <v>2024</v>
      </c>
      <c r="F5" s="145">
        <v>1691</v>
      </c>
      <c r="G5" s="145">
        <v>1719</v>
      </c>
      <c r="H5" s="145">
        <v>1720</v>
      </c>
      <c r="I5" s="145">
        <v>1791</v>
      </c>
      <c r="J5" s="145">
        <v>903</v>
      </c>
      <c r="K5" s="145">
        <v>1347</v>
      </c>
      <c r="L5" s="145">
        <v>1576</v>
      </c>
      <c r="M5" s="146">
        <v>1847</v>
      </c>
    </row>
    <row r="6" spans="1:13" x14ac:dyDescent="0.25">
      <c r="A6" s="441" t="s">
        <v>19</v>
      </c>
      <c r="B6" s="281" t="s">
        <v>43</v>
      </c>
      <c r="C6" s="153">
        <v>47977</v>
      </c>
      <c r="D6" s="153">
        <v>49061</v>
      </c>
      <c r="E6" s="153">
        <v>52814</v>
      </c>
      <c r="F6" s="153">
        <v>54252</v>
      </c>
      <c r="G6" s="153">
        <v>57922</v>
      </c>
      <c r="H6" s="153">
        <v>58346</v>
      </c>
      <c r="I6" s="153">
        <v>57899</v>
      </c>
      <c r="J6" s="153">
        <v>21048</v>
      </c>
      <c r="K6" s="153">
        <v>38941</v>
      </c>
      <c r="L6" s="153">
        <v>54221</v>
      </c>
      <c r="M6" s="154">
        <v>48206</v>
      </c>
    </row>
    <row r="7" spans="1:13" x14ac:dyDescent="0.25">
      <c r="A7" s="436"/>
      <c r="B7" s="279" t="s">
        <v>122</v>
      </c>
      <c r="C7" s="284">
        <v>49786</v>
      </c>
      <c r="D7" s="284">
        <v>51125</v>
      </c>
      <c r="E7" s="284">
        <v>54838</v>
      </c>
      <c r="F7" s="284">
        <v>55943</v>
      </c>
      <c r="G7" s="284">
        <v>59641</v>
      </c>
      <c r="H7" s="284">
        <v>60066</v>
      </c>
      <c r="I7" s="284">
        <v>59690</v>
      </c>
      <c r="J7" s="556">
        <v>21951</v>
      </c>
      <c r="K7" s="556">
        <v>40288</v>
      </c>
      <c r="L7" s="556">
        <v>55797</v>
      </c>
      <c r="M7" s="559">
        <v>50053</v>
      </c>
    </row>
    <row r="8" spans="1:13" x14ac:dyDescent="0.25">
      <c r="A8" s="297"/>
      <c r="B8" s="280" t="s">
        <v>129</v>
      </c>
      <c r="C8" s="145">
        <v>1684</v>
      </c>
      <c r="D8" s="145">
        <v>1701</v>
      </c>
      <c r="E8" s="145">
        <v>1850</v>
      </c>
      <c r="F8" s="145">
        <v>1575</v>
      </c>
      <c r="G8" s="145">
        <v>1767</v>
      </c>
      <c r="H8" s="145">
        <v>1903</v>
      </c>
      <c r="I8" s="145">
        <v>1615</v>
      </c>
      <c r="J8" s="145">
        <v>663</v>
      </c>
      <c r="K8" s="145">
        <v>917</v>
      </c>
      <c r="L8" s="145">
        <v>1010</v>
      </c>
      <c r="M8" s="146">
        <v>1124</v>
      </c>
    </row>
    <row r="9" spans="1:13" x14ac:dyDescent="0.25">
      <c r="A9" s="434" t="s">
        <v>20</v>
      </c>
      <c r="B9" s="281" t="s">
        <v>43</v>
      </c>
      <c r="C9" s="153">
        <v>54137</v>
      </c>
      <c r="D9" s="153">
        <v>56217</v>
      </c>
      <c r="E9" s="153">
        <v>57971</v>
      </c>
      <c r="F9" s="153">
        <v>63165</v>
      </c>
      <c r="G9" s="153">
        <v>62799</v>
      </c>
      <c r="H9" s="153">
        <v>65974</v>
      </c>
      <c r="I9" s="153">
        <v>64415</v>
      </c>
      <c r="J9" s="153">
        <v>25940</v>
      </c>
      <c r="K9" s="153">
        <v>46555</v>
      </c>
      <c r="L9" s="153">
        <v>51884</v>
      </c>
      <c r="M9" s="154">
        <v>42329</v>
      </c>
    </row>
    <row r="10" spans="1:13" x14ac:dyDescent="0.25">
      <c r="A10" s="436"/>
      <c r="B10" s="279" t="s">
        <v>122</v>
      </c>
      <c r="C10" s="284">
        <v>55821</v>
      </c>
      <c r="D10" s="284">
        <v>57918</v>
      </c>
      <c r="E10" s="284">
        <v>59821</v>
      </c>
      <c r="F10" s="284">
        <v>64740</v>
      </c>
      <c r="G10" s="284">
        <v>64566</v>
      </c>
      <c r="H10" s="284">
        <v>67877</v>
      </c>
      <c r="I10" s="284">
        <v>66030</v>
      </c>
      <c r="J10" s="556">
        <v>26603</v>
      </c>
      <c r="K10" s="556">
        <v>47472</v>
      </c>
      <c r="L10" s="556">
        <v>52894</v>
      </c>
      <c r="M10" s="559">
        <v>43453</v>
      </c>
    </row>
    <row r="11" spans="1:13" x14ac:dyDescent="0.25">
      <c r="A11" s="297"/>
      <c r="B11" s="280" t="s">
        <v>129</v>
      </c>
      <c r="C11" s="145">
        <v>2950</v>
      </c>
      <c r="D11" s="145">
        <v>3457</v>
      </c>
      <c r="E11" s="145">
        <v>3139</v>
      </c>
      <c r="F11" s="145">
        <v>3096</v>
      </c>
      <c r="G11" s="145">
        <v>2694</v>
      </c>
      <c r="H11" s="145">
        <v>2620</v>
      </c>
      <c r="I11" s="145">
        <v>2595</v>
      </c>
      <c r="J11" s="145">
        <v>1258</v>
      </c>
      <c r="K11" s="145">
        <v>1979</v>
      </c>
      <c r="L11" s="145">
        <v>2531</v>
      </c>
      <c r="M11" s="146">
        <v>2329</v>
      </c>
    </row>
    <row r="12" spans="1:13" x14ac:dyDescent="0.25">
      <c r="A12" s="434" t="s">
        <v>21</v>
      </c>
      <c r="B12" s="281" t="s">
        <v>43</v>
      </c>
      <c r="C12" s="153">
        <v>74374</v>
      </c>
      <c r="D12" s="153">
        <v>84886</v>
      </c>
      <c r="E12" s="153">
        <v>80816</v>
      </c>
      <c r="F12" s="153">
        <v>86229</v>
      </c>
      <c r="G12" s="153">
        <v>88421</v>
      </c>
      <c r="H12" s="153">
        <v>90604</v>
      </c>
      <c r="I12" s="153">
        <v>91739</v>
      </c>
      <c r="J12" s="153">
        <v>30272</v>
      </c>
      <c r="K12" s="153">
        <v>59808</v>
      </c>
      <c r="L12" s="153">
        <v>87182</v>
      </c>
      <c r="M12" s="154">
        <v>77055</v>
      </c>
    </row>
    <row r="13" spans="1:13" x14ac:dyDescent="0.25">
      <c r="A13" s="436"/>
      <c r="B13" s="279" t="s">
        <v>122</v>
      </c>
      <c r="C13" s="284">
        <v>77324</v>
      </c>
      <c r="D13" s="284">
        <v>88343</v>
      </c>
      <c r="E13" s="284">
        <v>83955</v>
      </c>
      <c r="F13" s="284">
        <v>89325</v>
      </c>
      <c r="G13" s="284">
        <v>91115</v>
      </c>
      <c r="H13" s="284">
        <v>93224</v>
      </c>
      <c r="I13" s="284">
        <v>94334</v>
      </c>
      <c r="J13" s="556">
        <v>31530</v>
      </c>
      <c r="K13" s="556">
        <v>61787</v>
      </c>
      <c r="L13" s="556">
        <v>89713</v>
      </c>
      <c r="M13" s="559">
        <v>79384</v>
      </c>
    </row>
    <row r="14" spans="1:13" x14ac:dyDescent="0.25">
      <c r="A14" s="297"/>
      <c r="B14" s="280" t="s">
        <v>129</v>
      </c>
      <c r="C14" s="145">
        <v>4987</v>
      </c>
      <c r="D14" s="145">
        <v>6192</v>
      </c>
      <c r="E14" s="145">
        <v>5964</v>
      </c>
      <c r="F14" s="145">
        <v>4983</v>
      </c>
      <c r="G14" s="145">
        <v>5041</v>
      </c>
      <c r="H14" s="145">
        <v>4818</v>
      </c>
      <c r="I14" s="145">
        <v>4583</v>
      </c>
      <c r="J14" s="145">
        <v>1626</v>
      </c>
      <c r="K14" s="145">
        <v>2287</v>
      </c>
      <c r="L14" s="145">
        <v>2933</v>
      </c>
      <c r="M14" s="146">
        <v>3064</v>
      </c>
    </row>
    <row r="15" spans="1:13" x14ac:dyDescent="0.25">
      <c r="A15" s="434" t="s">
        <v>12</v>
      </c>
      <c r="B15" s="281" t="s">
        <v>43</v>
      </c>
      <c r="C15" s="153">
        <v>115871</v>
      </c>
      <c r="D15" s="153">
        <v>122829</v>
      </c>
      <c r="E15" s="153">
        <v>130751</v>
      </c>
      <c r="F15" s="153">
        <v>140651</v>
      </c>
      <c r="G15" s="153">
        <v>141456</v>
      </c>
      <c r="H15" s="153">
        <v>144530</v>
      </c>
      <c r="I15" s="153">
        <v>143386</v>
      </c>
      <c r="J15" s="153">
        <v>47845</v>
      </c>
      <c r="K15" s="153">
        <v>87399</v>
      </c>
      <c r="L15" s="153">
        <v>127653</v>
      </c>
      <c r="M15" s="154">
        <v>106755</v>
      </c>
    </row>
    <row r="16" spans="1:13" x14ac:dyDescent="0.25">
      <c r="A16" s="436"/>
      <c r="B16" s="279" t="s">
        <v>122</v>
      </c>
      <c r="C16" s="284">
        <v>120858</v>
      </c>
      <c r="D16" s="284">
        <v>129021</v>
      </c>
      <c r="E16" s="284">
        <v>136715</v>
      </c>
      <c r="F16" s="284">
        <v>145634</v>
      </c>
      <c r="G16" s="284">
        <v>146497</v>
      </c>
      <c r="H16" s="284">
        <v>149348</v>
      </c>
      <c r="I16" s="284">
        <v>147969</v>
      </c>
      <c r="J16" s="556">
        <v>49471</v>
      </c>
      <c r="K16" s="556">
        <v>89686</v>
      </c>
      <c r="L16" s="556">
        <v>130586</v>
      </c>
      <c r="M16" s="559">
        <v>109819</v>
      </c>
    </row>
    <row r="17" spans="1:13" x14ac:dyDescent="0.25">
      <c r="A17" s="297"/>
      <c r="B17" s="280" t="s">
        <v>129</v>
      </c>
      <c r="C17" s="145">
        <v>1549</v>
      </c>
      <c r="D17" s="145">
        <v>1548</v>
      </c>
      <c r="E17" s="145">
        <v>1398</v>
      </c>
      <c r="F17" s="145">
        <v>1398</v>
      </c>
      <c r="G17" s="145">
        <v>1352</v>
      </c>
      <c r="H17" s="145">
        <v>1319</v>
      </c>
      <c r="I17" s="145">
        <v>1389</v>
      </c>
      <c r="J17" s="145">
        <v>672</v>
      </c>
      <c r="K17" s="145">
        <v>1159</v>
      </c>
      <c r="L17" s="145">
        <v>1366</v>
      </c>
      <c r="M17" s="146">
        <v>1558</v>
      </c>
    </row>
    <row r="18" spans="1:13" x14ac:dyDescent="0.25">
      <c r="A18" s="434" t="s">
        <v>22</v>
      </c>
      <c r="B18" s="281" t="s">
        <v>43</v>
      </c>
      <c r="C18" s="153">
        <v>50561</v>
      </c>
      <c r="D18" s="153">
        <v>53053</v>
      </c>
      <c r="E18" s="153">
        <v>56192</v>
      </c>
      <c r="F18" s="153">
        <v>59858</v>
      </c>
      <c r="G18" s="153">
        <v>63138</v>
      </c>
      <c r="H18" s="153">
        <v>66889</v>
      </c>
      <c r="I18" s="153">
        <v>64209</v>
      </c>
      <c r="J18" s="153">
        <v>23140</v>
      </c>
      <c r="K18" s="153">
        <v>46519</v>
      </c>
      <c r="L18" s="153">
        <v>62619</v>
      </c>
      <c r="M18" s="154">
        <v>56633</v>
      </c>
    </row>
    <row r="19" spans="1:13" x14ac:dyDescent="0.25">
      <c r="A19" s="436"/>
      <c r="B19" s="279" t="s">
        <v>122</v>
      </c>
      <c r="C19" s="284">
        <v>52110</v>
      </c>
      <c r="D19" s="284">
        <v>54601</v>
      </c>
      <c r="E19" s="284">
        <v>57590</v>
      </c>
      <c r="F19" s="284">
        <v>61256</v>
      </c>
      <c r="G19" s="284">
        <v>64490</v>
      </c>
      <c r="H19" s="284">
        <v>68208</v>
      </c>
      <c r="I19" s="284">
        <v>65598</v>
      </c>
      <c r="J19" s="556">
        <v>23812</v>
      </c>
      <c r="K19" s="556">
        <v>47678</v>
      </c>
      <c r="L19" s="556">
        <v>63985</v>
      </c>
      <c r="M19" s="559">
        <v>58191</v>
      </c>
    </row>
    <row r="20" spans="1:13" x14ac:dyDescent="0.25">
      <c r="A20" s="297"/>
      <c r="B20" s="280" t="s">
        <v>129</v>
      </c>
      <c r="C20" s="145">
        <v>3375</v>
      </c>
      <c r="D20" s="145">
        <v>3789</v>
      </c>
      <c r="E20" s="145">
        <v>3553</v>
      </c>
      <c r="F20" s="145">
        <v>2529</v>
      </c>
      <c r="G20" s="145">
        <v>2007</v>
      </c>
      <c r="H20" s="145">
        <v>2138</v>
      </c>
      <c r="I20" s="145">
        <v>2042</v>
      </c>
      <c r="J20" s="145">
        <v>905</v>
      </c>
      <c r="K20" s="145">
        <v>1332</v>
      </c>
      <c r="L20" s="145">
        <v>1764</v>
      </c>
      <c r="M20" s="146">
        <v>1587</v>
      </c>
    </row>
    <row r="21" spans="1:13" x14ac:dyDescent="0.25">
      <c r="A21" s="434" t="s">
        <v>23</v>
      </c>
      <c r="B21" s="281" t="s">
        <v>43</v>
      </c>
      <c r="C21" s="153">
        <v>48540</v>
      </c>
      <c r="D21" s="153">
        <v>50585</v>
      </c>
      <c r="E21" s="153">
        <v>50673</v>
      </c>
      <c r="F21" s="153">
        <v>53484</v>
      </c>
      <c r="G21" s="153">
        <v>54547</v>
      </c>
      <c r="H21" s="153">
        <v>56266</v>
      </c>
      <c r="I21" s="153">
        <v>55634</v>
      </c>
      <c r="J21" s="153">
        <v>19674</v>
      </c>
      <c r="K21" s="153">
        <v>34925</v>
      </c>
      <c r="L21" s="153">
        <v>51409</v>
      </c>
      <c r="M21" s="154">
        <v>44891</v>
      </c>
    </row>
    <row r="22" spans="1:13" x14ac:dyDescent="0.25">
      <c r="A22" s="436"/>
      <c r="B22" s="279" t="s">
        <v>122</v>
      </c>
      <c r="C22" s="284">
        <v>51915</v>
      </c>
      <c r="D22" s="284">
        <v>54374</v>
      </c>
      <c r="E22" s="284">
        <v>54226</v>
      </c>
      <c r="F22" s="284">
        <v>56013</v>
      </c>
      <c r="G22" s="284">
        <v>56554</v>
      </c>
      <c r="H22" s="284">
        <v>58404</v>
      </c>
      <c r="I22" s="284">
        <v>57676</v>
      </c>
      <c r="J22" s="556">
        <v>20579</v>
      </c>
      <c r="K22" s="556">
        <v>36257</v>
      </c>
      <c r="L22" s="556">
        <v>53173</v>
      </c>
      <c r="M22" s="559">
        <v>46478</v>
      </c>
    </row>
    <row r="23" spans="1:13" x14ac:dyDescent="0.25">
      <c r="A23" s="297"/>
      <c r="B23" s="280" t="s">
        <v>129</v>
      </c>
      <c r="C23" s="145">
        <v>2216</v>
      </c>
      <c r="D23" s="145">
        <v>1896</v>
      </c>
      <c r="E23" s="145">
        <v>1706</v>
      </c>
      <c r="F23" s="145">
        <v>1498</v>
      </c>
      <c r="G23" s="145">
        <v>1448</v>
      </c>
      <c r="H23" s="145">
        <v>1344</v>
      </c>
      <c r="I23" s="145">
        <v>1266</v>
      </c>
      <c r="J23" s="145">
        <v>706</v>
      </c>
      <c r="K23" s="145">
        <v>929</v>
      </c>
      <c r="L23" s="145">
        <v>1014</v>
      </c>
      <c r="M23" s="146">
        <v>1066</v>
      </c>
    </row>
    <row r="24" spans="1:13" x14ac:dyDescent="0.25">
      <c r="A24" s="434" t="s">
        <v>24</v>
      </c>
      <c r="B24" s="281" t="s">
        <v>43</v>
      </c>
      <c r="C24" s="153">
        <v>23672</v>
      </c>
      <c r="D24" s="153">
        <v>28109</v>
      </c>
      <c r="E24" s="153">
        <v>29021</v>
      </c>
      <c r="F24" s="153">
        <v>29231</v>
      </c>
      <c r="G24" s="153">
        <v>30187</v>
      </c>
      <c r="H24" s="153">
        <v>29852</v>
      </c>
      <c r="I24" s="153">
        <v>32140</v>
      </c>
      <c r="J24" s="153">
        <v>11922</v>
      </c>
      <c r="K24" s="153">
        <v>23459</v>
      </c>
      <c r="L24" s="153">
        <v>28858</v>
      </c>
      <c r="M24" s="154">
        <v>22791</v>
      </c>
    </row>
    <row r="25" spans="1:13" x14ac:dyDescent="0.25">
      <c r="A25" s="436"/>
      <c r="B25" s="279" t="s">
        <v>122</v>
      </c>
      <c r="C25" s="284">
        <v>25888</v>
      </c>
      <c r="D25" s="284">
        <v>30005</v>
      </c>
      <c r="E25" s="284">
        <v>30727</v>
      </c>
      <c r="F25" s="284">
        <v>30729</v>
      </c>
      <c r="G25" s="284">
        <v>31635</v>
      </c>
      <c r="H25" s="284">
        <v>31196</v>
      </c>
      <c r="I25" s="284">
        <v>33406</v>
      </c>
      <c r="J25" s="556">
        <v>12628</v>
      </c>
      <c r="K25" s="556">
        <v>24388</v>
      </c>
      <c r="L25" s="556">
        <v>29872</v>
      </c>
      <c r="M25" s="559">
        <v>23857</v>
      </c>
    </row>
    <row r="26" spans="1:13" x14ac:dyDescent="0.25">
      <c r="A26" s="297"/>
      <c r="B26" s="280" t="s">
        <v>129</v>
      </c>
      <c r="C26" s="145">
        <v>2193</v>
      </c>
      <c r="D26" s="145">
        <v>2698</v>
      </c>
      <c r="E26" s="145">
        <v>2642</v>
      </c>
      <c r="F26" s="145">
        <v>2119</v>
      </c>
      <c r="G26" s="145">
        <v>1984</v>
      </c>
      <c r="H26" s="145">
        <v>1972</v>
      </c>
      <c r="I26" s="145">
        <v>1986</v>
      </c>
      <c r="J26" s="145">
        <v>688</v>
      </c>
      <c r="K26" s="145">
        <v>1034</v>
      </c>
      <c r="L26" s="145">
        <v>1549</v>
      </c>
      <c r="M26" s="146">
        <v>1417</v>
      </c>
    </row>
    <row r="27" spans="1:13" x14ac:dyDescent="0.25">
      <c r="A27" s="434" t="s">
        <v>25</v>
      </c>
      <c r="B27" s="281" t="s">
        <v>43</v>
      </c>
      <c r="C27" s="153">
        <v>48405</v>
      </c>
      <c r="D27" s="153">
        <v>49663</v>
      </c>
      <c r="E27" s="153">
        <v>52499</v>
      </c>
      <c r="F27" s="153">
        <v>55544</v>
      </c>
      <c r="G27" s="153">
        <v>56479</v>
      </c>
      <c r="H27" s="153">
        <v>56477</v>
      </c>
      <c r="I27" s="153">
        <v>56042</v>
      </c>
      <c r="J27" s="153">
        <v>20606</v>
      </c>
      <c r="K27" s="153">
        <v>37617</v>
      </c>
      <c r="L27" s="153">
        <v>55549</v>
      </c>
      <c r="M27" s="154">
        <v>49273</v>
      </c>
    </row>
    <row r="28" spans="1:13" x14ac:dyDescent="0.25">
      <c r="A28" s="436"/>
      <c r="B28" s="279" t="s">
        <v>122</v>
      </c>
      <c r="C28" s="284">
        <v>50598</v>
      </c>
      <c r="D28" s="284">
        <v>52361</v>
      </c>
      <c r="E28" s="284">
        <v>55141</v>
      </c>
      <c r="F28" s="284">
        <v>57663</v>
      </c>
      <c r="G28" s="284">
        <v>58463</v>
      </c>
      <c r="H28" s="284">
        <v>58449</v>
      </c>
      <c r="I28" s="284">
        <v>58028</v>
      </c>
      <c r="J28" s="556">
        <v>21294</v>
      </c>
      <c r="K28" s="556">
        <v>38651</v>
      </c>
      <c r="L28" s="556">
        <v>57098</v>
      </c>
      <c r="M28" s="559">
        <v>50690</v>
      </c>
    </row>
    <row r="29" spans="1:13" x14ac:dyDescent="0.25">
      <c r="A29" s="297"/>
      <c r="B29" s="280" t="s">
        <v>129</v>
      </c>
      <c r="C29" s="145">
        <v>1383</v>
      </c>
      <c r="D29" s="145">
        <v>1312</v>
      </c>
      <c r="E29" s="145">
        <v>1435</v>
      </c>
      <c r="F29" s="145">
        <v>1354</v>
      </c>
      <c r="G29" s="145">
        <v>1334</v>
      </c>
      <c r="H29" s="145">
        <v>1400</v>
      </c>
      <c r="I29" s="145">
        <v>1292</v>
      </c>
      <c r="J29" s="145">
        <v>716</v>
      </c>
      <c r="K29" s="145">
        <v>1084</v>
      </c>
      <c r="L29" s="145">
        <v>1248</v>
      </c>
      <c r="M29" s="146">
        <v>1306</v>
      </c>
    </row>
    <row r="30" spans="1:13" x14ac:dyDescent="0.25">
      <c r="A30" s="434" t="s">
        <v>26</v>
      </c>
      <c r="B30" s="281" t="s">
        <v>43</v>
      </c>
      <c r="C30" s="153">
        <v>44426</v>
      </c>
      <c r="D30" s="153">
        <v>48121</v>
      </c>
      <c r="E30" s="153">
        <v>51696</v>
      </c>
      <c r="F30" s="153">
        <v>52125</v>
      </c>
      <c r="G30" s="153">
        <v>54883</v>
      </c>
      <c r="H30" s="153">
        <v>56845</v>
      </c>
      <c r="I30" s="153">
        <v>54995</v>
      </c>
      <c r="J30" s="153">
        <v>20740</v>
      </c>
      <c r="K30" s="153">
        <v>36069</v>
      </c>
      <c r="L30" s="153">
        <v>47607</v>
      </c>
      <c r="M30" s="154">
        <v>43715</v>
      </c>
    </row>
    <row r="31" spans="1:13" x14ac:dyDescent="0.25">
      <c r="A31" s="436"/>
      <c r="B31" s="279" t="s">
        <v>122</v>
      </c>
      <c r="C31" s="284">
        <v>45809</v>
      </c>
      <c r="D31" s="284">
        <v>49433</v>
      </c>
      <c r="E31" s="284">
        <v>53131</v>
      </c>
      <c r="F31" s="284">
        <v>53479</v>
      </c>
      <c r="G31" s="284">
        <v>56217</v>
      </c>
      <c r="H31" s="284">
        <v>58245</v>
      </c>
      <c r="I31" s="284">
        <v>56287</v>
      </c>
      <c r="J31" s="556">
        <v>21456</v>
      </c>
      <c r="K31" s="556">
        <v>37153</v>
      </c>
      <c r="L31" s="556">
        <v>48855</v>
      </c>
      <c r="M31" s="559">
        <v>45021</v>
      </c>
    </row>
    <row r="32" spans="1:13" x14ac:dyDescent="0.25">
      <c r="A32" s="297"/>
      <c r="B32" s="280" t="s">
        <v>129</v>
      </c>
      <c r="C32" s="145">
        <v>1726</v>
      </c>
      <c r="D32" s="145">
        <v>1747</v>
      </c>
      <c r="E32" s="145">
        <v>1667</v>
      </c>
      <c r="F32" s="145">
        <v>1734</v>
      </c>
      <c r="G32" s="145">
        <v>1594</v>
      </c>
      <c r="H32" s="145">
        <v>1635</v>
      </c>
      <c r="I32" s="145">
        <v>1621</v>
      </c>
      <c r="J32" s="145">
        <v>846</v>
      </c>
      <c r="K32" s="145">
        <v>1354</v>
      </c>
      <c r="L32" s="145">
        <v>1634</v>
      </c>
      <c r="M32" s="146">
        <v>1764</v>
      </c>
    </row>
    <row r="33" spans="1:29" x14ac:dyDescent="0.25">
      <c r="A33" s="434" t="s">
        <v>27</v>
      </c>
      <c r="B33" s="281" t="s">
        <v>43</v>
      </c>
      <c r="C33" s="153">
        <v>52282</v>
      </c>
      <c r="D33" s="153">
        <v>51014</v>
      </c>
      <c r="E33" s="153">
        <v>57327</v>
      </c>
      <c r="F33" s="153">
        <v>59319</v>
      </c>
      <c r="G33" s="153">
        <v>61272</v>
      </c>
      <c r="H33" s="153">
        <v>63569</v>
      </c>
      <c r="I33" s="153">
        <v>59284</v>
      </c>
      <c r="J33" s="153">
        <v>22278</v>
      </c>
      <c r="K33" s="153">
        <v>39889</v>
      </c>
      <c r="L33" s="153">
        <v>54876</v>
      </c>
      <c r="M33" s="154">
        <v>49710</v>
      </c>
    </row>
    <row r="34" spans="1:29" x14ac:dyDescent="0.25">
      <c r="A34" s="436"/>
      <c r="B34" s="279" t="s">
        <v>122</v>
      </c>
      <c r="C34" s="284">
        <v>54008</v>
      </c>
      <c r="D34" s="284">
        <v>52761</v>
      </c>
      <c r="E34" s="284">
        <v>58994</v>
      </c>
      <c r="F34" s="284">
        <v>61053</v>
      </c>
      <c r="G34" s="284">
        <v>62866</v>
      </c>
      <c r="H34" s="284">
        <v>65204</v>
      </c>
      <c r="I34" s="284">
        <v>60905</v>
      </c>
      <c r="J34" s="556">
        <v>23124</v>
      </c>
      <c r="K34" s="556">
        <v>41243</v>
      </c>
      <c r="L34" s="556">
        <v>56510</v>
      </c>
      <c r="M34" s="559">
        <v>51474</v>
      </c>
    </row>
    <row r="35" spans="1:29" x14ac:dyDescent="0.25">
      <c r="A35" s="297"/>
      <c r="B35" s="280" t="s">
        <v>129</v>
      </c>
      <c r="C35" s="145">
        <v>2721</v>
      </c>
      <c r="D35" s="145">
        <v>2836</v>
      </c>
      <c r="E35" s="145">
        <v>2769</v>
      </c>
      <c r="F35" s="145">
        <v>2672</v>
      </c>
      <c r="G35" s="145">
        <v>2556</v>
      </c>
      <c r="H35" s="145">
        <v>2371</v>
      </c>
      <c r="I35" s="145">
        <v>2246</v>
      </c>
      <c r="J35" s="145">
        <v>1043</v>
      </c>
      <c r="K35" s="145">
        <v>1555</v>
      </c>
      <c r="L35" s="145">
        <v>1672</v>
      </c>
      <c r="M35" s="146">
        <v>1927</v>
      </c>
    </row>
    <row r="36" spans="1:29" x14ac:dyDescent="0.25">
      <c r="A36" s="434" t="s">
        <v>28</v>
      </c>
      <c r="B36" s="281" t="s">
        <v>43</v>
      </c>
      <c r="C36" s="153">
        <v>56932</v>
      </c>
      <c r="D36" s="153">
        <v>59800</v>
      </c>
      <c r="E36" s="153">
        <v>60746</v>
      </c>
      <c r="F36" s="153">
        <v>68185</v>
      </c>
      <c r="G36" s="153">
        <v>68323</v>
      </c>
      <c r="H36" s="153">
        <v>73338</v>
      </c>
      <c r="I36" s="153">
        <v>71691</v>
      </c>
      <c r="J36" s="153">
        <v>27797</v>
      </c>
      <c r="K36" s="153">
        <v>51408</v>
      </c>
      <c r="L36" s="153">
        <v>70011</v>
      </c>
      <c r="M36" s="154">
        <v>61980</v>
      </c>
    </row>
    <row r="37" spans="1:29" x14ac:dyDescent="0.25">
      <c r="A37" s="436"/>
      <c r="B37" s="279" t="s">
        <v>122</v>
      </c>
      <c r="C37" s="284">
        <v>59653</v>
      </c>
      <c r="D37" s="284">
        <v>62636</v>
      </c>
      <c r="E37" s="284">
        <v>63515</v>
      </c>
      <c r="F37" s="284">
        <v>70857</v>
      </c>
      <c r="G37" s="284">
        <v>70879</v>
      </c>
      <c r="H37" s="284">
        <v>75709</v>
      </c>
      <c r="I37" s="284">
        <v>73937</v>
      </c>
      <c r="J37" s="556">
        <v>28840</v>
      </c>
      <c r="K37" s="556">
        <v>52963</v>
      </c>
      <c r="L37" s="556">
        <v>71683</v>
      </c>
      <c r="M37" s="559">
        <v>63907</v>
      </c>
    </row>
    <row r="38" spans="1:29" x14ac:dyDescent="0.25">
      <c r="A38" s="297"/>
      <c r="B38" s="280" t="s">
        <v>129</v>
      </c>
      <c r="C38" s="145">
        <v>156</v>
      </c>
      <c r="D38" s="145">
        <v>168</v>
      </c>
      <c r="E38" s="145">
        <v>182</v>
      </c>
      <c r="F38" s="145">
        <v>157</v>
      </c>
      <c r="G38" s="145">
        <v>177</v>
      </c>
      <c r="H38" s="145">
        <v>146</v>
      </c>
      <c r="I38" s="145">
        <v>135</v>
      </c>
      <c r="J38" s="145">
        <v>89</v>
      </c>
      <c r="K38" s="145">
        <v>70</v>
      </c>
      <c r="L38" s="145">
        <v>48</v>
      </c>
      <c r="M38" s="146">
        <v>20</v>
      </c>
    </row>
    <row r="39" spans="1:29" x14ac:dyDescent="0.25">
      <c r="A39" s="434" t="s">
        <v>53</v>
      </c>
      <c r="B39" s="280" t="s">
        <v>43</v>
      </c>
      <c r="C39" s="145">
        <v>3983</v>
      </c>
      <c r="D39" s="145">
        <v>4319</v>
      </c>
      <c r="E39" s="145">
        <v>4594</v>
      </c>
      <c r="F39" s="145">
        <v>4549</v>
      </c>
      <c r="G39" s="145">
        <v>4752</v>
      </c>
      <c r="H39" s="145">
        <v>4913</v>
      </c>
      <c r="I39" s="145">
        <v>4933</v>
      </c>
      <c r="J39" s="145">
        <v>1728</v>
      </c>
      <c r="K39" s="145">
        <v>2534</v>
      </c>
      <c r="L39" s="145">
        <v>2459</v>
      </c>
      <c r="M39" s="146">
        <v>1146</v>
      </c>
    </row>
    <row r="40" spans="1:29" x14ac:dyDescent="0.25">
      <c r="A40" s="436"/>
      <c r="B40" s="279" t="s">
        <v>122</v>
      </c>
      <c r="C40" s="284">
        <v>4139</v>
      </c>
      <c r="D40" s="284">
        <v>4487</v>
      </c>
      <c r="E40" s="284">
        <v>4776</v>
      </c>
      <c r="F40" s="284">
        <v>4706</v>
      </c>
      <c r="G40" s="284">
        <v>4929</v>
      </c>
      <c r="H40" s="284">
        <v>5059</v>
      </c>
      <c r="I40" s="284">
        <v>5068</v>
      </c>
      <c r="J40" s="556">
        <v>1817</v>
      </c>
      <c r="K40" s="556">
        <v>2604</v>
      </c>
      <c r="L40" s="556">
        <v>2507</v>
      </c>
      <c r="M40" s="559">
        <v>1166</v>
      </c>
    </row>
    <row r="41" spans="1:29" x14ac:dyDescent="0.25">
      <c r="A41" s="310"/>
      <c r="B41" s="282" t="s">
        <v>129</v>
      </c>
      <c r="C41" s="289">
        <v>26749</v>
      </c>
      <c r="D41" s="289">
        <v>29408</v>
      </c>
      <c r="E41" s="289">
        <v>28329</v>
      </c>
      <c r="F41" s="289">
        <v>24806</v>
      </c>
      <c r="G41" s="289">
        <v>23673</v>
      </c>
      <c r="H41" s="289">
        <v>23386</v>
      </c>
      <c r="I41" s="289">
        <v>22561</v>
      </c>
      <c r="J41" s="289">
        <v>10115</v>
      </c>
      <c r="K41" s="723">
        <v>15047</v>
      </c>
      <c r="L41" s="723">
        <v>18345</v>
      </c>
      <c r="M41" s="785">
        <v>19009</v>
      </c>
    </row>
    <row r="42" spans="1:29" x14ac:dyDescent="0.25">
      <c r="A42" s="409" t="s">
        <v>17</v>
      </c>
      <c r="B42" s="283" t="s">
        <v>43</v>
      </c>
      <c r="C42" s="291">
        <v>621160</v>
      </c>
      <c r="D42" s="291">
        <v>657657</v>
      </c>
      <c r="E42" s="291">
        <v>685100</v>
      </c>
      <c r="F42" s="291">
        <v>726592</v>
      </c>
      <c r="G42" s="291">
        <v>744179</v>
      </c>
      <c r="H42" s="291">
        <v>767603</v>
      </c>
      <c r="I42" s="291">
        <v>756367</v>
      </c>
      <c r="J42" s="291">
        <v>272990</v>
      </c>
      <c r="K42" s="291">
        <v>505123</v>
      </c>
      <c r="L42" s="291">
        <v>694328</v>
      </c>
      <c r="M42" s="294">
        <v>604484</v>
      </c>
    </row>
    <row r="43" spans="1:29" x14ac:dyDescent="0.25">
      <c r="A43" s="383"/>
      <c r="B43" s="183" t="s">
        <v>122</v>
      </c>
      <c r="C43" s="285">
        <v>647909</v>
      </c>
      <c r="D43" s="285">
        <v>687065</v>
      </c>
      <c r="E43" s="285">
        <v>713429</v>
      </c>
      <c r="F43" s="285">
        <v>751398</v>
      </c>
      <c r="G43" s="285">
        <v>767852</v>
      </c>
      <c r="H43" s="285">
        <v>790989</v>
      </c>
      <c r="I43" s="285">
        <v>778928</v>
      </c>
      <c r="J43" s="557">
        <v>283105</v>
      </c>
      <c r="K43" s="557">
        <v>520170</v>
      </c>
      <c r="L43" s="557">
        <v>712673</v>
      </c>
      <c r="M43" s="560">
        <v>623493</v>
      </c>
    </row>
    <row r="44" spans="1:29" x14ac:dyDescent="0.25">
      <c r="A44" s="767" t="s">
        <v>207</v>
      </c>
    </row>
    <row r="45" spans="1:29" x14ac:dyDescent="0.25">
      <c r="A45" s="767" t="s">
        <v>352</v>
      </c>
      <c r="B45" s="105"/>
      <c r="M45" s="66"/>
      <c r="N45" s="66"/>
      <c r="O45" s="66"/>
      <c r="P45" s="66"/>
      <c r="Q45" s="66"/>
      <c r="R45" s="66"/>
      <c r="S45" s="66"/>
      <c r="T45" s="66"/>
      <c r="U45" s="66"/>
      <c r="V45" s="66"/>
      <c r="W45" s="66"/>
      <c r="X45" s="66"/>
      <c r="Y45" s="66"/>
      <c r="Z45" s="66"/>
      <c r="AA45" s="66"/>
      <c r="AB45" s="66"/>
      <c r="AC45" s="66"/>
    </row>
    <row r="46" spans="1:29" ht="15" customHeight="1" x14ac:dyDescent="0.25">
      <c r="A46" s="74"/>
      <c r="B46" s="65"/>
      <c r="C46" s="66"/>
      <c r="D46" s="66"/>
      <c r="E46" s="66"/>
      <c r="F46" s="66"/>
      <c r="G46" s="66"/>
      <c r="H46" s="66"/>
      <c r="I46" s="66"/>
      <c r="J46" s="66"/>
      <c r="K46" s="66"/>
      <c r="L46" s="66"/>
      <c r="M46" s="300"/>
      <c r="N46" s="300"/>
      <c r="O46" s="300"/>
      <c r="P46" s="300"/>
      <c r="Q46" s="300"/>
      <c r="R46" s="300"/>
      <c r="S46" s="300"/>
      <c r="T46" s="300"/>
      <c r="U46" s="300"/>
      <c r="V46" s="300"/>
      <c r="W46" s="300"/>
      <c r="X46" s="300"/>
      <c r="Y46" s="300"/>
      <c r="Z46" s="300"/>
      <c r="AA46" s="300"/>
      <c r="AB46" s="300"/>
      <c r="AC46" s="300"/>
    </row>
    <row r="47" spans="1:29" x14ac:dyDescent="0.25">
      <c r="A47" s="107"/>
      <c r="B47" s="300"/>
      <c r="C47" s="300"/>
      <c r="D47" s="300"/>
      <c r="E47" s="300"/>
      <c r="F47" s="300"/>
      <c r="G47" s="300"/>
      <c r="H47" s="300"/>
      <c r="I47" s="300"/>
      <c r="J47" s="300"/>
      <c r="K47" s="300"/>
      <c r="L47" s="300"/>
      <c r="W47" s="66"/>
      <c r="X47" s="66"/>
      <c r="Y47" s="66"/>
      <c r="Z47" s="66"/>
      <c r="AA47" s="66"/>
      <c r="AB47" s="66"/>
      <c r="AC47" s="66"/>
    </row>
    <row r="48" spans="1:29" x14ac:dyDescent="0.25">
      <c r="W48" s="66"/>
      <c r="X48" s="66"/>
      <c r="Y48" s="66"/>
      <c r="Z48" s="66"/>
      <c r="AA48" s="66"/>
      <c r="AB48" s="66"/>
      <c r="AC48" s="66"/>
    </row>
    <row r="49" spans="1:29" x14ac:dyDescent="0.25">
      <c r="A49" s="66"/>
      <c r="W49" s="66"/>
      <c r="X49" s="66"/>
      <c r="Y49" s="66"/>
      <c r="Z49" s="66"/>
      <c r="AA49" s="66"/>
      <c r="AB49" s="66"/>
      <c r="AC49" s="66"/>
    </row>
    <row r="50" spans="1:29" customFormat="1" x14ac:dyDescent="0.25">
      <c r="A50" s="106"/>
      <c r="B50" s="106"/>
      <c r="C50" s="106"/>
      <c r="D50" s="106"/>
      <c r="E50" s="106"/>
      <c r="F50" s="106"/>
      <c r="G50" s="106"/>
      <c r="H50" s="106"/>
      <c r="I50" s="106"/>
      <c r="J50" s="106"/>
      <c r="K50" s="106"/>
      <c r="L50" s="106"/>
      <c r="M50" s="162"/>
      <c r="N50" s="162"/>
    </row>
    <row r="51" spans="1:29" customFormat="1" x14ac:dyDescent="0.25">
      <c r="B51" s="162"/>
      <c r="C51" s="162"/>
      <c r="D51" s="162"/>
      <c r="E51" s="162"/>
      <c r="F51" s="162"/>
      <c r="G51" s="162"/>
      <c r="H51" s="162"/>
      <c r="I51" s="162"/>
      <c r="J51" s="162"/>
      <c r="K51" s="162"/>
      <c r="L51" s="162"/>
      <c r="M51" s="162"/>
      <c r="N51" s="162"/>
    </row>
    <row r="52" spans="1:29" customFormat="1" x14ac:dyDescent="0.25">
      <c r="B52" s="162"/>
      <c r="C52" s="162"/>
      <c r="D52" s="162"/>
      <c r="E52" s="162"/>
      <c r="F52" s="162"/>
      <c r="G52" s="162"/>
      <c r="H52" s="162"/>
      <c r="I52" s="162"/>
      <c r="J52" s="162"/>
      <c r="K52" s="162"/>
      <c r="L52" s="162"/>
      <c r="M52" s="162"/>
      <c r="N52" s="162"/>
    </row>
    <row r="53" spans="1:29" x14ac:dyDescent="0.25">
      <c r="A53"/>
      <c r="B53" s="162"/>
      <c r="C53" s="162"/>
      <c r="D53" s="162"/>
      <c r="E53" s="162"/>
      <c r="F53" s="162"/>
      <c r="G53" s="162"/>
      <c r="H53" s="162"/>
      <c r="I53" s="162"/>
      <c r="J53" s="162"/>
      <c r="K53" s="162"/>
      <c r="L53" s="162"/>
    </row>
  </sheetData>
  <hyperlinks>
    <hyperlink ref="A44" location="List!A1" display="Back to List" xr:uid="{00000000-0004-0000-2A00-000000000000}"/>
    <hyperlink ref="A45" location="Notes!A1" display="Back to Notes" xr:uid="{D2D1AA2D-57AE-4552-A4B6-565E99AEAFC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C35"/>
  <sheetViews>
    <sheetView showGridLines="0" zoomScaleNormal="100" workbookViewId="0"/>
  </sheetViews>
  <sheetFormatPr defaultRowHeight="15" x14ac:dyDescent="0.25"/>
  <cols>
    <col min="1" max="1" width="19.7109375" style="106" customWidth="1"/>
    <col min="2" max="2" width="9.140625" style="389"/>
    <col min="3" max="13" width="11.5703125" style="106" customWidth="1"/>
    <col min="14" max="170" width="9.140625" style="106"/>
    <col min="171" max="171" width="19.7109375" style="106" customWidth="1"/>
    <col min="172" max="16384" width="9.140625" style="106"/>
  </cols>
  <sheetData>
    <row r="1" spans="1:13" x14ac:dyDescent="0.25">
      <c r="A1" s="567" t="s">
        <v>427</v>
      </c>
    </row>
    <row r="2" spans="1:13" x14ac:dyDescent="0.25">
      <c r="A2" s="568" t="s">
        <v>227</v>
      </c>
    </row>
    <row r="3" spans="1:13" s="525" customFormat="1" x14ac:dyDescent="0.25">
      <c r="A3" s="213" t="s">
        <v>300</v>
      </c>
    </row>
    <row r="4" spans="1:13" ht="30" x14ac:dyDescent="0.25">
      <c r="A4" s="384" t="s">
        <v>10</v>
      </c>
      <c r="B4" s="421" t="s">
        <v>157</v>
      </c>
      <c r="C4" s="274" t="s">
        <v>72</v>
      </c>
      <c r="D4" s="274" t="s">
        <v>73</v>
      </c>
      <c r="E4" s="274" t="s">
        <v>74</v>
      </c>
      <c r="F4" s="274" t="s">
        <v>75</v>
      </c>
      <c r="G4" s="274" t="s">
        <v>76</v>
      </c>
      <c r="H4" s="274" t="s">
        <v>77</v>
      </c>
      <c r="I4" s="274" t="s">
        <v>78</v>
      </c>
      <c r="J4" s="555" t="s">
        <v>261</v>
      </c>
      <c r="K4" s="555" t="s">
        <v>224</v>
      </c>
      <c r="L4" s="555" t="s">
        <v>345</v>
      </c>
      <c r="M4" s="558" t="s">
        <v>350</v>
      </c>
    </row>
    <row r="5" spans="1:13" x14ac:dyDescent="0.25">
      <c r="A5" s="430"/>
      <c r="B5" s="422" t="s">
        <v>129</v>
      </c>
      <c r="C5" s="145">
        <v>139</v>
      </c>
      <c r="D5" s="145">
        <v>73</v>
      </c>
      <c r="E5" s="145">
        <v>69</v>
      </c>
      <c r="F5" s="145">
        <v>57</v>
      </c>
      <c r="G5" s="145">
        <v>52</v>
      </c>
      <c r="H5" s="145">
        <v>41</v>
      </c>
      <c r="I5" s="145">
        <v>33</v>
      </c>
      <c r="J5" s="145">
        <v>12</v>
      </c>
      <c r="K5" s="145">
        <v>11</v>
      </c>
      <c r="L5" s="145">
        <v>20</v>
      </c>
      <c r="M5" s="146">
        <v>10</v>
      </c>
    </row>
    <row r="6" spans="1:13" x14ac:dyDescent="0.25">
      <c r="A6" s="428" t="s">
        <v>12</v>
      </c>
      <c r="B6" s="423" t="s">
        <v>43</v>
      </c>
      <c r="C6" s="153">
        <v>7922</v>
      </c>
      <c r="D6" s="153">
        <v>7522</v>
      </c>
      <c r="E6" s="153">
        <v>7862</v>
      </c>
      <c r="F6" s="153">
        <v>8375</v>
      </c>
      <c r="G6" s="153">
        <v>7717</v>
      </c>
      <c r="H6" s="153">
        <v>7775</v>
      </c>
      <c r="I6" s="153">
        <v>7430</v>
      </c>
      <c r="J6" s="153">
        <v>1607</v>
      </c>
      <c r="K6" s="153">
        <v>2867</v>
      </c>
      <c r="L6" s="153">
        <v>4218</v>
      </c>
      <c r="M6" s="154">
        <v>3863</v>
      </c>
    </row>
    <row r="7" spans="1:13" x14ac:dyDescent="0.25">
      <c r="A7" s="205"/>
      <c r="B7" s="424" t="s">
        <v>122</v>
      </c>
      <c r="C7" s="284">
        <v>8061</v>
      </c>
      <c r="D7" s="284">
        <v>7595</v>
      </c>
      <c r="E7" s="284">
        <v>7931</v>
      </c>
      <c r="F7" s="284">
        <v>8432</v>
      </c>
      <c r="G7" s="284">
        <v>7769</v>
      </c>
      <c r="H7" s="284">
        <v>7816</v>
      </c>
      <c r="I7" s="284">
        <v>7463</v>
      </c>
      <c r="J7" s="556">
        <v>1619</v>
      </c>
      <c r="K7" s="556">
        <v>2878</v>
      </c>
      <c r="L7" s="556">
        <v>4238</v>
      </c>
      <c r="M7" s="559">
        <v>3873</v>
      </c>
    </row>
    <row r="8" spans="1:13" x14ac:dyDescent="0.25">
      <c r="A8" s="430"/>
      <c r="B8" s="422" t="s">
        <v>129</v>
      </c>
      <c r="C8" s="145">
        <v>141</v>
      </c>
      <c r="D8" s="145">
        <v>110</v>
      </c>
      <c r="E8" s="145">
        <v>88</v>
      </c>
      <c r="F8" s="145">
        <v>79</v>
      </c>
      <c r="G8" s="145">
        <v>54</v>
      </c>
      <c r="H8" s="145">
        <v>79</v>
      </c>
      <c r="I8" s="145">
        <v>56</v>
      </c>
      <c r="J8" s="145">
        <v>8</v>
      </c>
      <c r="K8" s="145">
        <v>18</v>
      </c>
      <c r="L8" s="145">
        <v>35</v>
      </c>
      <c r="M8" s="146">
        <v>32</v>
      </c>
    </row>
    <row r="9" spans="1:13" x14ac:dyDescent="0.25">
      <c r="A9" s="428" t="s">
        <v>13</v>
      </c>
      <c r="B9" s="423" t="s">
        <v>43</v>
      </c>
      <c r="C9" s="153">
        <v>10214</v>
      </c>
      <c r="D9" s="153">
        <v>9891</v>
      </c>
      <c r="E9" s="153">
        <v>10645</v>
      </c>
      <c r="F9" s="153">
        <v>10799</v>
      </c>
      <c r="G9" s="153">
        <v>10766</v>
      </c>
      <c r="H9" s="153">
        <v>10978</v>
      </c>
      <c r="I9" s="153">
        <v>9913</v>
      </c>
      <c r="J9" s="153">
        <v>2240</v>
      </c>
      <c r="K9" s="153">
        <v>3657</v>
      </c>
      <c r="L9" s="153">
        <v>5485</v>
      </c>
      <c r="M9" s="154">
        <v>5593</v>
      </c>
    </row>
    <row r="10" spans="1:13" x14ac:dyDescent="0.25">
      <c r="A10" s="205"/>
      <c r="B10" s="424" t="s">
        <v>122</v>
      </c>
      <c r="C10" s="284">
        <v>10355</v>
      </c>
      <c r="D10" s="284">
        <v>10001</v>
      </c>
      <c r="E10" s="284">
        <v>10733</v>
      </c>
      <c r="F10" s="284">
        <v>10878</v>
      </c>
      <c r="G10" s="284">
        <v>10820</v>
      </c>
      <c r="H10" s="284">
        <v>11057</v>
      </c>
      <c r="I10" s="284">
        <v>9969</v>
      </c>
      <c r="J10" s="556">
        <v>2248</v>
      </c>
      <c r="K10" s="556">
        <v>3675</v>
      </c>
      <c r="L10" s="556">
        <v>5520</v>
      </c>
      <c r="M10" s="559">
        <v>5625</v>
      </c>
    </row>
    <row r="11" spans="1:13" x14ac:dyDescent="0.25">
      <c r="A11" s="430"/>
      <c r="B11" s="422" t="s">
        <v>129</v>
      </c>
      <c r="C11" s="145">
        <v>94</v>
      </c>
      <c r="D11" s="145">
        <v>53</v>
      </c>
      <c r="E11" s="145">
        <v>72</v>
      </c>
      <c r="F11" s="145">
        <v>52</v>
      </c>
      <c r="G11" s="145">
        <v>44</v>
      </c>
      <c r="H11" s="145">
        <v>45</v>
      </c>
      <c r="I11" s="145">
        <v>22</v>
      </c>
      <c r="J11" s="145">
        <v>10</v>
      </c>
      <c r="K11" s="145">
        <v>14</v>
      </c>
      <c r="L11" s="145">
        <v>12</v>
      </c>
      <c r="M11" s="159" t="s">
        <v>325</v>
      </c>
    </row>
    <row r="12" spans="1:13" x14ac:dyDescent="0.25">
      <c r="A12" s="428" t="s">
        <v>14</v>
      </c>
      <c r="B12" s="423" t="s">
        <v>43</v>
      </c>
      <c r="C12" s="153">
        <v>7499</v>
      </c>
      <c r="D12" s="153">
        <v>7208</v>
      </c>
      <c r="E12" s="153">
        <v>7295</v>
      </c>
      <c r="F12" s="153">
        <v>7624</v>
      </c>
      <c r="G12" s="153">
        <v>7222</v>
      </c>
      <c r="H12" s="153">
        <v>7280</v>
      </c>
      <c r="I12" s="153">
        <v>6389</v>
      </c>
      <c r="J12" s="153">
        <v>1679</v>
      </c>
      <c r="K12" s="153">
        <v>2758</v>
      </c>
      <c r="L12" s="153">
        <v>3634</v>
      </c>
      <c r="M12" s="614" t="s">
        <v>325</v>
      </c>
    </row>
    <row r="13" spans="1:13" x14ac:dyDescent="0.25">
      <c r="A13" s="205"/>
      <c r="B13" s="424" t="s">
        <v>122</v>
      </c>
      <c r="C13" s="284">
        <v>7593</v>
      </c>
      <c r="D13" s="284">
        <v>7261</v>
      </c>
      <c r="E13" s="284">
        <v>7367</v>
      </c>
      <c r="F13" s="284">
        <v>7676</v>
      </c>
      <c r="G13" s="284">
        <v>7266</v>
      </c>
      <c r="H13" s="284">
        <v>7325</v>
      </c>
      <c r="I13" s="284">
        <v>6411</v>
      </c>
      <c r="J13" s="556">
        <v>1689</v>
      </c>
      <c r="K13" s="556">
        <v>2772</v>
      </c>
      <c r="L13" s="556">
        <v>3646</v>
      </c>
      <c r="M13" s="633">
        <v>3571</v>
      </c>
    </row>
    <row r="14" spans="1:13" x14ac:dyDescent="0.25">
      <c r="A14" s="427"/>
      <c r="B14" s="422" t="s">
        <v>129</v>
      </c>
      <c r="C14" s="145">
        <v>83</v>
      </c>
      <c r="D14" s="145">
        <v>62</v>
      </c>
      <c r="E14" s="145">
        <v>57</v>
      </c>
      <c r="F14" s="145">
        <v>36</v>
      </c>
      <c r="G14" s="145">
        <v>44</v>
      </c>
      <c r="H14" s="145">
        <v>30</v>
      </c>
      <c r="I14" s="145">
        <v>26</v>
      </c>
      <c r="J14" s="158" t="s">
        <v>325</v>
      </c>
      <c r="K14" s="145">
        <v>4</v>
      </c>
      <c r="L14" s="145">
        <v>8</v>
      </c>
      <c r="M14" s="159">
        <v>8</v>
      </c>
    </row>
    <row r="15" spans="1:13" x14ac:dyDescent="0.25">
      <c r="A15" s="428" t="s">
        <v>15</v>
      </c>
      <c r="B15" s="423" t="s">
        <v>43</v>
      </c>
      <c r="C15" s="153">
        <v>6826</v>
      </c>
      <c r="D15" s="153">
        <v>6593</v>
      </c>
      <c r="E15" s="153">
        <v>6584</v>
      </c>
      <c r="F15" s="153">
        <v>6519</v>
      </c>
      <c r="G15" s="153">
        <v>6096</v>
      </c>
      <c r="H15" s="153">
        <v>5958</v>
      </c>
      <c r="I15" s="153">
        <v>5262</v>
      </c>
      <c r="J15" s="613" t="s">
        <v>325</v>
      </c>
      <c r="K15" s="153">
        <v>1891</v>
      </c>
      <c r="L15" s="153">
        <v>2655</v>
      </c>
      <c r="M15" s="614">
        <v>2655</v>
      </c>
    </row>
    <row r="16" spans="1:13" x14ac:dyDescent="0.25">
      <c r="A16" s="205"/>
      <c r="B16" s="424" t="s">
        <v>122</v>
      </c>
      <c r="C16" s="284">
        <v>6909</v>
      </c>
      <c r="D16" s="284">
        <v>6655</v>
      </c>
      <c r="E16" s="284">
        <v>6641</v>
      </c>
      <c r="F16" s="284">
        <v>6555</v>
      </c>
      <c r="G16" s="284">
        <v>6140</v>
      </c>
      <c r="H16" s="284">
        <v>5988</v>
      </c>
      <c r="I16" s="284">
        <v>5288</v>
      </c>
      <c r="J16" s="627">
        <v>1094</v>
      </c>
      <c r="K16" s="556">
        <v>1895</v>
      </c>
      <c r="L16" s="556">
        <v>2663</v>
      </c>
      <c r="M16" s="633">
        <v>2663</v>
      </c>
    </row>
    <row r="17" spans="1:29" x14ac:dyDescent="0.25">
      <c r="A17" s="430"/>
      <c r="B17" s="422" t="s">
        <v>129</v>
      </c>
      <c r="C17" s="145">
        <v>103</v>
      </c>
      <c r="D17" s="145">
        <v>47</v>
      </c>
      <c r="E17" s="145">
        <v>42</v>
      </c>
      <c r="F17" s="145">
        <v>47</v>
      </c>
      <c r="G17" s="145">
        <v>45</v>
      </c>
      <c r="H17" s="145">
        <v>41</v>
      </c>
      <c r="I17" s="145">
        <v>22</v>
      </c>
      <c r="J17" s="158" t="s">
        <v>326</v>
      </c>
      <c r="K17" s="145">
        <v>8</v>
      </c>
      <c r="L17" s="145">
        <v>14</v>
      </c>
      <c r="M17" s="159" t="s">
        <v>325</v>
      </c>
    </row>
    <row r="18" spans="1:29" x14ac:dyDescent="0.25">
      <c r="A18" s="428" t="s">
        <v>16</v>
      </c>
      <c r="B18" s="423" t="s">
        <v>43</v>
      </c>
      <c r="C18" s="153">
        <v>5188</v>
      </c>
      <c r="D18" s="153">
        <v>4707</v>
      </c>
      <c r="E18" s="153">
        <v>4688</v>
      </c>
      <c r="F18" s="153">
        <v>5228</v>
      </c>
      <c r="G18" s="153">
        <v>4801</v>
      </c>
      <c r="H18" s="153">
        <v>4845</v>
      </c>
      <c r="I18" s="153">
        <v>4454</v>
      </c>
      <c r="J18" s="613" t="s">
        <v>325</v>
      </c>
      <c r="K18" s="153">
        <v>1510</v>
      </c>
      <c r="L18" s="153">
        <v>2109</v>
      </c>
      <c r="M18" s="614" t="s">
        <v>325</v>
      </c>
    </row>
    <row r="19" spans="1:29" x14ac:dyDescent="0.25">
      <c r="A19" s="205"/>
      <c r="B19" s="424" t="s">
        <v>122</v>
      </c>
      <c r="C19" s="284">
        <v>5291</v>
      </c>
      <c r="D19" s="284">
        <v>4754</v>
      </c>
      <c r="E19" s="284">
        <v>4730</v>
      </c>
      <c r="F19" s="284">
        <v>5275</v>
      </c>
      <c r="G19" s="284">
        <v>4846</v>
      </c>
      <c r="H19" s="284">
        <v>4886</v>
      </c>
      <c r="I19" s="284">
        <v>4476</v>
      </c>
      <c r="J19" s="556">
        <v>771</v>
      </c>
      <c r="K19" s="556">
        <v>1518</v>
      </c>
      <c r="L19" s="556">
        <v>2123</v>
      </c>
      <c r="M19" s="559">
        <v>2049</v>
      </c>
    </row>
    <row r="20" spans="1:29" x14ac:dyDescent="0.25">
      <c r="A20" s="430"/>
      <c r="B20" s="422" t="s">
        <v>129</v>
      </c>
      <c r="C20" s="145">
        <v>6</v>
      </c>
      <c r="D20" s="145">
        <v>2</v>
      </c>
      <c r="E20" s="145">
        <v>4</v>
      </c>
      <c r="F20" s="145">
        <v>2</v>
      </c>
      <c r="G20" s="145">
        <v>1</v>
      </c>
      <c r="H20" s="145">
        <v>3</v>
      </c>
      <c r="I20" s="145">
        <v>0</v>
      </c>
      <c r="J20" s="145">
        <v>0</v>
      </c>
      <c r="K20" s="145">
        <v>0</v>
      </c>
      <c r="L20" s="145">
        <v>0</v>
      </c>
      <c r="M20" s="146">
        <v>0</v>
      </c>
    </row>
    <row r="21" spans="1:29" x14ac:dyDescent="0.25">
      <c r="A21" s="428" t="s">
        <v>53</v>
      </c>
      <c r="B21" s="423" t="s">
        <v>43</v>
      </c>
      <c r="C21" s="153">
        <v>225</v>
      </c>
      <c r="D21" s="153">
        <v>204</v>
      </c>
      <c r="E21" s="153">
        <v>202</v>
      </c>
      <c r="F21" s="153">
        <v>209</v>
      </c>
      <c r="G21" s="153">
        <v>195</v>
      </c>
      <c r="H21" s="153">
        <v>209</v>
      </c>
      <c r="I21" s="153">
        <v>196</v>
      </c>
      <c r="J21" s="153">
        <v>33</v>
      </c>
      <c r="K21" s="153">
        <v>55</v>
      </c>
      <c r="L21" s="153">
        <v>53</v>
      </c>
      <c r="M21" s="154">
        <v>22</v>
      </c>
    </row>
    <row r="22" spans="1:29" x14ac:dyDescent="0.25">
      <c r="A22" s="428"/>
      <c r="B22" s="424" t="s">
        <v>122</v>
      </c>
      <c r="C22" s="284">
        <v>231</v>
      </c>
      <c r="D22" s="284">
        <v>206</v>
      </c>
      <c r="E22" s="284">
        <v>206</v>
      </c>
      <c r="F22" s="284">
        <v>211</v>
      </c>
      <c r="G22" s="284">
        <v>196</v>
      </c>
      <c r="H22" s="284">
        <v>212</v>
      </c>
      <c r="I22" s="284">
        <v>196</v>
      </c>
      <c r="J22" s="556">
        <v>33</v>
      </c>
      <c r="K22" s="556">
        <v>55</v>
      </c>
      <c r="L22" s="556">
        <v>53</v>
      </c>
      <c r="M22" s="559">
        <v>22</v>
      </c>
    </row>
    <row r="23" spans="1:29" x14ac:dyDescent="0.25">
      <c r="A23" s="431"/>
      <c r="B23" s="425" t="s">
        <v>129</v>
      </c>
      <c r="C23" s="288">
        <v>566</v>
      </c>
      <c r="D23" s="289">
        <v>347</v>
      </c>
      <c r="E23" s="289">
        <v>332</v>
      </c>
      <c r="F23" s="289">
        <v>273</v>
      </c>
      <c r="G23" s="289">
        <v>240</v>
      </c>
      <c r="H23" s="289">
        <v>239</v>
      </c>
      <c r="I23" s="289">
        <v>159</v>
      </c>
      <c r="J23" s="289">
        <v>37</v>
      </c>
      <c r="K23" s="289">
        <v>55</v>
      </c>
      <c r="L23" s="289">
        <v>89</v>
      </c>
      <c r="M23" s="293">
        <v>71</v>
      </c>
    </row>
    <row r="24" spans="1:29" x14ac:dyDescent="0.25">
      <c r="A24" s="354" t="s">
        <v>17</v>
      </c>
      <c r="B24" s="426" t="s">
        <v>43</v>
      </c>
      <c r="C24" s="290">
        <v>37874</v>
      </c>
      <c r="D24" s="291">
        <v>36125</v>
      </c>
      <c r="E24" s="291">
        <v>37276</v>
      </c>
      <c r="F24" s="291">
        <v>38754</v>
      </c>
      <c r="G24" s="291">
        <v>36797</v>
      </c>
      <c r="H24" s="291">
        <v>37045</v>
      </c>
      <c r="I24" s="291">
        <v>33644</v>
      </c>
      <c r="J24" s="291">
        <v>7417</v>
      </c>
      <c r="K24" s="291">
        <v>12738</v>
      </c>
      <c r="L24" s="291">
        <v>18154</v>
      </c>
      <c r="M24" s="294">
        <v>17732</v>
      </c>
    </row>
    <row r="25" spans="1:29" x14ac:dyDescent="0.25">
      <c r="A25" s="429"/>
      <c r="B25" s="421" t="s">
        <v>122</v>
      </c>
      <c r="C25" s="292">
        <v>38440</v>
      </c>
      <c r="D25" s="285">
        <v>36472</v>
      </c>
      <c r="E25" s="285">
        <v>37608</v>
      </c>
      <c r="F25" s="285">
        <v>39027</v>
      </c>
      <c r="G25" s="285">
        <v>37037</v>
      </c>
      <c r="H25" s="285">
        <v>37284</v>
      </c>
      <c r="I25" s="285">
        <v>33803</v>
      </c>
      <c r="J25" s="557">
        <v>7454</v>
      </c>
      <c r="K25" s="557">
        <v>12793</v>
      </c>
      <c r="L25" s="557">
        <v>18243</v>
      </c>
      <c r="M25" s="560">
        <v>17803</v>
      </c>
    </row>
    <row r="26" spans="1:29" x14ac:dyDescent="0.25">
      <c r="A26" s="767" t="s">
        <v>207</v>
      </c>
    </row>
    <row r="27" spans="1:29" x14ac:dyDescent="0.25">
      <c r="A27" s="767" t="s">
        <v>352</v>
      </c>
      <c r="M27" s="66"/>
      <c r="N27" s="66"/>
      <c r="O27" s="66"/>
      <c r="P27" s="66"/>
      <c r="Q27" s="66"/>
      <c r="R27" s="66"/>
      <c r="S27" s="66"/>
      <c r="T27" s="66"/>
      <c r="U27" s="66"/>
      <c r="V27" s="66"/>
      <c r="W27" s="66"/>
      <c r="X27" s="66"/>
      <c r="Y27" s="66"/>
      <c r="Z27" s="66"/>
      <c r="AA27" s="66"/>
      <c r="AB27" s="66"/>
      <c r="AC27" s="66"/>
    </row>
    <row r="28" spans="1:29" ht="15" customHeight="1" x14ac:dyDescent="0.25">
      <c r="A28" s="74"/>
      <c r="B28" s="103"/>
      <c r="C28" s="66"/>
      <c r="D28" s="66"/>
      <c r="E28" s="66"/>
      <c r="F28" s="66"/>
      <c r="G28" s="66"/>
      <c r="H28" s="66"/>
      <c r="I28" s="66"/>
      <c r="J28" s="66"/>
      <c r="K28" s="66"/>
      <c r="L28" s="66"/>
      <c r="M28" s="300"/>
      <c r="N28" s="300"/>
      <c r="O28" s="300"/>
      <c r="P28" s="300"/>
      <c r="Q28" s="300"/>
      <c r="R28" s="300"/>
      <c r="S28" s="300"/>
      <c r="T28" s="300"/>
      <c r="U28" s="300"/>
      <c r="V28" s="300"/>
      <c r="W28" s="276"/>
      <c r="X28" s="276"/>
      <c r="Y28" s="276"/>
      <c r="Z28" s="276"/>
      <c r="AA28" s="276"/>
      <c r="AB28" s="276"/>
      <c r="AC28" s="276"/>
    </row>
    <row r="29" spans="1:29" x14ac:dyDescent="0.25">
      <c r="A29" s="107"/>
      <c r="B29" s="340"/>
      <c r="C29" s="300"/>
      <c r="D29" s="300"/>
      <c r="E29" s="300"/>
      <c r="F29" s="300"/>
      <c r="G29" s="300"/>
      <c r="H29" s="300"/>
      <c r="I29" s="300"/>
      <c r="J29" s="300"/>
      <c r="K29" s="300"/>
      <c r="L29" s="300"/>
      <c r="W29" s="66"/>
      <c r="X29" s="66"/>
      <c r="Y29" s="66"/>
      <c r="Z29" s="66"/>
      <c r="AA29" s="66"/>
      <c r="AB29" s="66"/>
      <c r="AC29" s="66"/>
    </row>
    <row r="30" spans="1:29" x14ac:dyDescent="0.25">
      <c r="W30" s="66"/>
      <c r="X30" s="66"/>
      <c r="Y30" s="66"/>
      <c r="Z30" s="66"/>
      <c r="AA30" s="66"/>
      <c r="AB30" s="66"/>
      <c r="AC30" s="66"/>
    </row>
    <row r="31" spans="1:29" x14ac:dyDescent="0.25">
      <c r="A31" s="66"/>
      <c r="W31" s="66"/>
      <c r="X31" s="66"/>
      <c r="Y31" s="66"/>
      <c r="Z31" s="66"/>
      <c r="AA31" s="66"/>
      <c r="AB31" s="66"/>
      <c r="AC31" s="66"/>
    </row>
    <row r="32" spans="1:29" customFormat="1" x14ac:dyDescent="0.25">
      <c r="A32" s="106"/>
      <c r="B32" s="389"/>
      <c r="C32" s="106"/>
      <c r="D32" s="106"/>
      <c r="E32" s="106"/>
      <c r="F32" s="106"/>
      <c r="G32" s="106"/>
      <c r="H32" s="106"/>
      <c r="I32" s="106"/>
      <c r="J32" s="106"/>
      <c r="K32" s="106"/>
      <c r="L32" s="106"/>
      <c r="M32" s="162"/>
      <c r="N32" s="162"/>
    </row>
    <row r="33" spans="1:14" customFormat="1" x14ac:dyDescent="0.25">
      <c r="B33" s="162"/>
      <c r="C33" s="162"/>
      <c r="D33" s="162"/>
      <c r="E33" s="162"/>
      <c r="F33" s="162"/>
      <c r="G33" s="162"/>
      <c r="H33" s="162"/>
      <c r="I33" s="162"/>
      <c r="J33" s="162"/>
      <c r="K33" s="162"/>
      <c r="L33" s="162"/>
      <c r="M33" s="162"/>
      <c r="N33" s="162"/>
    </row>
    <row r="34" spans="1:14" customFormat="1" x14ac:dyDescent="0.25">
      <c r="B34" s="162"/>
      <c r="C34" s="162"/>
      <c r="D34" s="162"/>
      <c r="E34" s="162"/>
      <c r="F34" s="162"/>
      <c r="G34" s="162"/>
      <c r="H34" s="162"/>
      <c r="I34" s="162"/>
      <c r="J34" s="162"/>
      <c r="K34" s="162"/>
      <c r="L34" s="162"/>
      <c r="M34" s="162"/>
      <c r="N34" s="162"/>
    </row>
    <row r="35" spans="1:14" x14ac:dyDescent="0.25">
      <c r="A35"/>
      <c r="B35" s="162"/>
      <c r="C35" s="162"/>
      <c r="D35" s="162"/>
      <c r="E35" s="162"/>
      <c r="F35" s="162"/>
      <c r="G35" s="162"/>
      <c r="H35" s="162"/>
      <c r="I35" s="162"/>
      <c r="J35" s="162"/>
      <c r="K35" s="162"/>
      <c r="L35" s="162"/>
    </row>
  </sheetData>
  <hyperlinks>
    <hyperlink ref="A26" location="List!A1" display="Back to List" xr:uid="{00000000-0004-0000-2C00-000000000000}"/>
    <hyperlink ref="A27" location="Notes!A1" display="Back to Notes" xr:uid="{70EBD7F9-740D-449C-87B3-EC8E4C5838F3}"/>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V53"/>
  <sheetViews>
    <sheetView showGridLines="0" zoomScaleNormal="100" workbookViewId="0"/>
  </sheetViews>
  <sheetFormatPr defaultRowHeight="15" x14ac:dyDescent="0.25"/>
  <cols>
    <col min="1" max="1" width="39.5703125" style="106" customWidth="1"/>
    <col min="2" max="2" width="9.140625" style="389"/>
    <col min="3" max="13" width="11.5703125" style="106" customWidth="1"/>
    <col min="14" max="170" width="9.140625" style="106"/>
    <col min="171" max="171" width="19.7109375" style="106" customWidth="1"/>
    <col min="172" max="16384" width="9.140625" style="106"/>
  </cols>
  <sheetData>
    <row r="1" spans="1:13" x14ac:dyDescent="0.25">
      <c r="A1" s="567" t="s">
        <v>428</v>
      </c>
    </row>
    <row r="2" spans="1:13" x14ac:dyDescent="0.25">
      <c r="A2" s="568" t="s">
        <v>227</v>
      </c>
    </row>
    <row r="3" spans="1:13" s="107" customFormat="1" x14ac:dyDescent="0.25">
      <c r="A3" s="213" t="s">
        <v>300</v>
      </c>
    </row>
    <row r="4" spans="1:13" ht="30" x14ac:dyDescent="0.25">
      <c r="A4" s="523" t="s">
        <v>158</v>
      </c>
      <c r="B4" s="524" t="s">
        <v>157</v>
      </c>
      <c r="C4" s="234" t="s">
        <v>72</v>
      </c>
      <c r="D4" s="234" t="s">
        <v>73</v>
      </c>
      <c r="E4" s="234" t="s">
        <v>74</v>
      </c>
      <c r="F4" s="234" t="s">
        <v>75</v>
      </c>
      <c r="G4" s="234" t="s">
        <v>76</v>
      </c>
      <c r="H4" s="234" t="s">
        <v>77</v>
      </c>
      <c r="I4" s="234" t="s">
        <v>78</v>
      </c>
      <c r="J4" s="561" t="s">
        <v>261</v>
      </c>
      <c r="K4" s="561" t="s">
        <v>224</v>
      </c>
      <c r="L4" s="561" t="s">
        <v>345</v>
      </c>
      <c r="M4" s="641" t="s">
        <v>350</v>
      </c>
    </row>
    <row r="5" spans="1:13" x14ac:dyDescent="0.25">
      <c r="A5" s="297"/>
      <c r="B5" s="422" t="s">
        <v>129</v>
      </c>
      <c r="C5" s="145">
        <v>42</v>
      </c>
      <c r="D5" s="145">
        <v>40</v>
      </c>
      <c r="E5" s="145">
        <v>17</v>
      </c>
      <c r="F5" s="145">
        <v>28</v>
      </c>
      <c r="G5" s="145">
        <v>12</v>
      </c>
      <c r="H5" s="145">
        <v>28</v>
      </c>
      <c r="I5" s="145">
        <v>14</v>
      </c>
      <c r="J5" s="453" t="s">
        <v>325</v>
      </c>
      <c r="K5" s="158">
        <v>4</v>
      </c>
      <c r="L5" s="158">
        <v>4</v>
      </c>
      <c r="M5" s="159">
        <v>3</v>
      </c>
    </row>
    <row r="6" spans="1:13" x14ac:dyDescent="0.25">
      <c r="A6" s="441" t="s">
        <v>19</v>
      </c>
      <c r="B6" s="423" t="s">
        <v>43</v>
      </c>
      <c r="C6" s="153">
        <v>2903</v>
      </c>
      <c r="D6" s="153">
        <v>2849</v>
      </c>
      <c r="E6" s="153">
        <v>3009</v>
      </c>
      <c r="F6" s="153">
        <v>2932</v>
      </c>
      <c r="G6" s="153">
        <v>2876</v>
      </c>
      <c r="H6" s="153">
        <v>2901</v>
      </c>
      <c r="I6" s="153">
        <v>2646</v>
      </c>
      <c r="J6" s="628" t="s">
        <v>325</v>
      </c>
      <c r="K6" s="613">
        <v>1114</v>
      </c>
      <c r="L6" s="613">
        <v>1484</v>
      </c>
      <c r="M6" s="614">
        <v>1566</v>
      </c>
    </row>
    <row r="7" spans="1:13" x14ac:dyDescent="0.25">
      <c r="A7" s="436"/>
      <c r="B7" s="424" t="s">
        <v>122</v>
      </c>
      <c r="C7" s="284">
        <v>2945</v>
      </c>
      <c r="D7" s="284">
        <v>2889</v>
      </c>
      <c r="E7" s="284">
        <v>3026</v>
      </c>
      <c r="F7" s="284">
        <v>2960</v>
      </c>
      <c r="G7" s="284">
        <v>2888</v>
      </c>
      <c r="H7" s="284">
        <v>2929</v>
      </c>
      <c r="I7" s="284">
        <v>2660</v>
      </c>
      <c r="J7" s="629">
        <v>677</v>
      </c>
      <c r="K7" s="627">
        <v>1118</v>
      </c>
      <c r="L7" s="627">
        <v>1488</v>
      </c>
      <c r="M7" s="633">
        <v>1569</v>
      </c>
    </row>
    <row r="8" spans="1:13" x14ac:dyDescent="0.25">
      <c r="A8" s="297"/>
      <c r="B8" s="422" t="s">
        <v>129</v>
      </c>
      <c r="C8" s="145">
        <v>38</v>
      </c>
      <c r="D8" s="145">
        <v>21</v>
      </c>
      <c r="E8" s="145">
        <v>16</v>
      </c>
      <c r="F8" s="145">
        <v>10</v>
      </c>
      <c r="G8" s="145">
        <v>12</v>
      </c>
      <c r="H8" s="145">
        <v>15</v>
      </c>
      <c r="I8" s="145">
        <v>6</v>
      </c>
      <c r="J8" s="453">
        <v>4</v>
      </c>
      <c r="K8" s="724">
        <v>5</v>
      </c>
      <c r="L8" s="724">
        <v>5</v>
      </c>
      <c r="M8" s="786" t="s">
        <v>325</v>
      </c>
    </row>
    <row r="9" spans="1:13" x14ac:dyDescent="0.25">
      <c r="A9" s="434" t="s">
        <v>20</v>
      </c>
      <c r="B9" s="423" t="s">
        <v>43</v>
      </c>
      <c r="C9" s="153">
        <v>2999</v>
      </c>
      <c r="D9" s="153">
        <v>2915</v>
      </c>
      <c r="E9" s="153">
        <v>2968</v>
      </c>
      <c r="F9" s="153">
        <v>3152</v>
      </c>
      <c r="G9" s="153">
        <v>2882</v>
      </c>
      <c r="H9" s="153">
        <v>2919</v>
      </c>
      <c r="I9" s="153">
        <v>2613</v>
      </c>
      <c r="J9" s="628">
        <v>737</v>
      </c>
      <c r="K9" s="725">
        <v>1262</v>
      </c>
      <c r="L9" s="725">
        <v>1418</v>
      </c>
      <c r="M9" s="631" t="s">
        <v>325</v>
      </c>
    </row>
    <row r="10" spans="1:13" x14ac:dyDescent="0.25">
      <c r="A10" s="436"/>
      <c r="B10" s="424" t="s">
        <v>122</v>
      </c>
      <c r="C10" s="284">
        <v>3037</v>
      </c>
      <c r="D10" s="284">
        <v>2936</v>
      </c>
      <c r="E10" s="284">
        <v>2984</v>
      </c>
      <c r="F10" s="284">
        <v>3162</v>
      </c>
      <c r="G10" s="284">
        <v>2894</v>
      </c>
      <c r="H10" s="284">
        <v>2934</v>
      </c>
      <c r="I10" s="284">
        <v>2619</v>
      </c>
      <c r="J10" s="629">
        <v>741</v>
      </c>
      <c r="K10" s="627">
        <v>1267</v>
      </c>
      <c r="L10" s="627">
        <v>1423</v>
      </c>
      <c r="M10" s="633">
        <v>1261</v>
      </c>
    </row>
    <row r="11" spans="1:13" x14ac:dyDescent="0.25">
      <c r="A11" s="297"/>
      <c r="B11" s="422" t="s">
        <v>129</v>
      </c>
      <c r="C11" s="145">
        <v>40</v>
      </c>
      <c r="D11" s="145">
        <v>33</v>
      </c>
      <c r="E11" s="145">
        <v>35</v>
      </c>
      <c r="F11" s="145">
        <v>12</v>
      </c>
      <c r="G11" s="145">
        <v>26</v>
      </c>
      <c r="H11" s="145">
        <v>16</v>
      </c>
      <c r="I11" s="145">
        <v>10</v>
      </c>
      <c r="J11" s="453">
        <v>4</v>
      </c>
      <c r="K11" s="724" t="s">
        <v>326</v>
      </c>
      <c r="L11" s="724" t="s">
        <v>326</v>
      </c>
      <c r="M11" s="786" t="s">
        <v>325</v>
      </c>
    </row>
    <row r="12" spans="1:13" x14ac:dyDescent="0.25">
      <c r="A12" s="434" t="s">
        <v>21</v>
      </c>
      <c r="B12" s="423" t="s">
        <v>43</v>
      </c>
      <c r="C12" s="153">
        <v>3580</v>
      </c>
      <c r="D12" s="153">
        <v>3571</v>
      </c>
      <c r="E12" s="153">
        <v>3630</v>
      </c>
      <c r="F12" s="153">
        <v>3493</v>
      </c>
      <c r="G12" s="153">
        <v>3449</v>
      </c>
      <c r="H12" s="153">
        <v>3153</v>
      </c>
      <c r="I12" s="153">
        <v>2844</v>
      </c>
      <c r="J12" s="628">
        <v>619</v>
      </c>
      <c r="K12" s="726" t="s">
        <v>325</v>
      </c>
      <c r="L12" s="726" t="s">
        <v>325</v>
      </c>
      <c r="M12" s="632" t="s">
        <v>325</v>
      </c>
    </row>
    <row r="13" spans="1:13" x14ac:dyDescent="0.25">
      <c r="A13" s="436"/>
      <c r="B13" s="424" t="s">
        <v>122</v>
      </c>
      <c r="C13" s="284">
        <v>3620</v>
      </c>
      <c r="D13" s="284">
        <v>3604</v>
      </c>
      <c r="E13" s="284">
        <v>3665</v>
      </c>
      <c r="F13" s="284">
        <v>3505</v>
      </c>
      <c r="G13" s="284">
        <v>3475</v>
      </c>
      <c r="H13" s="284">
        <v>3169</v>
      </c>
      <c r="I13" s="284">
        <v>2854</v>
      </c>
      <c r="J13" s="629">
        <v>623</v>
      </c>
      <c r="K13" s="627">
        <v>1055</v>
      </c>
      <c r="L13" s="627">
        <v>1514</v>
      </c>
      <c r="M13" s="633">
        <v>1457</v>
      </c>
    </row>
    <row r="14" spans="1:13" x14ac:dyDescent="0.25">
      <c r="A14" s="297"/>
      <c r="B14" s="422" t="s">
        <v>129</v>
      </c>
      <c r="C14" s="145">
        <v>151</v>
      </c>
      <c r="D14" s="145">
        <v>70</v>
      </c>
      <c r="E14" s="145">
        <v>92</v>
      </c>
      <c r="F14" s="145">
        <v>77</v>
      </c>
      <c r="G14" s="145">
        <v>59</v>
      </c>
      <c r="H14" s="145">
        <v>50</v>
      </c>
      <c r="I14" s="145">
        <v>34</v>
      </c>
      <c r="J14" s="453">
        <v>11</v>
      </c>
      <c r="K14" s="158">
        <v>16</v>
      </c>
      <c r="L14" s="158">
        <v>24</v>
      </c>
      <c r="M14" s="159">
        <v>13</v>
      </c>
    </row>
    <row r="15" spans="1:13" x14ac:dyDescent="0.25">
      <c r="A15" s="434" t="s">
        <v>12</v>
      </c>
      <c r="B15" s="423" t="s">
        <v>43</v>
      </c>
      <c r="C15" s="153">
        <v>7854</v>
      </c>
      <c r="D15" s="153">
        <v>7604</v>
      </c>
      <c r="E15" s="153">
        <v>8009</v>
      </c>
      <c r="F15" s="153">
        <v>8531</v>
      </c>
      <c r="G15" s="153">
        <v>7768</v>
      </c>
      <c r="H15" s="153">
        <v>7944</v>
      </c>
      <c r="I15" s="153">
        <v>7462</v>
      </c>
      <c r="J15" s="628">
        <v>1588</v>
      </c>
      <c r="K15" s="613">
        <v>2758</v>
      </c>
      <c r="L15" s="613">
        <v>4194</v>
      </c>
      <c r="M15" s="614">
        <v>3946</v>
      </c>
    </row>
    <row r="16" spans="1:13" x14ac:dyDescent="0.25">
      <c r="A16" s="436"/>
      <c r="B16" s="424" t="s">
        <v>122</v>
      </c>
      <c r="C16" s="284">
        <v>8005</v>
      </c>
      <c r="D16" s="284">
        <v>7674</v>
      </c>
      <c r="E16" s="284">
        <v>8101</v>
      </c>
      <c r="F16" s="284">
        <v>8608</v>
      </c>
      <c r="G16" s="284">
        <v>7827</v>
      </c>
      <c r="H16" s="284">
        <v>7994</v>
      </c>
      <c r="I16" s="284">
        <v>7496</v>
      </c>
      <c r="J16" s="629">
        <v>1599</v>
      </c>
      <c r="K16" s="627">
        <v>2774</v>
      </c>
      <c r="L16" s="627">
        <v>4218</v>
      </c>
      <c r="M16" s="633">
        <v>3959</v>
      </c>
    </row>
    <row r="17" spans="1:13" x14ac:dyDescent="0.25">
      <c r="A17" s="297"/>
      <c r="B17" s="422" t="s">
        <v>129</v>
      </c>
      <c r="C17" s="145">
        <v>48</v>
      </c>
      <c r="D17" s="145">
        <v>33</v>
      </c>
      <c r="E17" s="145">
        <v>32</v>
      </c>
      <c r="F17" s="145">
        <v>18</v>
      </c>
      <c r="G17" s="145">
        <v>22</v>
      </c>
      <c r="H17" s="145">
        <v>15</v>
      </c>
      <c r="I17" s="145">
        <v>17</v>
      </c>
      <c r="J17" s="453" t="s">
        <v>326</v>
      </c>
      <c r="K17" s="726">
        <v>4</v>
      </c>
      <c r="L17" s="726">
        <v>7</v>
      </c>
      <c r="M17" s="632">
        <v>6</v>
      </c>
    </row>
    <row r="18" spans="1:13" x14ac:dyDescent="0.25">
      <c r="A18" s="434" t="s">
        <v>22</v>
      </c>
      <c r="B18" s="423" t="s">
        <v>43</v>
      </c>
      <c r="C18" s="153">
        <v>3435</v>
      </c>
      <c r="D18" s="153">
        <v>3078</v>
      </c>
      <c r="E18" s="153">
        <v>3567</v>
      </c>
      <c r="F18" s="153">
        <v>3739</v>
      </c>
      <c r="G18" s="153">
        <v>3859</v>
      </c>
      <c r="H18" s="153">
        <v>3828</v>
      </c>
      <c r="I18" s="153">
        <v>3346</v>
      </c>
      <c r="J18" s="628" t="s">
        <v>325</v>
      </c>
      <c r="K18" s="725">
        <v>1130</v>
      </c>
      <c r="L18" s="725">
        <v>1764</v>
      </c>
      <c r="M18" s="631">
        <v>1643</v>
      </c>
    </row>
    <row r="19" spans="1:13" x14ac:dyDescent="0.25">
      <c r="A19" s="436"/>
      <c r="B19" s="424" t="s">
        <v>122</v>
      </c>
      <c r="C19" s="284">
        <v>3483</v>
      </c>
      <c r="D19" s="284">
        <v>3111</v>
      </c>
      <c r="E19" s="284">
        <v>3599</v>
      </c>
      <c r="F19" s="284">
        <v>3757</v>
      </c>
      <c r="G19" s="284">
        <v>3881</v>
      </c>
      <c r="H19" s="284">
        <v>3843</v>
      </c>
      <c r="I19" s="284">
        <v>3363</v>
      </c>
      <c r="J19" s="629">
        <v>651</v>
      </c>
      <c r="K19" s="627">
        <v>1134</v>
      </c>
      <c r="L19" s="627">
        <v>1771</v>
      </c>
      <c r="M19" s="633">
        <v>1649</v>
      </c>
    </row>
    <row r="20" spans="1:13" x14ac:dyDescent="0.25">
      <c r="A20" s="297"/>
      <c r="B20" s="422" t="s">
        <v>129</v>
      </c>
      <c r="C20" s="145">
        <v>75</v>
      </c>
      <c r="D20" s="145">
        <v>32</v>
      </c>
      <c r="E20" s="145">
        <v>24</v>
      </c>
      <c r="F20" s="145">
        <v>32</v>
      </c>
      <c r="G20" s="145">
        <v>30</v>
      </c>
      <c r="H20" s="145">
        <v>21</v>
      </c>
      <c r="I20" s="145">
        <v>14</v>
      </c>
      <c r="J20" s="453" t="s">
        <v>326</v>
      </c>
      <c r="K20" s="724">
        <v>4</v>
      </c>
      <c r="L20" s="724">
        <v>11</v>
      </c>
      <c r="M20" s="786">
        <v>6</v>
      </c>
    </row>
    <row r="21" spans="1:13" x14ac:dyDescent="0.25">
      <c r="A21" s="434" t="s">
        <v>23</v>
      </c>
      <c r="B21" s="423" t="s">
        <v>43</v>
      </c>
      <c r="C21" s="153">
        <v>3774</v>
      </c>
      <c r="D21" s="153">
        <v>3443</v>
      </c>
      <c r="E21" s="153">
        <v>3325</v>
      </c>
      <c r="F21" s="153">
        <v>3668</v>
      </c>
      <c r="G21" s="153">
        <v>3340</v>
      </c>
      <c r="H21" s="153">
        <v>3443</v>
      </c>
      <c r="I21" s="153">
        <v>3274</v>
      </c>
      <c r="J21" s="628" t="s">
        <v>325</v>
      </c>
      <c r="K21" s="726">
        <v>1048</v>
      </c>
      <c r="L21" s="726">
        <v>1539</v>
      </c>
      <c r="M21" s="632">
        <v>1538</v>
      </c>
    </row>
    <row r="22" spans="1:13" x14ac:dyDescent="0.25">
      <c r="A22" s="436"/>
      <c r="B22" s="424" t="s">
        <v>122</v>
      </c>
      <c r="C22" s="284">
        <v>3849</v>
      </c>
      <c r="D22" s="284">
        <v>3475</v>
      </c>
      <c r="E22" s="284">
        <v>3349</v>
      </c>
      <c r="F22" s="284">
        <v>3700</v>
      </c>
      <c r="G22" s="284">
        <v>3370</v>
      </c>
      <c r="H22" s="284">
        <v>3464</v>
      </c>
      <c r="I22" s="284">
        <v>3288</v>
      </c>
      <c r="J22" s="629">
        <v>496</v>
      </c>
      <c r="K22" s="627">
        <v>1052</v>
      </c>
      <c r="L22" s="627">
        <v>1550</v>
      </c>
      <c r="M22" s="633">
        <v>1544</v>
      </c>
    </row>
    <row r="23" spans="1:13" x14ac:dyDescent="0.25">
      <c r="A23" s="297"/>
      <c r="B23" s="422" t="s">
        <v>129</v>
      </c>
      <c r="C23" s="145">
        <v>12</v>
      </c>
      <c r="D23" s="145">
        <v>8</v>
      </c>
      <c r="E23" s="145">
        <v>9</v>
      </c>
      <c r="F23" s="145">
        <v>9</v>
      </c>
      <c r="G23" s="145">
        <v>9</v>
      </c>
      <c r="H23" s="145">
        <v>10</v>
      </c>
      <c r="I23" s="145">
        <v>5</v>
      </c>
      <c r="J23" s="453">
        <v>0</v>
      </c>
      <c r="K23" s="158" t="s">
        <v>325</v>
      </c>
      <c r="L23" s="158" t="s">
        <v>326</v>
      </c>
      <c r="M23" s="159">
        <v>0</v>
      </c>
    </row>
    <row r="24" spans="1:13" x14ac:dyDescent="0.25">
      <c r="A24" s="434" t="s">
        <v>24</v>
      </c>
      <c r="B24" s="423" t="s">
        <v>43</v>
      </c>
      <c r="C24" s="153">
        <v>750</v>
      </c>
      <c r="D24" s="153">
        <v>683</v>
      </c>
      <c r="E24" s="153">
        <v>733</v>
      </c>
      <c r="F24" s="153">
        <v>808</v>
      </c>
      <c r="G24" s="153">
        <v>680</v>
      </c>
      <c r="H24" s="153">
        <v>782</v>
      </c>
      <c r="I24" s="153">
        <v>638</v>
      </c>
      <c r="J24" s="628">
        <v>167</v>
      </c>
      <c r="K24" s="613" t="s">
        <v>325</v>
      </c>
      <c r="L24" s="613" t="s">
        <v>325</v>
      </c>
      <c r="M24" s="614">
        <v>264</v>
      </c>
    </row>
    <row r="25" spans="1:13" x14ac:dyDescent="0.25">
      <c r="A25" s="436"/>
      <c r="B25" s="424" t="s">
        <v>122</v>
      </c>
      <c r="C25" s="284">
        <v>762</v>
      </c>
      <c r="D25" s="284">
        <v>691</v>
      </c>
      <c r="E25" s="284">
        <v>742</v>
      </c>
      <c r="F25" s="284">
        <v>817</v>
      </c>
      <c r="G25" s="284">
        <v>689</v>
      </c>
      <c r="H25" s="284">
        <v>792</v>
      </c>
      <c r="I25" s="284">
        <v>643</v>
      </c>
      <c r="J25" s="629">
        <v>167</v>
      </c>
      <c r="K25" s="627">
        <v>298</v>
      </c>
      <c r="L25" s="627">
        <v>328</v>
      </c>
      <c r="M25" s="633">
        <v>264</v>
      </c>
    </row>
    <row r="26" spans="1:13" x14ac:dyDescent="0.25">
      <c r="A26" s="297"/>
      <c r="B26" s="422" t="s">
        <v>129</v>
      </c>
      <c r="C26" s="145">
        <v>21</v>
      </c>
      <c r="D26" s="145">
        <v>21</v>
      </c>
      <c r="E26" s="145">
        <v>18</v>
      </c>
      <c r="F26" s="145">
        <v>5</v>
      </c>
      <c r="G26" s="145">
        <v>13</v>
      </c>
      <c r="H26" s="145">
        <v>10</v>
      </c>
      <c r="I26" s="145">
        <v>5</v>
      </c>
      <c r="J26" s="453" t="s">
        <v>326</v>
      </c>
      <c r="K26" s="726">
        <v>0</v>
      </c>
      <c r="L26" s="726">
        <v>0</v>
      </c>
      <c r="M26" s="632" t="s">
        <v>326</v>
      </c>
    </row>
    <row r="27" spans="1:13" x14ac:dyDescent="0.25">
      <c r="A27" s="434" t="s">
        <v>25</v>
      </c>
      <c r="B27" s="423" t="s">
        <v>43</v>
      </c>
      <c r="C27" s="153">
        <v>2547</v>
      </c>
      <c r="D27" s="153">
        <v>2321</v>
      </c>
      <c r="E27" s="153">
        <v>2414</v>
      </c>
      <c r="F27" s="153">
        <v>2480</v>
      </c>
      <c r="G27" s="153">
        <v>2325</v>
      </c>
      <c r="H27" s="153">
        <v>2271</v>
      </c>
      <c r="I27" s="153">
        <v>2072</v>
      </c>
      <c r="J27" s="628" t="s">
        <v>325</v>
      </c>
      <c r="K27" s="726">
        <v>962</v>
      </c>
      <c r="L27" s="726">
        <v>1271</v>
      </c>
      <c r="M27" s="632" t="s">
        <v>325</v>
      </c>
    </row>
    <row r="28" spans="1:13" x14ac:dyDescent="0.25">
      <c r="A28" s="436"/>
      <c r="B28" s="424" t="s">
        <v>122</v>
      </c>
      <c r="C28" s="284">
        <v>2568</v>
      </c>
      <c r="D28" s="284">
        <v>2342</v>
      </c>
      <c r="E28" s="284">
        <v>2432</v>
      </c>
      <c r="F28" s="284">
        <v>2485</v>
      </c>
      <c r="G28" s="284">
        <v>2338</v>
      </c>
      <c r="H28" s="284">
        <v>2281</v>
      </c>
      <c r="I28" s="284">
        <v>2077</v>
      </c>
      <c r="J28" s="629">
        <v>533</v>
      </c>
      <c r="K28" s="627">
        <v>962</v>
      </c>
      <c r="L28" s="627">
        <v>1271</v>
      </c>
      <c r="M28" s="633">
        <v>1255</v>
      </c>
    </row>
    <row r="29" spans="1:13" x14ac:dyDescent="0.25">
      <c r="A29" s="297"/>
      <c r="B29" s="422" t="s">
        <v>129</v>
      </c>
      <c r="C29" s="145">
        <v>30</v>
      </c>
      <c r="D29" s="145">
        <v>23</v>
      </c>
      <c r="E29" s="145">
        <v>16</v>
      </c>
      <c r="F29" s="145">
        <v>15</v>
      </c>
      <c r="G29" s="145">
        <v>16</v>
      </c>
      <c r="H29" s="145">
        <v>37</v>
      </c>
      <c r="I29" s="145">
        <v>10</v>
      </c>
      <c r="J29" s="453" t="s">
        <v>326</v>
      </c>
      <c r="K29" s="726">
        <v>8</v>
      </c>
      <c r="L29" s="726">
        <v>13</v>
      </c>
      <c r="M29" s="632">
        <v>17</v>
      </c>
    </row>
    <row r="30" spans="1:13" x14ac:dyDescent="0.25">
      <c r="A30" s="434" t="s">
        <v>26</v>
      </c>
      <c r="B30" s="423" t="s">
        <v>43</v>
      </c>
      <c r="C30" s="153">
        <v>2636</v>
      </c>
      <c r="D30" s="153">
        <v>2722</v>
      </c>
      <c r="E30" s="153">
        <v>2810</v>
      </c>
      <c r="F30" s="153">
        <v>2970</v>
      </c>
      <c r="G30" s="153">
        <v>2956</v>
      </c>
      <c r="H30" s="153">
        <v>2927</v>
      </c>
      <c r="I30" s="153">
        <v>2645</v>
      </c>
      <c r="J30" s="628" t="s">
        <v>325</v>
      </c>
      <c r="K30" s="726">
        <v>1039</v>
      </c>
      <c r="L30" s="726">
        <v>1497</v>
      </c>
      <c r="M30" s="632">
        <v>1648</v>
      </c>
    </row>
    <row r="31" spans="1:13" x14ac:dyDescent="0.25">
      <c r="A31" s="436"/>
      <c r="B31" s="424" t="s">
        <v>122</v>
      </c>
      <c r="C31" s="284">
        <v>2666</v>
      </c>
      <c r="D31" s="284">
        <v>2745</v>
      </c>
      <c r="E31" s="284">
        <v>2826</v>
      </c>
      <c r="F31" s="284">
        <v>2985</v>
      </c>
      <c r="G31" s="284">
        <v>2972</v>
      </c>
      <c r="H31" s="284">
        <v>2964</v>
      </c>
      <c r="I31" s="284">
        <v>2655</v>
      </c>
      <c r="J31" s="629">
        <v>642</v>
      </c>
      <c r="K31" s="627">
        <v>1047</v>
      </c>
      <c r="L31" s="627">
        <v>1510</v>
      </c>
      <c r="M31" s="633">
        <v>1665</v>
      </c>
    </row>
    <row r="32" spans="1:13" x14ac:dyDescent="0.25">
      <c r="A32" s="297"/>
      <c r="B32" s="422" t="s">
        <v>129</v>
      </c>
      <c r="C32" s="145">
        <v>44</v>
      </c>
      <c r="D32" s="145">
        <v>24</v>
      </c>
      <c r="E32" s="145">
        <v>37</v>
      </c>
      <c r="F32" s="145">
        <v>30</v>
      </c>
      <c r="G32" s="145">
        <v>13</v>
      </c>
      <c r="H32" s="145">
        <v>15</v>
      </c>
      <c r="I32" s="145">
        <v>27</v>
      </c>
      <c r="J32" s="453" t="s">
        <v>326</v>
      </c>
      <c r="K32" s="726">
        <v>5</v>
      </c>
      <c r="L32" s="726">
        <v>15</v>
      </c>
      <c r="M32" s="632">
        <v>10</v>
      </c>
    </row>
    <row r="33" spans="1:22" x14ac:dyDescent="0.25">
      <c r="A33" s="434" t="s">
        <v>27</v>
      </c>
      <c r="B33" s="423" t="s">
        <v>43</v>
      </c>
      <c r="C33" s="153">
        <v>2799</v>
      </c>
      <c r="D33" s="153">
        <v>2631</v>
      </c>
      <c r="E33" s="153">
        <v>2762</v>
      </c>
      <c r="F33" s="153">
        <v>2778</v>
      </c>
      <c r="G33" s="153">
        <v>2629</v>
      </c>
      <c r="H33" s="153">
        <v>2745</v>
      </c>
      <c r="I33" s="153">
        <v>2536</v>
      </c>
      <c r="J33" s="628" t="s">
        <v>325</v>
      </c>
      <c r="K33" s="726">
        <v>872</v>
      </c>
      <c r="L33" s="726">
        <v>1362</v>
      </c>
      <c r="M33" s="632">
        <v>1369</v>
      </c>
    </row>
    <row r="34" spans="1:22" x14ac:dyDescent="0.25">
      <c r="A34" s="436"/>
      <c r="B34" s="424" t="s">
        <v>122</v>
      </c>
      <c r="C34" s="284">
        <v>2843</v>
      </c>
      <c r="D34" s="284">
        <v>2655</v>
      </c>
      <c r="E34" s="284">
        <v>2799</v>
      </c>
      <c r="F34" s="284">
        <v>2808</v>
      </c>
      <c r="G34" s="284">
        <v>2642</v>
      </c>
      <c r="H34" s="284">
        <v>2760</v>
      </c>
      <c r="I34" s="284">
        <v>2563</v>
      </c>
      <c r="J34" s="629">
        <v>555</v>
      </c>
      <c r="K34" s="627">
        <v>877</v>
      </c>
      <c r="L34" s="627">
        <v>1377</v>
      </c>
      <c r="M34" s="633">
        <v>1379</v>
      </c>
    </row>
    <row r="35" spans="1:22" x14ac:dyDescent="0.25">
      <c r="A35" s="297"/>
      <c r="B35" s="422" t="s">
        <v>129</v>
      </c>
      <c r="C35" s="145">
        <v>59</v>
      </c>
      <c r="D35" s="145">
        <v>40</v>
      </c>
      <c r="E35" s="145">
        <v>32</v>
      </c>
      <c r="F35" s="145">
        <v>35</v>
      </c>
      <c r="G35" s="145">
        <v>27</v>
      </c>
      <c r="H35" s="145">
        <v>19</v>
      </c>
      <c r="I35" s="145">
        <v>17</v>
      </c>
      <c r="J35" s="453">
        <v>8</v>
      </c>
      <c r="K35" s="158">
        <v>4</v>
      </c>
      <c r="L35" s="158">
        <v>7</v>
      </c>
      <c r="M35" s="159">
        <v>6</v>
      </c>
    </row>
    <row r="36" spans="1:22" x14ac:dyDescent="0.25">
      <c r="A36" s="434" t="s">
        <v>28</v>
      </c>
      <c r="B36" s="423" t="s">
        <v>43</v>
      </c>
      <c r="C36" s="153">
        <v>4372</v>
      </c>
      <c r="D36" s="153">
        <v>4104</v>
      </c>
      <c r="E36" s="153">
        <v>3847</v>
      </c>
      <c r="F36" s="153">
        <v>3994</v>
      </c>
      <c r="G36" s="153">
        <v>3838</v>
      </c>
      <c r="H36" s="153">
        <v>3923</v>
      </c>
      <c r="I36" s="153">
        <v>3372</v>
      </c>
      <c r="J36" s="628">
        <v>729</v>
      </c>
      <c r="K36" s="613">
        <v>1150</v>
      </c>
      <c r="L36" s="613">
        <v>1733</v>
      </c>
      <c r="M36" s="614">
        <v>1773</v>
      </c>
    </row>
    <row r="37" spans="1:22" x14ac:dyDescent="0.25">
      <c r="A37" s="436"/>
      <c r="B37" s="424" t="s">
        <v>122</v>
      </c>
      <c r="C37" s="284">
        <v>4431</v>
      </c>
      <c r="D37" s="284">
        <v>4144</v>
      </c>
      <c r="E37" s="284">
        <v>3879</v>
      </c>
      <c r="F37" s="284">
        <v>4029</v>
      </c>
      <c r="G37" s="284">
        <v>3865</v>
      </c>
      <c r="H37" s="284">
        <v>3942</v>
      </c>
      <c r="I37" s="284">
        <v>3389</v>
      </c>
      <c r="J37" s="629">
        <v>737</v>
      </c>
      <c r="K37" s="627">
        <v>1154</v>
      </c>
      <c r="L37" s="627">
        <v>1740</v>
      </c>
      <c r="M37" s="633">
        <v>1779</v>
      </c>
    </row>
    <row r="38" spans="1:22" x14ac:dyDescent="0.25">
      <c r="A38" s="297"/>
      <c r="B38" s="422" t="s">
        <v>129</v>
      </c>
      <c r="C38" s="145">
        <v>6</v>
      </c>
      <c r="D38" s="145">
        <v>2</v>
      </c>
      <c r="E38" s="145">
        <v>4</v>
      </c>
      <c r="F38" s="145">
        <v>2</v>
      </c>
      <c r="G38" s="145">
        <v>1</v>
      </c>
      <c r="H38" s="145">
        <v>3</v>
      </c>
      <c r="I38" s="145">
        <v>0</v>
      </c>
      <c r="J38" s="158">
        <v>0</v>
      </c>
      <c r="K38" s="158">
        <v>0</v>
      </c>
      <c r="L38" s="158">
        <v>0</v>
      </c>
      <c r="M38" s="159">
        <v>0</v>
      </c>
    </row>
    <row r="39" spans="1:22" x14ac:dyDescent="0.25">
      <c r="A39" s="434" t="s">
        <v>53</v>
      </c>
      <c r="B39" s="422" t="s">
        <v>43</v>
      </c>
      <c r="C39" s="145">
        <v>225</v>
      </c>
      <c r="D39" s="145">
        <v>204</v>
      </c>
      <c r="E39" s="145">
        <v>202</v>
      </c>
      <c r="F39" s="145">
        <v>209</v>
      </c>
      <c r="G39" s="145">
        <v>195</v>
      </c>
      <c r="H39" s="145">
        <v>209</v>
      </c>
      <c r="I39" s="145">
        <v>196</v>
      </c>
      <c r="J39" s="158">
        <v>33</v>
      </c>
      <c r="K39" s="158">
        <v>55</v>
      </c>
      <c r="L39" s="158">
        <v>53</v>
      </c>
      <c r="M39" s="159">
        <v>22</v>
      </c>
    </row>
    <row r="40" spans="1:22" x14ac:dyDescent="0.25">
      <c r="A40" s="436"/>
      <c r="B40" s="424" t="s">
        <v>122</v>
      </c>
      <c r="C40" s="284">
        <v>231</v>
      </c>
      <c r="D40" s="284">
        <v>206</v>
      </c>
      <c r="E40" s="284">
        <v>206</v>
      </c>
      <c r="F40" s="284">
        <v>211</v>
      </c>
      <c r="G40" s="284">
        <v>196</v>
      </c>
      <c r="H40" s="284">
        <v>212</v>
      </c>
      <c r="I40" s="284">
        <v>196</v>
      </c>
      <c r="J40" s="627">
        <v>33</v>
      </c>
      <c r="K40" s="627">
        <v>55</v>
      </c>
      <c r="L40" s="627">
        <v>53</v>
      </c>
      <c r="M40" s="633">
        <v>22</v>
      </c>
    </row>
    <row r="41" spans="1:22" x14ac:dyDescent="0.25">
      <c r="A41" s="310"/>
      <c r="B41" s="425" t="s">
        <v>129</v>
      </c>
      <c r="C41" s="289">
        <v>566</v>
      </c>
      <c r="D41" s="289">
        <v>347</v>
      </c>
      <c r="E41" s="289">
        <v>332</v>
      </c>
      <c r="F41" s="289">
        <v>273</v>
      </c>
      <c r="G41" s="289">
        <v>240</v>
      </c>
      <c r="H41" s="289">
        <v>239</v>
      </c>
      <c r="I41" s="289">
        <v>159</v>
      </c>
      <c r="J41" s="734">
        <v>37</v>
      </c>
      <c r="K41" s="734">
        <v>55</v>
      </c>
      <c r="L41" s="734">
        <v>89</v>
      </c>
      <c r="M41" s="736">
        <v>71</v>
      </c>
    </row>
    <row r="42" spans="1:22" x14ac:dyDescent="0.25">
      <c r="A42" s="409" t="s">
        <v>17</v>
      </c>
      <c r="B42" s="426" t="s">
        <v>43</v>
      </c>
      <c r="C42" s="291">
        <v>37874</v>
      </c>
      <c r="D42" s="291">
        <v>36125</v>
      </c>
      <c r="E42" s="291">
        <v>37276</v>
      </c>
      <c r="F42" s="291">
        <v>38754</v>
      </c>
      <c r="G42" s="291">
        <v>36797</v>
      </c>
      <c r="H42" s="291">
        <v>37045</v>
      </c>
      <c r="I42" s="291">
        <v>33644</v>
      </c>
      <c r="J42" s="735">
        <v>7417</v>
      </c>
      <c r="K42" s="735">
        <v>12738</v>
      </c>
      <c r="L42" s="735">
        <v>18154</v>
      </c>
      <c r="M42" s="737">
        <v>17732</v>
      </c>
    </row>
    <row r="43" spans="1:22" x14ac:dyDescent="0.25">
      <c r="A43" s="383"/>
      <c r="B43" s="421" t="s">
        <v>122</v>
      </c>
      <c r="C43" s="285">
        <v>38440</v>
      </c>
      <c r="D43" s="285">
        <v>36472</v>
      </c>
      <c r="E43" s="285">
        <v>37608</v>
      </c>
      <c r="F43" s="285">
        <v>39027</v>
      </c>
      <c r="G43" s="285">
        <v>37037</v>
      </c>
      <c r="H43" s="285">
        <v>37284</v>
      </c>
      <c r="I43" s="285">
        <v>33803</v>
      </c>
      <c r="J43" s="630">
        <v>7454</v>
      </c>
      <c r="K43" s="630">
        <v>12793</v>
      </c>
      <c r="L43" s="630">
        <v>18243</v>
      </c>
      <c r="M43" s="727">
        <v>17803</v>
      </c>
    </row>
    <row r="44" spans="1:22" x14ac:dyDescent="0.25">
      <c r="A44" s="767" t="s">
        <v>207</v>
      </c>
    </row>
    <row r="45" spans="1:22" x14ac:dyDescent="0.25">
      <c r="A45" s="767" t="s">
        <v>352</v>
      </c>
      <c r="M45" s="66"/>
      <c r="N45" s="66"/>
      <c r="O45" s="66"/>
      <c r="P45" s="66"/>
      <c r="Q45" s="66"/>
      <c r="R45" s="66"/>
      <c r="S45" s="66"/>
      <c r="T45" s="66"/>
      <c r="U45" s="66"/>
      <c r="V45" s="66"/>
    </row>
    <row r="46" spans="1:22" ht="15" customHeight="1" x14ac:dyDescent="0.25">
      <c r="A46" s="74"/>
      <c r="B46" s="103"/>
      <c r="C46" s="66"/>
      <c r="D46" s="66"/>
      <c r="E46" s="66"/>
      <c r="F46" s="66"/>
      <c r="G46" s="66"/>
      <c r="H46" s="66"/>
      <c r="I46" s="66"/>
      <c r="J46" s="66"/>
      <c r="K46" s="66"/>
      <c r="L46" s="66"/>
      <c r="M46" s="300"/>
      <c r="N46" s="300"/>
      <c r="O46" s="300"/>
      <c r="P46" s="300"/>
      <c r="Q46" s="300"/>
      <c r="R46" s="300"/>
      <c r="S46" s="300"/>
      <c r="T46" s="300"/>
      <c r="U46" s="300"/>
      <c r="V46" s="300"/>
    </row>
    <row r="47" spans="1:22" x14ac:dyDescent="0.25">
      <c r="A47" s="107"/>
      <c r="B47" s="340"/>
      <c r="C47" s="300"/>
      <c r="D47" s="300"/>
      <c r="E47" s="300"/>
      <c r="F47" s="300"/>
      <c r="G47" s="300"/>
      <c r="H47" s="300"/>
      <c r="I47" s="300"/>
      <c r="J47" s="300"/>
      <c r="K47" s="300"/>
      <c r="L47" s="300"/>
    </row>
    <row r="49" spans="1:14" x14ac:dyDescent="0.25">
      <c r="A49" s="66"/>
    </row>
    <row r="50" spans="1:14" customFormat="1" x14ac:dyDescent="0.25">
      <c r="A50" s="106"/>
      <c r="B50" s="389"/>
      <c r="C50" s="106"/>
      <c r="D50" s="106"/>
      <c r="E50" s="106"/>
      <c r="F50" s="106"/>
      <c r="G50" s="106"/>
      <c r="H50" s="106"/>
      <c r="I50" s="106"/>
      <c r="J50" s="106"/>
      <c r="K50" s="106"/>
      <c r="L50" s="106"/>
      <c r="M50" s="162"/>
      <c r="N50" s="162"/>
    </row>
    <row r="51" spans="1:14" customFormat="1" x14ac:dyDescent="0.25">
      <c r="B51" s="162"/>
      <c r="C51" s="162"/>
      <c r="D51" s="162"/>
      <c r="E51" s="162"/>
      <c r="F51" s="162"/>
      <c r="G51" s="162"/>
      <c r="H51" s="162"/>
      <c r="I51" s="162"/>
      <c r="J51" s="162"/>
      <c r="K51" s="162"/>
      <c r="L51" s="162"/>
      <c r="M51" s="162"/>
      <c r="N51" s="162"/>
    </row>
    <row r="52" spans="1:14" customFormat="1" x14ac:dyDescent="0.25">
      <c r="B52" s="162"/>
      <c r="C52" s="162"/>
      <c r="D52" s="162"/>
      <c r="E52" s="162"/>
      <c r="F52" s="162"/>
      <c r="G52" s="162"/>
      <c r="H52" s="162"/>
      <c r="I52" s="162"/>
      <c r="J52" s="162"/>
      <c r="K52" s="162"/>
      <c r="L52" s="162"/>
      <c r="M52" s="162"/>
      <c r="N52" s="162"/>
    </row>
    <row r="53" spans="1:14" x14ac:dyDescent="0.25">
      <c r="A53"/>
      <c r="B53" s="162"/>
      <c r="C53" s="162"/>
      <c r="D53" s="162"/>
      <c r="E53" s="162"/>
      <c r="F53" s="162"/>
      <c r="G53" s="162"/>
      <c r="H53" s="162"/>
      <c r="I53" s="162"/>
      <c r="J53" s="162"/>
      <c r="K53" s="162"/>
      <c r="L53" s="162"/>
    </row>
  </sheetData>
  <hyperlinks>
    <hyperlink ref="A44" location="List!A1" display="Back to List" xr:uid="{00000000-0004-0000-2E00-000000000000}"/>
    <hyperlink ref="A45" location="Notes!A1" display="Back to Notes" xr:uid="{3D01DD9C-5DD6-4D78-9AC0-E40C3EAF1EB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2"/>
  <sheetViews>
    <sheetView showGridLines="0" workbookViewId="0"/>
  </sheetViews>
  <sheetFormatPr defaultColWidth="0" defaultRowHeight="15" x14ac:dyDescent="0.25"/>
  <cols>
    <col min="1" max="1" width="10.7109375" style="634" customWidth="1"/>
    <col min="2" max="2" width="127.85546875" style="571" customWidth="1"/>
    <col min="3" max="3" width="55.28515625" style="634" customWidth="1"/>
    <col min="4" max="16384" width="9.140625" style="634" hidden="1"/>
  </cols>
  <sheetData>
    <row r="1" spans="1:3" ht="18.75" x14ac:dyDescent="0.25">
      <c r="A1" s="535" t="s">
        <v>205</v>
      </c>
      <c r="B1" s="818" t="s">
        <v>206</v>
      </c>
      <c r="C1" s="536"/>
    </row>
    <row r="2" spans="1:3" ht="30" customHeight="1" x14ac:dyDescent="0.25">
      <c r="A2" s="532">
        <v>1</v>
      </c>
      <c r="B2" s="537" t="s">
        <v>208</v>
      </c>
      <c r="C2" s="2"/>
    </row>
    <row r="3" spans="1:3" ht="30" x14ac:dyDescent="0.25">
      <c r="A3" s="532">
        <v>2</v>
      </c>
      <c r="B3" s="537" t="s">
        <v>370</v>
      </c>
      <c r="C3" s="217"/>
    </row>
    <row r="4" spans="1:3" ht="60" customHeight="1" x14ac:dyDescent="0.25">
      <c r="A4" s="533">
        <v>3</v>
      </c>
      <c r="B4" s="654" t="s">
        <v>402</v>
      </c>
      <c r="C4" s="217"/>
    </row>
    <row r="5" spans="1:3" ht="90" x14ac:dyDescent="0.25">
      <c r="A5" s="533">
        <v>4</v>
      </c>
      <c r="B5" s="654" t="s">
        <v>416</v>
      </c>
      <c r="C5" s="217"/>
    </row>
    <row r="6" spans="1:3" ht="30" x14ac:dyDescent="0.25">
      <c r="A6" s="533">
        <v>5</v>
      </c>
      <c r="B6" s="654" t="s">
        <v>340</v>
      </c>
      <c r="C6" s="217"/>
    </row>
    <row r="7" spans="1:3" x14ac:dyDescent="0.25">
      <c r="A7" s="533">
        <v>6</v>
      </c>
      <c r="B7" s="537" t="s">
        <v>209</v>
      </c>
      <c r="C7" s="217"/>
    </row>
    <row r="8" spans="1:3" ht="75" x14ac:dyDescent="0.25">
      <c r="A8" s="533">
        <v>7</v>
      </c>
      <c r="B8" s="538" t="s">
        <v>456</v>
      </c>
      <c r="C8" s="217"/>
    </row>
    <row r="9" spans="1:3" ht="30" x14ac:dyDescent="0.25">
      <c r="A9" s="533">
        <v>8</v>
      </c>
      <c r="B9" s="537" t="s">
        <v>210</v>
      </c>
      <c r="C9" s="217"/>
    </row>
    <row r="10" spans="1:3" x14ac:dyDescent="0.25">
      <c r="A10" s="533">
        <v>9</v>
      </c>
      <c r="B10" s="538" t="s">
        <v>211</v>
      </c>
      <c r="C10" s="217"/>
    </row>
    <row r="11" spans="1:3" x14ac:dyDescent="0.25">
      <c r="A11" s="533">
        <v>10</v>
      </c>
      <c r="B11" s="538" t="s">
        <v>360</v>
      </c>
      <c r="C11" s="217"/>
    </row>
    <row r="12" spans="1:3" ht="60" x14ac:dyDescent="0.25">
      <c r="A12" s="533">
        <v>11</v>
      </c>
      <c r="B12" s="654" t="s">
        <v>457</v>
      </c>
      <c r="C12" s="217"/>
    </row>
    <row r="13" spans="1:3" ht="90" customHeight="1" x14ac:dyDescent="0.25">
      <c r="A13" s="533">
        <v>12</v>
      </c>
      <c r="B13" s="819" t="s">
        <v>417</v>
      </c>
      <c r="C13" s="217"/>
    </row>
    <row r="14" spans="1:3" ht="45" customHeight="1" x14ac:dyDescent="0.25">
      <c r="A14" s="533">
        <v>13</v>
      </c>
      <c r="B14" s="538" t="s">
        <v>390</v>
      </c>
      <c r="C14" s="808" t="s">
        <v>389</v>
      </c>
    </row>
    <row r="15" spans="1:3" ht="75" x14ac:dyDescent="0.25">
      <c r="A15" s="533">
        <v>14</v>
      </c>
      <c r="B15" s="654" t="s">
        <v>458</v>
      </c>
      <c r="C15" s="217"/>
    </row>
    <row r="16" spans="1:3" x14ac:dyDescent="0.25">
      <c r="A16" s="533">
        <v>15</v>
      </c>
      <c r="B16" s="539" t="s">
        <v>392</v>
      </c>
      <c r="C16" s="808" t="s">
        <v>391</v>
      </c>
    </row>
    <row r="17" spans="1:3" ht="45" x14ac:dyDescent="0.25">
      <c r="A17" s="533">
        <v>16</v>
      </c>
      <c r="B17" s="540" t="s">
        <v>341</v>
      </c>
      <c r="C17" s="217"/>
    </row>
    <row r="18" spans="1:3" x14ac:dyDescent="0.25">
      <c r="A18" s="533">
        <v>17</v>
      </c>
      <c r="B18" s="540" t="s">
        <v>212</v>
      </c>
      <c r="C18" s="217"/>
    </row>
    <row r="19" spans="1:3" ht="90" x14ac:dyDescent="0.25">
      <c r="A19" s="533">
        <v>18</v>
      </c>
      <c r="B19" s="655" t="s">
        <v>213</v>
      </c>
      <c r="C19" s="217"/>
    </row>
    <row r="20" spans="1:3" ht="45" x14ac:dyDescent="0.25">
      <c r="A20" s="533">
        <v>19</v>
      </c>
      <c r="B20" s="537" t="s">
        <v>214</v>
      </c>
      <c r="C20" s="217"/>
    </row>
    <row r="21" spans="1:3" ht="30" x14ac:dyDescent="0.25">
      <c r="A21" s="533">
        <v>20</v>
      </c>
      <c r="B21" s="820" t="s">
        <v>215</v>
      </c>
      <c r="C21" s="217"/>
    </row>
    <row r="22" spans="1:3" x14ac:dyDescent="0.25">
      <c r="A22" s="533">
        <v>21</v>
      </c>
      <c r="B22" s="820" t="s">
        <v>216</v>
      </c>
      <c r="C22" s="217"/>
    </row>
    <row r="23" spans="1:3" ht="105" customHeight="1" x14ac:dyDescent="0.25">
      <c r="A23" s="533">
        <v>22</v>
      </c>
      <c r="B23" s="654" t="s">
        <v>459</v>
      </c>
      <c r="C23" s="671" t="s">
        <v>308</v>
      </c>
    </row>
    <row r="24" spans="1:3" ht="45" x14ac:dyDescent="0.25">
      <c r="A24" s="533">
        <v>23</v>
      </c>
      <c r="B24" s="537" t="s">
        <v>220</v>
      </c>
      <c r="C24" s="217"/>
    </row>
    <row r="25" spans="1:3" x14ac:dyDescent="0.25">
      <c r="A25" s="533">
        <v>24</v>
      </c>
      <c r="B25" s="654" t="s">
        <v>460</v>
      </c>
    </row>
    <row r="26" spans="1:3" x14ac:dyDescent="0.25">
      <c r="A26" s="533">
        <v>25</v>
      </c>
      <c r="B26" s="821" t="s">
        <v>393</v>
      </c>
      <c r="C26" s="671" t="s">
        <v>312</v>
      </c>
    </row>
    <row r="27" spans="1:3" x14ac:dyDescent="0.25">
      <c r="A27" s="533">
        <v>26</v>
      </c>
      <c r="B27" s="822" t="s">
        <v>394</v>
      </c>
      <c r="C27" s="676" t="s">
        <v>313</v>
      </c>
    </row>
    <row r="28" spans="1:3" x14ac:dyDescent="0.25">
      <c r="A28" s="533">
        <v>27</v>
      </c>
      <c r="B28" s="822" t="s">
        <v>395</v>
      </c>
      <c r="C28" s="679" t="s">
        <v>315</v>
      </c>
    </row>
    <row r="29" spans="1:3" ht="30" x14ac:dyDescent="0.25">
      <c r="A29" s="533">
        <v>28</v>
      </c>
      <c r="B29" s="766" t="s">
        <v>438</v>
      </c>
      <c r="C29" s="676" t="s">
        <v>314</v>
      </c>
    </row>
    <row r="30" spans="1:3" ht="45" x14ac:dyDescent="0.25">
      <c r="A30" s="533">
        <v>29</v>
      </c>
      <c r="B30" s="823" t="s">
        <v>440</v>
      </c>
      <c r="C30" s="676"/>
    </row>
    <row r="31" spans="1:3" x14ac:dyDescent="0.25">
      <c r="A31" s="533">
        <v>30</v>
      </c>
      <c r="B31" s="824" t="s">
        <v>439</v>
      </c>
    </row>
    <row r="32" spans="1:3" ht="60" x14ac:dyDescent="0.25">
      <c r="A32" s="533">
        <v>31</v>
      </c>
      <c r="B32" s="824" t="s">
        <v>396</v>
      </c>
      <c r="C32" s="671" t="s">
        <v>308</v>
      </c>
    </row>
    <row r="33" spans="1:3" ht="120" x14ac:dyDescent="0.25">
      <c r="A33" s="533">
        <v>32</v>
      </c>
      <c r="B33" s="654" t="s">
        <v>461</v>
      </c>
      <c r="C33" s="671" t="s">
        <v>308</v>
      </c>
    </row>
    <row r="34" spans="1:3" ht="75" customHeight="1" x14ac:dyDescent="0.25">
      <c r="A34" s="533">
        <v>33</v>
      </c>
      <c r="B34" s="824" t="s">
        <v>397</v>
      </c>
      <c r="C34" s="671" t="s">
        <v>308</v>
      </c>
    </row>
    <row r="35" spans="1:3" ht="45" customHeight="1" x14ac:dyDescent="0.25">
      <c r="A35" s="533">
        <v>34</v>
      </c>
      <c r="B35" s="824" t="s">
        <v>398</v>
      </c>
      <c r="C35" s="671" t="s">
        <v>308</v>
      </c>
    </row>
    <row r="36" spans="1:3" ht="90" customHeight="1" x14ac:dyDescent="0.25">
      <c r="A36" s="533">
        <v>35</v>
      </c>
      <c r="B36" s="824" t="s">
        <v>474</v>
      </c>
      <c r="C36" s="671" t="s">
        <v>308</v>
      </c>
    </row>
    <row r="37" spans="1:3" ht="30.75" customHeight="1" x14ac:dyDescent="0.25">
      <c r="A37" s="533">
        <v>36</v>
      </c>
      <c r="B37" s="824" t="s">
        <v>217</v>
      </c>
    </row>
    <row r="38" spans="1:3" ht="105" x14ac:dyDescent="0.25">
      <c r="A38" s="533">
        <v>37</v>
      </c>
      <c r="B38" s="654" t="s">
        <v>444</v>
      </c>
      <c r="C38" s="671" t="s">
        <v>308</v>
      </c>
    </row>
    <row r="39" spans="1:3" ht="30" customHeight="1" x14ac:dyDescent="0.25">
      <c r="A39" s="533">
        <v>38</v>
      </c>
      <c r="B39" s="824" t="s">
        <v>369</v>
      </c>
    </row>
    <row r="40" spans="1:3" ht="30" x14ac:dyDescent="0.25">
      <c r="A40" s="533">
        <v>39</v>
      </c>
      <c r="B40" s="824" t="s">
        <v>218</v>
      </c>
    </row>
    <row r="41" spans="1:3" ht="30" x14ac:dyDescent="0.25">
      <c r="A41" s="533">
        <v>40</v>
      </c>
      <c r="B41" s="654" t="s">
        <v>473</v>
      </c>
    </row>
    <row r="42" spans="1:3" ht="60" x14ac:dyDescent="0.25">
      <c r="A42" s="533">
        <v>41</v>
      </c>
      <c r="B42" s="654" t="s">
        <v>399</v>
      </c>
    </row>
    <row r="43" spans="1:3" ht="60" x14ac:dyDescent="0.25">
      <c r="A43" s="533">
        <v>42</v>
      </c>
      <c r="B43" s="824" t="s">
        <v>445</v>
      </c>
    </row>
    <row r="44" spans="1:3" ht="45" x14ac:dyDescent="0.25">
      <c r="A44" s="533">
        <v>43</v>
      </c>
      <c r="B44" s="654" t="s">
        <v>366</v>
      </c>
    </row>
    <row r="45" spans="1:3" ht="45" x14ac:dyDescent="0.25">
      <c r="A45" s="533">
        <v>44</v>
      </c>
      <c r="B45" s="654" t="s">
        <v>367</v>
      </c>
    </row>
    <row r="46" spans="1:3" ht="30" x14ac:dyDescent="0.25">
      <c r="A46" s="533">
        <v>45</v>
      </c>
      <c r="B46" s="824" t="s">
        <v>219</v>
      </c>
    </row>
    <row r="47" spans="1:3" ht="60" x14ac:dyDescent="0.25">
      <c r="A47" s="533">
        <v>46</v>
      </c>
      <c r="B47" s="654" t="s">
        <v>400</v>
      </c>
    </row>
    <row r="48" spans="1:3" ht="30" x14ac:dyDescent="0.25">
      <c r="A48" s="533">
        <v>47</v>
      </c>
      <c r="B48" s="824" t="s">
        <v>361</v>
      </c>
    </row>
    <row r="49" spans="1:3" x14ac:dyDescent="0.25">
      <c r="A49" s="533">
        <v>48</v>
      </c>
      <c r="B49" s="824" t="s">
        <v>221</v>
      </c>
    </row>
    <row r="50" spans="1:3" x14ac:dyDescent="0.25">
      <c r="A50" s="533">
        <v>49</v>
      </c>
      <c r="B50" s="824" t="s">
        <v>222</v>
      </c>
    </row>
    <row r="51" spans="1:3" ht="45" customHeight="1" x14ac:dyDescent="0.25">
      <c r="A51" s="656">
        <v>50</v>
      </c>
      <c r="B51" s="654" t="s">
        <v>342</v>
      </c>
    </row>
    <row r="52" spans="1:3" x14ac:dyDescent="0.25">
      <c r="A52" s="656">
        <v>51</v>
      </c>
      <c r="B52" s="654" t="s">
        <v>343</v>
      </c>
    </row>
    <row r="53" spans="1:3" ht="30" customHeight="1" x14ac:dyDescent="0.25">
      <c r="A53" s="656">
        <v>52</v>
      </c>
      <c r="B53" s="654" t="s">
        <v>223</v>
      </c>
    </row>
    <row r="54" spans="1:3" ht="120" x14ac:dyDescent="0.25">
      <c r="A54" s="656">
        <v>53</v>
      </c>
      <c r="B54" s="654" t="s">
        <v>462</v>
      </c>
    </row>
    <row r="55" spans="1:3" x14ac:dyDescent="0.25">
      <c r="A55" s="656">
        <v>54</v>
      </c>
      <c r="B55" s="654" t="s">
        <v>225</v>
      </c>
    </row>
    <row r="56" spans="1:3" ht="30" x14ac:dyDescent="0.25">
      <c r="A56" s="656">
        <v>55</v>
      </c>
      <c r="B56" s="654" t="s">
        <v>463</v>
      </c>
      <c r="C56" s="671" t="s">
        <v>308</v>
      </c>
    </row>
    <row r="57" spans="1:3" ht="60" x14ac:dyDescent="0.25">
      <c r="A57" s="656">
        <v>56</v>
      </c>
      <c r="B57" s="825" t="s">
        <v>401</v>
      </c>
    </row>
    <row r="58" spans="1:3" ht="30" x14ac:dyDescent="0.25">
      <c r="A58" s="656">
        <v>57</v>
      </c>
      <c r="B58" s="654" t="s">
        <v>226</v>
      </c>
    </row>
    <row r="59" spans="1:3" ht="90" x14ac:dyDescent="0.25">
      <c r="A59" s="656">
        <v>58</v>
      </c>
      <c r="B59" s="654" t="s">
        <v>471</v>
      </c>
    </row>
    <row r="60" spans="1:3" x14ac:dyDescent="0.25">
      <c r="A60" s="656">
        <v>59</v>
      </c>
      <c r="B60" s="654" t="s">
        <v>436</v>
      </c>
    </row>
    <row r="61" spans="1:3" x14ac:dyDescent="0.25">
      <c r="A61" s="656">
        <v>60</v>
      </c>
      <c r="B61" s="654" t="s">
        <v>344</v>
      </c>
    </row>
    <row r="62" spans="1:3" x14ac:dyDescent="0.25">
      <c r="A62" s="534" t="s">
        <v>207</v>
      </c>
    </row>
  </sheetData>
  <hyperlinks>
    <hyperlink ref="A62" location="List!A1" display="Back to List" xr:uid="{60E14A38-1A71-440C-9E3D-B4FAC1F2AE97}"/>
    <hyperlink ref="C14" r:id="rId1" xr:uid="{04EA07C2-9692-4E88-B03B-32D6AE2C349A}"/>
    <hyperlink ref="C16" r:id="rId2" xr:uid="{473CA50B-A296-4895-972D-0F0397C96A08}"/>
    <hyperlink ref="C23" r:id="rId3" xr:uid="{05E6BA3D-ABAC-480C-A02C-435341974F3C}"/>
    <hyperlink ref="C26" r:id="rId4" xr:uid="{06A229D4-8FD5-4483-9A7A-D6D760F38822}"/>
    <hyperlink ref="C27" r:id="rId5" xr:uid="{783CD919-8623-4F36-8B68-913ADA893566}"/>
    <hyperlink ref="C29" r:id="rId6" xr:uid="{E1430A64-5445-448C-9AEF-28AE68F3CF78}"/>
    <hyperlink ref="C28" r:id="rId7" xr:uid="{37763980-414D-4C43-8BE7-BF5B8DC186C3}"/>
    <hyperlink ref="C32" r:id="rId8" xr:uid="{29CBE54D-4623-42FD-97CD-CAC7FDCA24A5}"/>
    <hyperlink ref="C33" r:id="rId9" xr:uid="{EE11C251-6236-46F3-832C-DA09213AFF7D}"/>
    <hyperlink ref="C34" r:id="rId10" xr:uid="{A1BF7EA3-A415-484D-9E8F-56C008C61BE3}"/>
    <hyperlink ref="C35" r:id="rId11" xr:uid="{521196DA-138F-4B53-80D1-BD732DCA4B0F}"/>
    <hyperlink ref="C36" r:id="rId12" xr:uid="{4E5894D6-ED12-497B-921D-7CFF0EDB0E78}"/>
    <hyperlink ref="C38" r:id="rId13" xr:uid="{45488973-800C-40D7-AEC6-3D4404B31512}"/>
    <hyperlink ref="C56" r:id="rId14" xr:uid="{2D20AE24-8278-434A-AA27-A16E57A70826}"/>
  </hyperlinks>
  <pageMargins left="0.7" right="0.7" top="0.75" bottom="0.75" header="0.3" footer="0.3"/>
  <pageSetup paperSize="9" orientation="portrait"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C39"/>
  <sheetViews>
    <sheetView showGridLines="0" zoomScaleNormal="100" workbookViewId="0"/>
  </sheetViews>
  <sheetFormatPr defaultRowHeight="15" x14ac:dyDescent="0.25"/>
  <cols>
    <col min="1" max="1" width="19.7109375" style="106" customWidth="1"/>
    <col min="2" max="2" width="9.140625" style="389"/>
    <col min="3" max="13" width="11.5703125" style="106" customWidth="1"/>
    <col min="14" max="170" width="9.140625" style="106"/>
    <col min="171" max="171" width="19.7109375" style="106" customWidth="1"/>
    <col min="172" max="16384" width="9.140625" style="106"/>
  </cols>
  <sheetData>
    <row r="1" spans="1:13" x14ac:dyDescent="0.25">
      <c r="A1" s="567" t="s">
        <v>429</v>
      </c>
    </row>
    <row r="2" spans="1:13" x14ac:dyDescent="0.25">
      <c r="A2" s="568" t="s">
        <v>227</v>
      </c>
    </row>
    <row r="3" spans="1:13" s="525" customFormat="1" x14ac:dyDescent="0.25">
      <c r="A3" s="213" t="s">
        <v>300</v>
      </c>
    </row>
    <row r="4" spans="1:13" ht="30" x14ac:dyDescent="0.25">
      <c r="A4" s="384" t="s">
        <v>10</v>
      </c>
      <c r="B4" s="421" t="s">
        <v>157</v>
      </c>
      <c r="C4" s="274" t="s">
        <v>72</v>
      </c>
      <c r="D4" s="274" t="s">
        <v>73</v>
      </c>
      <c r="E4" s="274" t="s">
        <v>74</v>
      </c>
      <c r="F4" s="274" t="s">
        <v>75</v>
      </c>
      <c r="G4" s="274" t="s">
        <v>76</v>
      </c>
      <c r="H4" s="274" t="s">
        <v>77</v>
      </c>
      <c r="I4" s="274" t="s">
        <v>78</v>
      </c>
      <c r="J4" s="555" t="s">
        <v>261</v>
      </c>
      <c r="K4" s="555" t="s">
        <v>224</v>
      </c>
      <c r="L4" s="555" t="s">
        <v>345</v>
      </c>
      <c r="M4" s="558" t="s">
        <v>350</v>
      </c>
    </row>
    <row r="5" spans="1:13" x14ac:dyDescent="0.25">
      <c r="A5" s="430"/>
      <c r="B5" s="422" t="s">
        <v>129</v>
      </c>
      <c r="C5" s="145">
        <v>4437</v>
      </c>
      <c r="D5" s="145">
        <v>4812</v>
      </c>
      <c r="E5" s="145">
        <v>5163</v>
      </c>
      <c r="F5" s="145">
        <v>4529</v>
      </c>
      <c r="G5" s="145">
        <v>4235</v>
      </c>
      <c r="H5" s="145">
        <v>4378</v>
      </c>
      <c r="I5" s="145">
        <v>4261</v>
      </c>
      <c r="J5" s="145">
        <v>2933</v>
      </c>
      <c r="K5" s="145">
        <v>3404</v>
      </c>
      <c r="L5" s="145">
        <v>3551</v>
      </c>
      <c r="M5" s="146">
        <v>3237</v>
      </c>
    </row>
    <row r="6" spans="1:13" x14ac:dyDescent="0.25">
      <c r="A6" s="428" t="s">
        <v>12</v>
      </c>
      <c r="B6" s="423" t="s">
        <v>43</v>
      </c>
      <c r="C6" s="153">
        <v>553</v>
      </c>
      <c r="D6" s="153">
        <v>605</v>
      </c>
      <c r="E6" s="153">
        <v>626</v>
      </c>
      <c r="F6" s="153">
        <v>542</v>
      </c>
      <c r="G6" s="153">
        <v>463</v>
      </c>
      <c r="H6" s="153">
        <v>464</v>
      </c>
      <c r="I6" s="153">
        <v>583</v>
      </c>
      <c r="J6" s="153">
        <v>430</v>
      </c>
      <c r="K6" s="153">
        <v>552</v>
      </c>
      <c r="L6" s="153">
        <v>487</v>
      </c>
      <c r="M6" s="154">
        <v>440</v>
      </c>
    </row>
    <row r="7" spans="1:13" x14ac:dyDescent="0.25">
      <c r="A7" s="205"/>
      <c r="B7" s="424" t="s">
        <v>122</v>
      </c>
      <c r="C7" s="284">
        <v>4878</v>
      </c>
      <c r="D7" s="284">
        <v>5276</v>
      </c>
      <c r="E7" s="284">
        <v>5643</v>
      </c>
      <c r="F7" s="284">
        <v>4987</v>
      </c>
      <c r="G7" s="284">
        <v>4624</v>
      </c>
      <c r="H7" s="284">
        <v>4777</v>
      </c>
      <c r="I7" s="284">
        <v>4773</v>
      </c>
      <c r="J7" s="556">
        <v>3331</v>
      </c>
      <c r="K7" s="556">
        <v>3912</v>
      </c>
      <c r="L7" s="556">
        <v>3990</v>
      </c>
      <c r="M7" s="559">
        <v>3623</v>
      </c>
    </row>
    <row r="8" spans="1:13" x14ac:dyDescent="0.25">
      <c r="A8" s="430"/>
      <c r="B8" s="422" t="s">
        <v>129</v>
      </c>
      <c r="C8" s="145">
        <v>8407</v>
      </c>
      <c r="D8" s="145">
        <v>8172</v>
      </c>
      <c r="E8" s="145">
        <v>8145</v>
      </c>
      <c r="F8" s="145">
        <v>7752</v>
      </c>
      <c r="G8" s="145">
        <v>7285</v>
      </c>
      <c r="H8" s="145">
        <v>7117</v>
      </c>
      <c r="I8" s="145">
        <v>7063</v>
      </c>
      <c r="J8" s="145">
        <v>5269</v>
      </c>
      <c r="K8" s="145">
        <v>6559</v>
      </c>
      <c r="L8" s="145">
        <v>7330</v>
      </c>
      <c r="M8" s="146">
        <v>7147</v>
      </c>
    </row>
    <row r="9" spans="1:13" x14ac:dyDescent="0.25">
      <c r="A9" s="428" t="s">
        <v>13</v>
      </c>
      <c r="B9" s="423" t="s">
        <v>43</v>
      </c>
      <c r="C9" s="153">
        <v>1181</v>
      </c>
      <c r="D9" s="153">
        <v>1274</v>
      </c>
      <c r="E9" s="153">
        <v>1435</v>
      </c>
      <c r="F9" s="153">
        <v>1339</v>
      </c>
      <c r="G9" s="153">
        <v>1223</v>
      </c>
      <c r="H9" s="153">
        <v>1162</v>
      </c>
      <c r="I9" s="153">
        <v>1281</v>
      </c>
      <c r="J9" s="153">
        <v>859</v>
      </c>
      <c r="K9" s="153">
        <v>1258</v>
      </c>
      <c r="L9" s="153">
        <v>1357</v>
      </c>
      <c r="M9" s="154">
        <v>1196</v>
      </c>
    </row>
    <row r="10" spans="1:13" x14ac:dyDescent="0.25">
      <c r="A10" s="205"/>
      <c r="B10" s="424" t="s">
        <v>122</v>
      </c>
      <c r="C10" s="284">
        <v>9470</v>
      </c>
      <c r="D10" s="284">
        <v>9341</v>
      </c>
      <c r="E10" s="284">
        <v>9461</v>
      </c>
      <c r="F10" s="284">
        <v>9005</v>
      </c>
      <c r="G10" s="284">
        <v>8439</v>
      </c>
      <c r="H10" s="284">
        <v>8217</v>
      </c>
      <c r="I10" s="284">
        <v>8289</v>
      </c>
      <c r="J10" s="556">
        <v>6101</v>
      </c>
      <c r="K10" s="556">
        <v>7745</v>
      </c>
      <c r="L10" s="556">
        <v>8587</v>
      </c>
      <c r="M10" s="559">
        <v>8252</v>
      </c>
    </row>
    <row r="11" spans="1:13" x14ac:dyDescent="0.25">
      <c r="A11" s="430"/>
      <c r="B11" s="422" t="s">
        <v>129</v>
      </c>
      <c r="C11" s="145">
        <v>4440</v>
      </c>
      <c r="D11" s="145">
        <v>4882</v>
      </c>
      <c r="E11" s="145">
        <v>5286</v>
      </c>
      <c r="F11" s="145">
        <v>5102</v>
      </c>
      <c r="G11" s="145">
        <v>4897</v>
      </c>
      <c r="H11" s="145">
        <v>4788</v>
      </c>
      <c r="I11" s="145">
        <v>4640</v>
      </c>
      <c r="J11" s="145">
        <v>3124</v>
      </c>
      <c r="K11" s="145">
        <v>3633</v>
      </c>
      <c r="L11" s="145">
        <v>3802</v>
      </c>
      <c r="M11" s="146">
        <v>3884</v>
      </c>
    </row>
    <row r="12" spans="1:13" x14ac:dyDescent="0.25">
      <c r="A12" s="428" t="s">
        <v>14</v>
      </c>
      <c r="B12" s="423" t="s">
        <v>43</v>
      </c>
      <c r="C12" s="153">
        <v>413</v>
      </c>
      <c r="D12" s="153">
        <v>446</v>
      </c>
      <c r="E12" s="153">
        <v>462</v>
      </c>
      <c r="F12" s="153">
        <v>470</v>
      </c>
      <c r="G12" s="153">
        <v>393</v>
      </c>
      <c r="H12" s="153">
        <v>358</v>
      </c>
      <c r="I12" s="153">
        <v>362</v>
      </c>
      <c r="J12" s="153">
        <v>250</v>
      </c>
      <c r="K12" s="153">
        <v>278</v>
      </c>
      <c r="L12" s="153">
        <v>344</v>
      </c>
      <c r="M12" s="154">
        <v>336</v>
      </c>
    </row>
    <row r="13" spans="1:13" x14ac:dyDescent="0.25">
      <c r="A13" s="205"/>
      <c r="B13" s="424" t="s">
        <v>122</v>
      </c>
      <c r="C13" s="284">
        <v>4770</v>
      </c>
      <c r="D13" s="284">
        <v>5231</v>
      </c>
      <c r="E13" s="284">
        <v>5618</v>
      </c>
      <c r="F13" s="284">
        <v>5446</v>
      </c>
      <c r="G13" s="284">
        <v>5206</v>
      </c>
      <c r="H13" s="284">
        <v>5076</v>
      </c>
      <c r="I13" s="284">
        <v>4950</v>
      </c>
      <c r="J13" s="556">
        <v>3343</v>
      </c>
      <c r="K13" s="556">
        <v>3869</v>
      </c>
      <c r="L13" s="556">
        <v>4078</v>
      </c>
      <c r="M13" s="559">
        <v>4165</v>
      </c>
    </row>
    <row r="14" spans="1:13" x14ac:dyDescent="0.25">
      <c r="A14" s="427"/>
      <c r="B14" s="422" t="s">
        <v>129</v>
      </c>
      <c r="C14" s="145">
        <v>5598</v>
      </c>
      <c r="D14" s="145">
        <v>6140</v>
      </c>
      <c r="E14" s="145">
        <v>5881</v>
      </c>
      <c r="F14" s="145">
        <v>5506</v>
      </c>
      <c r="G14" s="145">
        <v>5208</v>
      </c>
      <c r="H14" s="145">
        <v>4881</v>
      </c>
      <c r="I14" s="145">
        <v>4747</v>
      </c>
      <c r="J14" s="145">
        <v>3572</v>
      </c>
      <c r="K14" s="145">
        <v>4171</v>
      </c>
      <c r="L14" s="145">
        <v>4382</v>
      </c>
      <c r="M14" s="146">
        <v>4654</v>
      </c>
    </row>
    <row r="15" spans="1:13" x14ac:dyDescent="0.25">
      <c r="A15" s="428" t="s">
        <v>15</v>
      </c>
      <c r="B15" s="423" t="s">
        <v>43</v>
      </c>
      <c r="C15" s="153">
        <v>587</v>
      </c>
      <c r="D15" s="153">
        <v>723</v>
      </c>
      <c r="E15" s="153">
        <v>630</v>
      </c>
      <c r="F15" s="153">
        <v>594</v>
      </c>
      <c r="G15" s="153">
        <v>546</v>
      </c>
      <c r="H15" s="153">
        <v>484</v>
      </c>
      <c r="I15" s="153">
        <v>522</v>
      </c>
      <c r="J15" s="153">
        <v>378</v>
      </c>
      <c r="K15" s="153">
        <v>453</v>
      </c>
      <c r="L15" s="153">
        <v>426</v>
      </c>
      <c r="M15" s="154">
        <v>437</v>
      </c>
    </row>
    <row r="16" spans="1:13" x14ac:dyDescent="0.25">
      <c r="A16" s="205"/>
      <c r="B16" s="424" t="s">
        <v>122</v>
      </c>
      <c r="C16" s="284">
        <v>6099</v>
      </c>
      <c r="D16" s="284">
        <v>6727</v>
      </c>
      <c r="E16" s="284">
        <v>6408</v>
      </c>
      <c r="F16" s="284">
        <v>5998</v>
      </c>
      <c r="G16" s="284">
        <v>5698</v>
      </c>
      <c r="H16" s="284">
        <v>5319</v>
      </c>
      <c r="I16" s="284">
        <v>5205</v>
      </c>
      <c r="J16" s="556">
        <v>3923</v>
      </c>
      <c r="K16" s="556">
        <v>4559</v>
      </c>
      <c r="L16" s="556">
        <v>4748</v>
      </c>
      <c r="M16" s="559">
        <v>5019</v>
      </c>
    </row>
    <row r="17" spans="1:29" x14ac:dyDescent="0.25">
      <c r="A17" s="430"/>
      <c r="B17" s="422" t="s">
        <v>129</v>
      </c>
      <c r="C17" s="145">
        <v>7308</v>
      </c>
      <c r="D17" s="145">
        <v>7021</v>
      </c>
      <c r="E17" s="145">
        <v>5833</v>
      </c>
      <c r="F17" s="145">
        <v>4679</v>
      </c>
      <c r="G17" s="145">
        <v>3769</v>
      </c>
      <c r="H17" s="145">
        <v>3501</v>
      </c>
      <c r="I17" s="145">
        <v>3506</v>
      </c>
      <c r="J17" s="145">
        <v>2336</v>
      </c>
      <c r="K17" s="145">
        <v>2882</v>
      </c>
      <c r="L17" s="145">
        <v>2834</v>
      </c>
      <c r="M17" s="146">
        <v>2947</v>
      </c>
    </row>
    <row r="18" spans="1:29" x14ac:dyDescent="0.25">
      <c r="A18" s="428" t="s">
        <v>16</v>
      </c>
      <c r="B18" s="423" t="s">
        <v>43</v>
      </c>
      <c r="C18" s="153">
        <v>724</v>
      </c>
      <c r="D18" s="153">
        <v>961</v>
      </c>
      <c r="E18" s="153">
        <v>958</v>
      </c>
      <c r="F18" s="153">
        <v>941</v>
      </c>
      <c r="G18" s="153">
        <v>712</v>
      </c>
      <c r="H18" s="153">
        <v>552</v>
      </c>
      <c r="I18" s="153">
        <v>409</v>
      </c>
      <c r="J18" s="153">
        <v>202</v>
      </c>
      <c r="K18" s="153">
        <v>286</v>
      </c>
      <c r="L18" s="153">
        <v>251</v>
      </c>
      <c r="M18" s="154">
        <v>276</v>
      </c>
    </row>
    <row r="19" spans="1:29" x14ac:dyDescent="0.25">
      <c r="A19" s="205"/>
      <c r="B19" s="424" t="s">
        <v>122</v>
      </c>
      <c r="C19" s="284">
        <v>7849</v>
      </c>
      <c r="D19" s="284">
        <v>7844</v>
      </c>
      <c r="E19" s="284">
        <v>6665</v>
      </c>
      <c r="F19" s="284">
        <v>5555</v>
      </c>
      <c r="G19" s="284">
        <v>4446</v>
      </c>
      <c r="H19" s="284">
        <v>4001</v>
      </c>
      <c r="I19" s="284">
        <v>3893</v>
      </c>
      <c r="J19" s="556">
        <v>2522</v>
      </c>
      <c r="K19" s="556">
        <v>3129</v>
      </c>
      <c r="L19" s="556">
        <v>3040</v>
      </c>
      <c r="M19" s="559">
        <v>3177</v>
      </c>
    </row>
    <row r="20" spans="1:29" x14ac:dyDescent="0.25">
      <c r="A20" s="430"/>
      <c r="B20" s="422" t="s">
        <v>129</v>
      </c>
      <c r="C20" s="145">
        <v>179</v>
      </c>
      <c r="D20" s="145">
        <v>197</v>
      </c>
      <c r="E20" s="145">
        <v>180</v>
      </c>
      <c r="F20" s="145">
        <v>180</v>
      </c>
      <c r="G20" s="145">
        <v>176</v>
      </c>
      <c r="H20" s="145">
        <v>180</v>
      </c>
      <c r="I20" s="145">
        <v>170</v>
      </c>
      <c r="J20" s="145">
        <v>119</v>
      </c>
      <c r="K20" s="145">
        <v>102</v>
      </c>
      <c r="L20" s="145">
        <v>55</v>
      </c>
      <c r="M20" s="146">
        <v>22</v>
      </c>
    </row>
    <row r="21" spans="1:29" x14ac:dyDescent="0.25">
      <c r="A21" s="428" t="s">
        <v>53</v>
      </c>
      <c r="B21" s="423" t="s">
        <v>43</v>
      </c>
      <c r="C21" s="153">
        <v>16</v>
      </c>
      <c r="D21" s="153">
        <v>26</v>
      </c>
      <c r="E21" s="153">
        <v>30</v>
      </c>
      <c r="F21" s="153">
        <v>33</v>
      </c>
      <c r="G21" s="153">
        <v>23</v>
      </c>
      <c r="H21" s="153">
        <v>16</v>
      </c>
      <c r="I21" s="153">
        <v>26</v>
      </c>
      <c r="J21" s="153">
        <v>15</v>
      </c>
      <c r="K21" s="153">
        <v>7</v>
      </c>
      <c r="L21" s="153">
        <v>7</v>
      </c>
      <c r="M21" s="154">
        <v>3</v>
      </c>
    </row>
    <row r="22" spans="1:29" x14ac:dyDescent="0.25">
      <c r="A22" s="428"/>
      <c r="B22" s="424" t="s">
        <v>122</v>
      </c>
      <c r="C22" s="284">
        <v>191</v>
      </c>
      <c r="D22" s="284">
        <v>218</v>
      </c>
      <c r="E22" s="284">
        <v>207</v>
      </c>
      <c r="F22" s="284">
        <v>208</v>
      </c>
      <c r="G22" s="284">
        <v>197</v>
      </c>
      <c r="H22" s="284">
        <v>195</v>
      </c>
      <c r="I22" s="284">
        <v>193</v>
      </c>
      <c r="J22" s="556">
        <v>134</v>
      </c>
      <c r="K22" s="556">
        <v>109</v>
      </c>
      <c r="L22" s="556">
        <v>61</v>
      </c>
      <c r="M22" s="559">
        <v>25</v>
      </c>
    </row>
    <row r="23" spans="1:29" x14ac:dyDescent="0.25">
      <c r="A23" s="431"/>
      <c r="B23" s="425" t="s">
        <v>129</v>
      </c>
      <c r="C23" s="635">
        <v>30369</v>
      </c>
      <c r="D23" s="286">
        <v>31224</v>
      </c>
      <c r="E23" s="286">
        <v>30488</v>
      </c>
      <c r="F23" s="286">
        <v>27748</v>
      </c>
      <c r="G23" s="286">
        <v>25570</v>
      </c>
      <c r="H23" s="286">
        <v>24845</v>
      </c>
      <c r="I23" s="286">
        <v>24387</v>
      </c>
      <c r="J23" s="286">
        <v>17353</v>
      </c>
      <c r="K23" s="286">
        <v>20751</v>
      </c>
      <c r="L23" s="286">
        <v>21954</v>
      </c>
      <c r="M23" s="295">
        <v>21891</v>
      </c>
    </row>
    <row r="24" spans="1:29" x14ac:dyDescent="0.25">
      <c r="A24" s="354" t="s">
        <v>17</v>
      </c>
      <c r="B24" s="426" t="s">
        <v>43</v>
      </c>
      <c r="C24" s="636">
        <v>3474</v>
      </c>
      <c r="D24" s="287">
        <v>4035</v>
      </c>
      <c r="E24" s="287">
        <v>4141</v>
      </c>
      <c r="F24" s="287">
        <v>3919</v>
      </c>
      <c r="G24" s="287">
        <v>3360</v>
      </c>
      <c r="H24" s="287">
        <v>3036</v>
      </c>
      <c r="I24" s="287">
        <v>3183</v>
      </c>
      <c r="J24" s="287">
        <v>2134</v>
      </c>
      <c r="K24" s="287">
        <v>2834</v>
      </c>
      <c r="L24" s="287">
        <v>2872</v>
      </c>
      <c r="M24" s="296">
        <v>2688</v>
      </c>
    </row>
    <row r="25" spans="1:29" x14ac:dyDescent="0.25">
      <c r="A25" s="429"/>
      <c r="B25" s="421" t="s">
        <v>122</v>
      </c>
      <c r="C25" s="292">
        <v>33257</v>
      </c>
      <c r="D25" s="285">
        <v>34637</v>
      </c>
      <c r="E25" s="285">
        <v>34002</v>
      </c>
      <c r="F25" s="285">
        <v>31199</v>
      </c>
      <c r="G25" s="285">
        <v>28610</v>
      </c>
      <c r="H25" s="285">
        <v>27585</v>
      </c>
      <c r="I25" s="285">
        <v>27303</v>
      </c>
      <c r="J25" s="557">
        <v>19354</v>
      </c>
      <c r="K25" s="557">
        <v>23323</v>
      </c>
      <c r="L25" s="557">
        <v>24504</v>
      </c>
      <c r="M25" s="560">
        <v>24261</v>
      </c>
    </row>
    <row r="26" spans="1:29" x14ac:dyDescent="0.25">
      <c r="A26" s="767" t="s">
        <v>207</v>
      </c>
      <c r="M26" s="66"/>
      <c r="N26" s="66"/>
      <c r="O26" s="66"/>
      <c r="P26" s="66"/>
      <c r="Q26" s="66"/>
      <c r="R26" s="66"/>
      <c r="S26" s="66"/>
      <c r="T26" s="66"/>
    </row>
    <row r="27" spans="1:29" ht="15" customHeight="1" x14ac:dyDescent="0.25">
      <c r="A27" s="767" t="s">
        <v>352</v>
      </c>
      <c r="B27" s="103"/>
      <c r="C27" s="66"/>
      <c r="D27" s="66"/>
      <c r="E27" s="66"/>
      <c r="F27" s="66"/>
      <c r="G27" s="66"/>
      <c r="H27" s="66"/>
      <c r="M27" s="299"/>
      <c r="N27" s="299"/>
      <c r="O27" s="299"/>
      <c r="P27" s="299"/>
      <c r="Q27" s="299"/>
      <c r="R27" s="299"/>
      <c r="S27" s="299"/>
      <c r="T27" s="299"/>
      <c r="U27" s="66"/>
      <c r="V27" s="66"/>
      <c r="W27" s="66"/>
      <c r="X27" s="66"/>
      <c r="Y27" s="66"/>
      <c r="Z27" s="66"/>
      <c r="AA27" s="66"/>
      <c r="AB27" s="66"/>
      <c r="AC27" s="66"/>
    </row>
    <row r="28" spans="1:29" ht="15" customHeight="1" x14ac:dyDescent="0.25">
      <c r="A28" s="74"/>
      <c r="B28" s="339"/>
      <c r="C28" s="299"/>
      <c r="D28" s="299"/>
      <c r="E28" s="299"/>
      <c r="F28" s="299"/>
      <c r="G28" s="299"/>
      <c r="H28" s="299"/>
      <c r="I28" s="299"/>
      <c r="J28" s="339"/>
      <c r="K28" s="299"/>
      <c r="L28" s="299"/>
      <c r="M28" s="339"/>
      <c r="N28" s="339"/>
      <c r="O28" s="339"/>
      <c r="P28" s="339"/>
      <c r="Q28" s="339"/>
      <c r="R28" s="339"/>
      <c r="S28" s="339"/>
      <c r="T28" s="339"/>
      <c r="U28" s="66"/>
      <c r="V28" s="66"/>
      <c r="W28" s="66"/>
      <c r="X28" s="66"/>
      <c r="Y28" s="66"/>
      <c r="Z28" s="66"/>
      <c r="AA28" s="66"/>
      <c r="AB28" s="66"/>
      <c r="AC28" s="66"/>
    </row>
    <row r="29" spans="1:29" ht="15" customHeight="1" x14ac:dyDescent="0.25">
      <c r="A29" s="389"/>
      <c r="B29" s="339"/>
      <c r="C29" s="339"/>
      <c r="D29" s="339"/>
      <c r="E29" s="339"/>
      <c r="F29" s="339"/>
      <c r="G29" s="339"/>
      <c r="H29" s="339"/>
      <c r="I29" s="339"/>
      <c r="J29" s="339"/>
      <c r="K29" s="339"/>
      <c r="L29" s="339"/>
      <c r="M29" s="339"/>
      <c r="N29" s="339"/>
      <c r="O29" s="339"/>
      <c r="P29" s="339"/>
      <c r="Q29" s="339"/>
      <c r="R29" s="339"/>
      <c r="S29" s="339"/>
      <c r="T29" s="339"/>
      <c r="U29" s="66"/>
      <c r="V29" s="66"/>
      <c r="W29" s="66"/>
      <c r="X29" s="66"/>
      <c r="Y29" s="66"/>
      <c r="Z29" s="66"/>
      <c r="AA29" s="66"/>
      <c r="AB29" s="66"/>
      <c r="AC29" s="66"/>
    </row>
    <row r="30" spans="1:29" ht="15" customHeight="1" x14ac:dyDescent="0.25">
      <c r="A30" s="389"/>
      <c r="B30" s="339"/>
      <c r="C30" s="339"/>
      <c r="D30" s="339"/>
      <c r="E30" s="339"/>
      <c r="F30" s="339"/>
      <c r="G30" s="339"/>
      <c r="H30" s="339"/>
      <c r="I30" s="339"/>
      <c r="J30" s="339"/>
      <c r="K30" s="339"/>
      <c r="L30" s="339"/>
      <c r="M30" s="339"/>
      <c r="N30" s="339"/>
      <c r="O30" s="339"/>
      <c r="P30" s="339"/>
      <c r="Q30" s="339"/>
      <c r="R30" s="339"/>
      <c r="S30" s="339"/>
      <c r="T30" s="339"/>
      <c r="U30" s="66"/>
      <c r="V30" s="66"/>
      <c r="W30" s="66"/>
      <c r="X30" s="66"/>
      <c r="Y30" s="66"/>
      <c r="Z30" s="66"/>
      <c r="AA30" s="66"/>
      <c r="AB30" s="66"/>
      <c r="AC30" s="66"/>
    </row>
    <row r="31" spans="1:29" x14ac:dyDescent="0.25">
      <c r="A31" s="389"/>
      <c r="B31" s="339"/>
      <c r="C31" s="339"/>
      <c r="D31" s="339"/>
      <c r="E31" s="339"/>
      <c r="F31" s="339"/>
      <c r="G31" s="339"/>
      <c r="H31" s="339"/>
      <c r="I31" s="339"/>
      <c r="J31" s="339"/>
      <c r="K31" s="339"/>
      <c r="L31" s="339"/>
      <c r="U31" s="276"/>
      <c r="V31" s="276"/>
      <c r="W31" s="276"/>
      <c r="X31" s="276"/>
      <c r="Y31" s="276"/>
      <c r="Z31" s="276"/>
      <c r="AA31" s="276"/>
      <c r="AB31" s="276"/>
      <c r="AC31" s="276"/>
    </row>
    <row r="32" spans="1:29" x14ac:dyDescent="0.25">
      <c r="A32" s="389"/>
      <c r="W32" s="66"/>
      <c r="X32" s="66"/>
      <c r="Y32" s="66"/>
      <c r="Z32" s="66"/>
      <c r="AA32" s="66"/>
      <c r="AB32" s="66"/>
      <c r="AC32" s="66"/>
    </row>
    <row r="33" spans="1:29" x14ac:dyDescent="0.25">
      <c r="W33" s="66"/>
      <c r="X33" s="66"/>
      <c r="Y33" s="66"/>
      <c r="Z33" s="66"/>
      <c r="AA33" s="66"/>
      <c r="AB33" s="66"/>
      <c r="AC33" s="66"/>
    </row>
    <row r="34" spans="1:29" x14ac:dyDescent="0.25">
      <c r="A34" s="66"/>
      <c r="M34" s="66"/>
      <c r="N34" s="66"/>
      <c r="O34" s="66"/>
      <c r="P34" s="66"/>
      <c r="Q34" s="66"/>
      <c r="R34" s="66"/>
      <c r="S34" s="66"/>
      <c r="T34" s="66"/>
      <c r="W34" s="66"/>
      <c r="X34" s="66"/>
      <c r="Y34" s="66"/>
      <c r="Z34" s="66"/>
      <c r="AA34" s="66"/>
      <c r="AB34" s="66"/>
      <c r="AC34" s="66"/>
    </row>
    <row r="35" spans="1:29" customFormat="1" x14ac:dyDescent="0.25">
      <c r="A35" s="106"/>
      <c r="B35" s="103"/>
      <c r="C35" s="66"/>
      <c r="D35" s="66"/>
      <c r="E35" s="66"/>
      <c r="F35" s="66"/>
      <c r="G35" s="66"/>
      <c r="H35" s="66"/>
      <c r="I35" s="66"/>
      <c r="J35" s="66"/>
      <c r="K35" s="66"/>
      <c r="L35" s="66"/>
      <c r="M35" s="162"/>
      <c r="N35" s="162"/>
    </row>
    <row r="36" spans="1:29" customFormat="1" x14ac:dyDescent="0.25">
      <c r="A36" s="66"/>
      <c r="B36" s="162"/>
      <c r="C36" s="162"/>
      <c r="D36" s="162"/>
      <c r="E36" s="162"/>
      <c r="F36" s="162"/>
      <c r="G36" s="162"/>
      <c r="H36" s="162"/>
      <c r="I36" s="162"/>
      <c r="J36" s="162"/>
      <c r="K36" s="162"/>
      <c r="L36" s="162"/>
      <c r="M36" s="162"/>
      <c r="N36" s="162"/>
    </row>
    <row r="37" spans="1:29" customFormat="1" x14ac:dyDescent="0.25">
      <c r="B37" s="162"/>
      <c r="C37" s="162"/>
      <c r="D37" s="162"/>
      <c r="E37" s="162"/>
      <c r="F37" s="162"/>
      <c r="G37" s="162"/>
      <c r="H37" s="162"/>
      <c r="I37" s="162"/>
      <c r="J37" s="162"/>
      <c r="K37" s="162"/>
      <c r="L37" s="162"/>
      <c r="M37" s="162"/>
      <c r="N37" s="162"/>
    </row>
    <row r="38" spans="1:29" x14ac:dyDescent="0.25">
      <c r="A38"/>
      <c r="B38" s="162"/>
      <c r="C38" s="162"/>
      <c r="D38" s="162"/>
      <c r="E38" s="162"/>
      <c r="F38" s="162"/>
      <c r="G38" s="162"/>
      <c r="H38" s="162"/>
      <c r="I38" s="162"/>
      <c r="J38" s="162"/>
      <c r="K38" s="162"/>
      <c r="L38" s="162"/>
      <c r="M38" s="66"/>
      <c r="N38" s="66"/>
      <c r="O38" s="66"/>
      <c r="P38" s="66"/>
      <c r="Q38" s="66"/>
      <c r="R38" s="66"/>
      <c r="S38" s="66"/>
      <c r="T38" s="66"/>
    </row>
    <row r="39" spans="1:29" x14ac:dyDescent="0.25">
      <c r="A39"/>
      <c r="B39" s="103"/>
      <c r="C39" s="66"/>
      <c r="D39" s="66"/>
      <c r="E39" s="66"/>
      <c r="F39" s="66"/>
      <c r="G39" s="66"/>
      <c r="H39" s="66"/>
      <c r="I39" s="66"/>
      <c r="J39" s="66"/>
      <c r="K39" s="66"/>
      <c r="L39" s="66"/>
      <c r="M39" s="66"/>
      <c r="N39" s="66"/>
      <c r="O39" s="66"/>
      <c r="P39" s="66"/>
      <c r="Q39" s="66"/>
      <c r="R39" s="66"/>
      <c r="S39" s="66"/>
      <c r="T39" s="66"/>
    </row>
  </sheetData>
  <hyperlinks>
    <hyperlink ref="A26" location="List!A1" display="Back to List" xr:uid="{00000000-0004-0000-3000-000000000000}"/>
    <hyperlink ref="A27" location="Notes!A1" display="Back to Notes" xr:uid="{8EBF2FE5-0119-4720-A50D-CD94ACAD9CE1}"/>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C57"/>
  <sheetViews>
    <sheetView showGridLines="0" zoomScaleNormal="100" workbookViewId="0"/>
  </sheetViews>
  <sheetFormatPr defaultRowHeight="15" x14ac:dyDescent="0.25"/>
  <cols>
    <col min="1" max="1" width="39.5703125" style="106" customWidth="1"/>
    <col min="2" max="2" width="9.140625" style="389"/>
    <col min="3" max="13" width="11.5703125" style="106" customWidth="1"/>
    <col min="14" max="170" width="9.140625" style="106"/>
    <col min="171" max="171" width="19.7109375" style="106" customWidth="1"/>
    <col min="172" max="16384" width="9.140625" style="106"/>
  </cols>
  <sheetData>
    <row r="1" spans="1:13" x14ac:dyDescent="0.25">
      <c r="A1" s="567" t="s">
        <v>430</v>
      </c>
    </row>
    <row r="2" spans="1:13" x14ac:dyDescent="0.25">
      <c r="A2" s="568" t="s">
        <v>227</v>
      </c>
    </row>
    <row r="3" spans="1:13" s="525" customFormat="1" x14ac:dyDescent="0.25">
      <c r="A3" s="213" t="s">
        <v>300</v>
      </c>
    </row>
    <row r="4" spans="1:13" ht="30" x14ac:dyDescent="0.25">
      <c r="A4" s="384" t="s">
        <v>158</v>
      </c>
      <c r="B4" s="421" t="s">
        <v>157</v>
      </c>
      <c r="C4" s="274" t="s">
        <v>72</v>
      </c>
      <c r="D4" s="274" t="s">
        <v>73</v>
      </c>
      <c r="E4" s="274" t="s">
        <v>74</v>
      </c>
      <c r="F4" s="274" t="s">
        <v>75</v>
      </c>
      <c r="G4" s="274" t="s">
        <v>76</v>
      </c>
      <c r="H4" s="274" t="s">
        <v>77</v>
      </c>
      <c r="I4" s="274" t="s">
        <v>78</v>
      </c>
      <c r="J4" s="555" t="s">
        <v>261</v>
      </c>
      <c r="K4" s="555" t="s">
        <v>224</v>
      </c>
      <c r="L4" s="555" t="s">
        <v>345</v>
      </c>
      <c r="M4" s="558" t="s">
        <v>350</v>
      </c>
    </row>
    <row r="5" spans="1:13" x14ac:dyDescent="0.25">
      <c r="A5" s="297"/>
      <c r="B5" s="422" t="s">
        <v>129</v>
      </c>
      <c r="C5" s="145">
        <v>2309</v>
      </c>
      <c r="D5" s="145">
        <v>2334</v>
      </c>
      <c r="E5" s="145">
        <v>2404</v>
      </c>
      <c r="F5" s="145">
        <v>2224</v>
      </c>
      <c r="G5" s="145">
        <v>2114</v>
      </c>
      <c r="H5" s="145">
        <v>2094</v>
      </c>
      <c r="I5" s="145">
        <v>2101</v>
      </c>
      <c r="J5" s="145">
        <v>1690</v>
      </c>
      <c r="K5" s="145">
        <v>2055</v>
      </c>
      <c r="L5" s="145">
        <v>2268</v>
      </c>
      <c r="M5" s="146">
        <v>2165</v>
      </c>
    </row>
    <row r="6" spans="1:13" x14ac:dyDescent="0.25">
      <c r="A6" s="441" t="s">
        <v>19</v>
      </c>
      <c r="B6" s="423" t="s">
        <v>43</v>
      </c>
      <c r="C6" s="153">
        <v>309</v>
      </c>
      <c r="D6" s="153">
        <v>308</v>
      </c>
      <c r="E6" s="153">
        <v>366</v>
      </c>
      <c r="F6" s="153">
        <v>320</v>
      </c>
      <c r="G6" s="153">
        <v>312</v>
      </c>
      <c r="H6" s="153">
        <v>294</v>
      </c>
      <c r="I6" s="153">
        <v>360</v>
      </c>
      <c r="J6" s="153">
        <v>247</v>
      </c>
      <c r="K6" s="153">
        <v>373</v>
      </c>
      <c r="L6" s="153">
        <v>387</v>
      </c>
      <c r="M6" s="154">
        <v>330</v>
      </c>
    </row>
    <row r="7" spans="1:13" x14ac:dyDescent="0.25">
      <c r="A7" s="436"/>
      <c r="B7" s="424" t="s">
        <v>122</v>
      </c>
      <c r="C7" s="284">
        <v>2582</v>
      </c>
      <c r="D7" s="284">
        <v>2605</v>
      </c>
      <c r="E7" s="284">
        <v>2725</v>
      </c>
      <c r="F7" s="284">
        <v>2523</v>
      </c>
      <c r="G7" s="284">
        <v>2406</v>
      </c>
      <c r="H7" s="284">
        <v>2372</v>
      </c>
      <c r="I7" s="284">
        <v>2441</v>
      </c>
      <c r="J7" s="556">
        <v>1931</v>
      </c>
      <c r="K7" s="556">
        <v>2402</v>
      </c>
      <c r="L7" s="556">
        <v>2618</v>
      </c>
      <c r="M7" s="559">
        <v>2471</v>
      </c>
    </row>
    <row r="8" spans="1:13" x14ac:dyDescent="0.25">
      <c r="A8" s="297"/>
      <c r="B8" s="422" t="s">
        <v>129</v>
      </c>
      <c r="C8" s="145">
        <v>2137</v>
      </c>
      <c r="D8" s="145">
        <v>2167</v>
      </c>
      <c r="E8" s="145">
        <v>2207</v>
      </c>
      <c r="F8" s="145">
        <v>2094</v>
      </c>
      <c r="G8" s="145">
        <v>2033</v>
      </c>
      <c r="H8" s="145">
        <v>2117</v>
      </c>
      <c r="I8" s="145">
        <v>2061</v>
      </c>
      <c r="J8" s="145">
        <v>1506</v>
      </c>
      <c r="K8" s="145">
        <v>1572</v>
      </c>
      <c r="L8" s="145">
        <v>1570</v>
      </c>
      <c r="M8" s="146">
        <v>1419</v>
      </c>
    </row>
    <row r="9" spans="1:13" x14ac:dyDescent="0.25">
      <c r="A9" s="434" t="s">
        <v>20</v>
      </c>
      <c r="B9" s="423" t="s">
        <v>43</v>
      </c>
      <c r="C9" s="153">
        <v>169</v>
      </c>
      <c r="D9" s="153">
        <v>168</v>
      </c>
      <c r="E9" s="153">
        <v>178</v>
      </c>
      <c r="F9" s="153">
        <v>141</v>
      </c>
      <c r="G9" s="153">
        <v>115</v>
      </c>
      <c r="H9" s="153">
        <v>138</v>
      </c>
      <c r="I9" s="153">
        <v>118</v>
      </c>
      <c r="J9" s="153">
        <v>91</v>
      </c>
      <c r="K9" s="153">
        <v>98</v>
      </c>
      <c r="L9" s="153">
        <v>123</v>
      </c>
      <c r="M9" s="154">
        <v>102</v>
      </c>
    </row>
    <row r="10" spans="1:13" x14ac:dyDescent="0.25">
      <c r="A10" s="436"/>
      <c r="B10" s="424" t="s">
        <v>122</v>
      </c>
      <c r="C10" s="284">
        <v>2279</v>
      </c>
      <c r="D10" s="284">
        <v>2297</v>
      </c>
      <c r="E10" s="284">
        <v>2339</v>
      </c>
      <c r="F10" s="284">
        <v>2206</v>
      </c>
      <c r="G10" s="284">
        <v>2114</v>
      </c>
      <c r="H10" s="284">
        <v>2226</v>
      </c>
      <c r="I10" s="284">
        <v>2157</v>
      </c>
      <c r="J10" s="556">
        <v>1583</v>
      </c>
      <c r="K10" s="556">
        <v>1651</v>
      </c>
      <c r="L10" s="556">
        <v>1662</v>
      </c>
      <c r="M10" s="559">
        <v>1504</v>
      </c>
    </row>
    <row r="11" spans="1:13" x14ac:dyDescent="0.25">
      <c r="A11" s="297"/>
      <c r="B11" s="422" t="s">
        <v>129</v>
      </c>
      <c r="C11" s="145">
        <v>2695</v>
      </c>
      <c r="D11" s="145">
        <v>3136</v>
      </c>
      <c r="E11" s="145">
        <v>3095</v>
      </c>
      <c r="F11" s="145">
        <v>3025</v>
      </c>
      <c r="G11" s="145">
        <v>2875</v>
      </c>
      <c r="H11" s="145">
        <v>2674</v>
      </c>
      <c r="I11" s="145">
        <v>2565</v>
      </c>
      <c r="J11" s="145">
        <v>1906</v>
      </c>
      <c r="K11" s="145">
        <v>2191</v>
      </c>
      <c r="L11" s="145">
        <v>2411</v>
      </c>
      <c r="M11" s="146">
        <v>2631</v>
      </c>
    </row>
    <row r="12" spans="1:13" x14ac:dyDescent="0.25">
      <c r="A12" s="434" t="s">
        <v>21</v>
      </c>
      <c r="B12" s="423" t="s">
        <v>43</v>
      </c>
      <c r="C12" s="153">
        <v>278</v>
      </c>
      <c r="D12" s="153">
        <v>350</v>
      </c>
      <c r="E12" s="153">
        <v>312</v>
      </c>
      <c r="F12" s="153">
        <v>294</v>
      </c>
      <c r="G12" s="153">
        <v>292</v>
      </c>
      <c r="H12" s="153">
        <v>276</v>
      </c>
      <c r="I12" s="153">
        <v>295</v>
      </c>
      <c r="J12" s="153">
        <v>220</v>
      </c>
      <c r="K12" s="153">
        <v>230</v>
      </c>
      <c r="L12" s="153">
        <v>219</v>
      </c>
      <c r="M12" s="154">
        <v>228</v>
      </c>
    </row>
    <row r="13" spans="1:13" x14ac:dyDescent="0.25">
      <c r="A13" s="436"/>
      <c r="B13" s="424" t="s">
        <v>122</v>
      </c>
      <c r="C13" s="284">
        <v>2927</v>
      </c>
      <c r="D13" s="284">
        <v>3407</v>
      </c>
      <c r="E13" s="284">
        <v>3349</v>
      </c>
      <c r="F13" s="284">
        <v>3261</v>
      </c>
      <c r="G13" s="284">
        <v>3137</v>
      </c>
      <c r="H13" s="284">
        <v>2921</v>
      </c>
      <c r="I13" s="284">
        <v>2822</v>
      </c>
      <c r="J13" s="556">
        <v>2115</v>
      </c>
      <c r="K13" s="556">
        <v>2388</v>
      </c>
      <c r="L13" s="556">
        <v>2598</v>
      </c>
      <c r="M13" s="559">
        <v>2825</v>
      </c>
    </row>
    <row r="14" spans="1:13" x14ac:dyDescent="0.25">
      <c r="A14" s="297"/>
      <c r="B14" s="422" t="s">
        <v>129</v>
      </c>
      <c r="C14" s="145">
        <v>4133</v>
      </c>
      <c r="D14" s="145">
        <v>4613</v>
      </c>
      <c r="E14" s="145">
        <v>4978</v>
      </c>
      <c r="F14" s="145">
        <v>4405</v>
      </c>
      <c r="G14" s="145">
        <v>4192</v>
      </c>
      <c r="H14" s="145">
        <v>4230</v>
      </c>
      <c r="I14" s="145">
        <v>4061</v>
      </c>
      <c r="J14" s="145">
        <v>2739</v>
      </c>
      <c r="K14" s="145">
        <v>3218</v>
      </c>
      <c r="L14" s="145">
        <v>3374</v>
      </c>
      <c r="M14" s="146">
        <v>3074</v>
      </c>
    </row>
    <row r="15" spans="1:13" x14ac:dyDescent="0.25">
      <c r="A15" s="434" t="s">
        <v>12</v>
      </c>
      <c r="B15" s="423" t="s">
        <v>43</v>
      </c>
      <c r="C15" s="153">
        <v>537</v>
      </c>
      <c r="D15" s="153">
        <v>576</v>
      </c>
      <c r="E15" s="153">
        <v>624</v>
      </c>
      <c r="F15" s="153">
        <v>547</v>
      </c>
      <c r="G15" s="153">
        <v>450</v>
      </c>
      <c r="H15" s="153">
        <v>454</v>
      </c>
      <c r="I15" s="153">
        <v>589</v>
      </c>
      <c r="J15" s="153">
        <v>422</v>
      </c>
      <c r="K15" s="153">
        <v>543</v>
      </c>
      <c r="L15" s="153">
        <v>490</v>
      </c>
      <c r="M15" s="154">
        <v>451</v>
      </c>
    </row>
    <row r="16" spans="1:13" x14ac:dyDescent="0.25">
      <c r="A16" s="436"/>
      <c r="B16" s="424" t="s">
        <v>122</v>
      </c>
      <c r="C16" s="284">
        <v>4560</v>
      </c>
      <c r="D16" s="284">
        <v>5060</v>
      </c>
      <c r="E16" s="284">
        <v>5449</v>
      </c>
      <c r="F16" s="284">
        <v>4866</v>
      </c>
      <c r="G16" s="284">
        <v>4572</v>
      </c>
      <c r="H16" s="284">
        <v>4618</v>
      </c>
      <c r="I16" s="284">
        <v>4578</v>
      </c>
      <c r="J16" s="556">
        <v>3128</v>
      </c>
      <c r="K16" s="556">
        <v>3719</v>
      </c>
      <c r="L16" s="556">
        <v>3816</v>
      </c>
      <c r="M16" s="559">
        <v>3473</v>
      </c>
    </row>
    <row r="17" spans="1:13" x14ac:dyDescent="0.25">
      <c r="A17" s="297"/>
      <c r="B17" s="422" t="s">
        <v>129</v>
      </c>
      <c r="C17" s="145">
        <v>2898</v>
      </c>
      <c r="D17" s="145">
        <v>2770</v>
      </c>
      <c r="E17" s="145">
        <v>2546</v>
      </c>
      <c r="F17" s="145">
        <v>2440</v>
      </c>
      <c r="G17" s="145">
        <v>2147</v>
      </c>
      <c r="H17" s="145">
        <v>2108</v>
      </c>
      <c r="I17" s="145">
        <v>2077</v>
      </c>
      <c r="J17" s="145">
        <v>1445</v>
      </c>
      <c r="K17" s="145">
        <v>1870</v>
      </c>
      <c r="L17" s="145">
        <v>2023</v>
      </c>
      <c r="M17" s="146">
        <v>2004</v>
      </c>
    </row>
    <row r="18" spans="1:13" x14ac:dyDescent="0.25">
      <c r="A18" s="434" t="s">
        <v>22</v>
      </c>
      <c r="B18" s="423" t="s">
        <v>43</v>
      </c>
      <c r="C18" s="153">
        <v>391</v>
      </c>
      <c r="D18" s="153">
        <v>442</v>
      </c>
      <c r="E18" s="153">
        <v>432</v>
      </c>
      <c r="F18" s="153">
        <v>426</v>
      </c>
      <c r="G18" s="153">
        <v>370</v>
      </c>
      <c r="H18" s="153">
        <v>313</v>
      </c>
      <c r="I18" s="153">
        <v>340</v>
      </c>
      <c r="J18" s="153">
        <v>231</v>
      </c>
      <c r="K18" s="153">
        <v>325</v>
      </c>
      <c r="L18" s="153">
        <v>302</v>
      </c>
      <c r="M18" s="154">
        <v>272</v>
      </c>
    </row>
    <row r="19" spans="1:13" x14ac:dyDescent="0.25">
      <c r="A19" s="436"/>
      <c r="B19" s="424" t="s">
        <v>122</v>
      </c>
      <c r="C19" s="284">
        <v>3244</v>
      </c>
      <c r="D19" s="284">
        <v>3183</v>
      </c>
      <c r="E19" s="284">
        <v>2953</v>
      </c>
      <c r="F19" s="284">
        <v>2839</v>
      </c>
      <c r="G19" s="284">
        <v>2503</v>
      </c>
      <c r="H19" s="284">
        <v>2408</v>
      </c>
      <c r="I19" s="284">
        <v>2403</v>
      </c>
      <c r="J19" s="556">
        <v>1668</v>
      </c>
      <c r="K19" s="556">
        <v>2179</v>
      </c>
      <c r="L19" s="556">
        <v>2305</v>
      </c>
      <c r="M19" s="559">
        <v>2263</v>
      </c>
    </row>
    <row r="20" spans="1:13" x14ac:dyDescent="0.25">
      <c r="A20" s="297"/>
      <c r="B20" s="422" t="s">
        <v>129</v>
      </c>
      <c r="C20" s="145">
        <v>4053</v>
      </c>
      <c r="D20" s="145">
        <v>4073</v>
      </c>
      <c r="E20" s="145">
        <v>3350</v>
      </c>
      <c r="F20" s="145">
        <v>2416</v>
      </c>
      <c r="G20" s="145">
        <v>1825</v>
      </c>
      <c r="H20" s="145">
        <v>1610</v>
      </c>
      <c r="I20" s="145">
        <v>1568</v>
      </c>
      <c r="J20" s="145">
        <v>1036</v>
      </c>
      <c r="K20" s="145">
        <v>1305</v>
      </c>
      <c r="L20" s="145">
        <v>1224</v>
      </c>
      <c r="M20" s="146">
        <v>1274</v>
      </c>
    </row>
    <row r="21" spans="1:13" x14ac:dyDescent="0.25">
      <c r="A21" s="434" t="s">
        <v>23</v>
      </c>
      <c r="B21" s="423" t="s">
        <v>43</v>
      </c>
      <c r="C21" s="153">
        <v>382</v>
      </c>
      <c r="D21" s="153">
        <v>535</v>
      </c>
      <c r="E21" s="153">
        <v>623</v>
      </c>
      <c r="F21" s="153">
        <v>587</v>
      </c>
      <c r="G21" s="153">
        <v>416</v>
      </c>
      <c r="H21" s="153">
        <v>332</v>
      </c>
      <c r="I21" s="153">
        <v>186</v>
      </c>
      <c r="J21" s="153">
        <v>95</v>
      </c>
      <c r="K21" s="153">
        <v>117</v>
      </c>
      <c r="L21" s="153">
        <v>120</v>
      </c>
      <c r="M21" s="154">
        <v>121</v>
      </c>
    </row>
    <row r="22" spans="1:13" x14ac:dyDescent="0.25">
      <c r="A22" s="436"/>
      <c r="B22" s="424" t="s">
        <v>122</v>
      </c>
      <c r="C22" s="284">
        <v>4320</v>
      </c>
      <c r="D22" s="284">
        <v>4518</v>
      </c>
      <c r="E22" s="284">
        <v>3880</v>
      </c>
      <c r="F22" s="284">
        <v>2963</v>
      </c>
      <c r="G22" s="284">
        <v>2218</v>
      </c>
      <c r="H22" s="284">
        <v>1912</v>
      </c>
      <c r="I22" s="284">
        <v>1744</v>
      </c>
      <c r="J22" s="556">
        <v>1124</v>
      </c>
      <c r="K22" s="556">
        <v>1399</v>
      </c>
      <c r="L22" s="556">
        <v>1310</v>
      </c>
      <c r="M22" s="559">
        <v>1365</v>
      </c>
    </row>
    <row r="23" spans="1:13" x14ac:dyDescent="0.25">
      <c r="A23" s="297"/>
      <c r="B23" s="422" t="s">
        <v>129</v>
      </c>
      <c r="C23" s="145">
        <v>2524</v>
      </c>
      <c r="D23" s="145">
        <v>2227</v>
      </c>
      <c r="E23" s="145">
        <v>1820</v>
      </c>
      <c r="F23" s="145">
        <v>1636</v>
      </c>
      <c r="G23" s="145">
        <v>1445</v>
      </c>
      <c r="H23" s="145">
        <v>1431</v>
      </c>
      <c r="I23" s="145">
        <v>1520</v>
      </c>
      <c r="J23" s="145">
        <v>1001</v>
      </c>
      <c r="K23" s="145">
        <v>1173</v>
      </c>
      <c r="L23" s="145">
        <v>1197</v>
      </c>
      <c r="M23" s="146">
        <v>1257</v>
      </c>
    </row>
    <row r="24" spans="1:13" x14ac:dyDescent="0.25">
      <c r="A24" s="434" t="s">
        <v>24</v>
      </c>
      <c r="B24" s="423" t="s">
        <v>43</v>
      </c>
      <c r="C24" s="153">
        <v>249</v>
      </c>
      <c r="D24" s="153">
        <v>304</v>
      </c>
      <c r="E24" s="153">
        <v>200</v>
      </c>
      <c r="F24" s="153">
        <v>228</v>
      </c>
      <c r="G24" s="153">
        <v>212</v>
      </c>
      <c r="H24" s="153">
        <v>144</v>
      </c>
      <c r="I24" s="153">
        <v>168</v>
      </c>
      <c r="J24" s="153">
        <v>84</v>
      </c>
      <c r="K24" s="153">
        <v>133</v>
      </c>
      <c r="L24" s="153">
        <v>95</v>
      </c>
      <c r="M24" s="154">
        <v>119</v>
      </c>
    </row>
    <row r="25" spans="1:13" x14ac:dyDescent="0.25">
      <c r="A25" s="436"/>
      <c r="B25" s="424" t="s">
        <v>122</v>
      </c>
      <c r="C25" s="284">
        <v>2722</v>
      </c>
      <c r="D25" s="284">
        <v>2493</v>
      </c>
      <c r="E25" s="284">
        <v>1995</v>
      </c>
      <c r="F25" s="284">
        <v>1846</v>
      </c>
      <c r="G25" s="284">
        <v>1647</v>
      </c>
      <c r="H25" s="284">
        <v>1559</v>
      </c>
      <c r="I25" s="284">
        <v>1680</v>
      </c>
      <c r="J25" s="556">
        <v>1078</v>
      </c>
      <c r="K25" s="556">
        <v>1295</v>
      </c>
      <c r="L25" s="556">
        <v>1284</v>
      </c>
      <c r="M25" s="559">
        <v>1360</v>
      </c>
    </row>
    <row r="26" spans="1:13" x14ac:dyDescent="0.25">
      <c r="A26" s="297"/>
      <c r="B26" s="422" t="s">
        <v>129</v>
      </c>
      <c r="C26" s="145">
        <v>1748</v>
      </c>
      <c r="D26" s="145">
        <v>1918</v>
      </c>
      <c r="E26" s="145">
        <v>2125</v>
      </c>
      <c r="F26" s="145">
        <v>2026</v>
      </c>
      <c r="G26" s="145">
        <v>1825</v>
      </c>
      <c r="H26" s="145">
        <v>1785</v>
      </c>
      <c r="I26" s="145">
        <v>1832</v>
      </c>
      <c r="J26" s="145">
        <v>1133</v>
      </c>
      <c r="K26" s="145">
        <v>1399</v>
      </c>
      <c r="L26" s="145">
        <v>1555</v>
      </c>
      <c r="M26" s="146">
        <v>1722</v>
      </c>
    </row>
    <row r="27" spans="1:13" x14ac:dyDescent="0.25">
      <c r="A27" s="434" t="s">
        <v>25</v>
      </c>
      <c r="B27" s="423" t="s">
        <v>43</v>
      </c>
      <c r="C27" s="153">
        <v>150</v>
      </c>
      <c r="D27" s="153">
        <v>179</v>
      </c>
      <c r="E27" s="153">
        <v>178</v>
      </c>
      <c r="F27" s="153">
        <v>173</v>
      </c>
      <c r="G27" s="153">
        <v>187</v>
      </c>
      <c r="H27" s="153">
        <v>155</v>
      </c>
      <c r="I27" s="153">
        <v>152</v>
      </c>
      <c r="J27" s="153">
        <v>119</v>
      </c>
      <c r="K27" s="153">
        <v>140</v>
      </c>
      <c r="L27" s="153">
        <v>154</v>
      </c>
      <c r="M27" s="154">
        <v>167</v>
      </c>
    </row>
    <row r="28" spans="1:13" x14ac:dyDescent="0.25">
      <c r="A28" s="436"/>
      <c r="B28" s="424" t="s">
        <v>122</v>
      </c>
      <c r="C28" s="284">
        <v>1865</v>
      </c>
      <c r="D28" s="284">
        <v>2052</v>
      </c>
      <c r="E28" s="284">
        <v>2259</v>
      </c>
      <c r="F28" s="284">
        <v>2164</v>
      </c>
      <c r="G28" s="284">
        <v>1981</v>
      </c>
      <c r="H28" s="284">
        <v>1914</v>
      </c>
      <c r="I28" s="284">
        <v>1966</v>
      </c>
      <c r="J28" s="556">
        <v>1242</v>
      </c>
      <c r="K28" s="556">
        <v>1522</v>
      </c>
      <c r="L28" s="556">
        <v>1683</v>
      </c>
      <c r="M28" s="559">
        <v>1858</v>
      </c>
    </row>
    <row r="29" spans="1:13" x14ac:dyDescent="0.25">
      <c r="A29" s="297"/>
      <c r="B29" s="422" t="s">
        <v>129</v>
      </c>
      <c r="C29" s="145">
        <v>2291</v>
      </c>
      <c r="D29" s="145">
        <v>2150</v>
      </c>
      <c r="E29" s="145">
        <v>2202</v>
      </c>
      <c r="F29" s="145">
        <v>2049</v>
      </c>
      <c r="G29" s="145">
        <v>2011</v>
      </c>
      <c r="H29" s="145">
        <v>1886</v>
      </c>
      <c r="I29" s="145">
        <v>1925</v>
      </c>
      <c r="J29" s="145">
        <v>1472</v>
      </c>
      <c r="K29" s="145">
        <v>1851</v>
      </c>
      <c r="L29" s="145">
        <v>1967</v>
      </c>
      <c r="M29" s="146">
        <v>1901</v>
      </c>
    </row>
    <row r="30" spans="1:13" x14ac:dyDescent="0.25">
      <c r="A30" s="434" t="s">
        <v>26</v>
      </c>
      <c r="B30" s="423" t="s">
        <v>43</v>
      </c>
      <c r="C30" s="153">
        <v>355</v>
      </c>
      <c r="D30" s="153">
        <v>390</v>
      </c>
      <c r="E30" s="153">
        <v>484</v>
      </c>
      <c r="F30" s="153">
        <v>430</v>
      </c>
      <c r="G30" s="153">
        <v>385</v>
      </c>
      <c r="H30" s="153">
        <v>378</v>
      </c>
      <c r="I30" s="153">
        <v>407</v>
      </c>
      <c r="J30" s="153">
        <v>254</v>
      </c>
      <c r="K30" s="153">
        <v>388</v>
      </c>
      <c r="L30" s="153">
        <v>428</v>
      </c>
      <c r="M30" s="154">
        <v>374</v>
      </c>
    </row>
    <row r="31" spans="1:13" x14ac:dyDescent="0.25">
      <c r="A31" s="436"/>
      <c r="B31" s="424" t="s">
        <v>122</v>
      </c>
      <c r="C31" s="284">
        <v>2608</v>
      </c>
      <c r="D31" s="284">
        <v>2509</v>
      </c>
      <c r="E31" s="284">
        <v>2649</v>
      </c>
      <c r="F31" s="284">
        <v>2459</v>
      </c>
      <c r="G31" s="284">
        <v>2373</v>
      </c>
      <c r="H31" s="284">
        <v>2235</v>
      </c>
      <c r="I31" s="284">
        <v>2315</v>
      </c>
      <c r="J31" s="556">
        <v>1719</v>
      </c>
      <c r="K31" s="556">
        <v>2216</v>
      </c>
      <c r="L31" s="556">
        <v>2370</v>
      </c>
      <c r="M31" s="559">
        <v>2250</v>
      </c>
    </row>
    <row r="32" spans="1:13" x14ac:dyDescent="0.25">
      <c r="A32" s="297"/>
      <c r="B32" s="422" t="s">
        <v>129</v>
      </c>
      <c r="C32" s="145">
        <v>2654</v>
      </c>
      <c r="D32" s="145">
        <v>2654</v>
      </c>
      <c r="E32" s="145">
        <v>2572</v>
      </c>
      <c r="F32" s="145">
        <v>2581</v>
      </c>
      <c r="G32" s="145">
        <v>2328</v>
      </c>
      <c r="H32" s="145">
        <v>2363</v>
      </c>
      <c r="I32" s="145">
        <v>2192</v>
      </c>
      <c r="J32" s="145">
        <v>1621</v>
      </c>
      <c r="K32" s="145">
        <v>2090</v>
      </c>
      <c r="L32" s="145">
        <v>2337</v>
      </c>
      <c r="M32" s="146">
        <v>2415</v>
      </c>
    </row>
    <row r="33" spans="1:29" x14ac:dyDescent="0.25">
      <c r="A33" s="434" t="s">
        <v>27</v>
      </c>
      <c r="B33" s="423" t="s">
        <v>43</v>
      </c>
      <c r="C33" s="153">
        <v>343</v>
      </c>
      <c r="D33" s="153">
        <v>404</v>
      </c>
      <c r="E33" s="153">
        <v>428</v>
      </c>
      <c r="F33" s="153">
        <v>450</v>
      </c>
      <c r="G33" s="153">
        <v>381</v>
      </c>
      <c r="H33" s="153">
        <v>373</v>
      </c>
      <c r="I33" s="153">
        <v>372</v>
      </c>
      <c r="J33" s="153">
        <v>250</v>
      </c>
      <c r="K33" s="153">
        <v>360</v>
      </c>
      <c r="L33" s="153">
        <v>402</v>
      </c>
      <c r="M33" s="154">
        <v>389</v>
      </c>
    </row>
    <row r="34" spans="1:29" x14ac:dyDescent="0.25">
      <c r="A34" s="436"/>
      <c r="B34" s="424" t="s">
        <v>122</v>
      </c>
      <c r="C34" s="284">
        <v>2961</v>
      </c>
      <c r="D34" s="284">
        <v>3020</v>
      </c>
      <c r="E34" s="284">
        <v>2965</v>
      </c>
      <c r="F34" s="284">
        <v>2988</v>
      </c>
      <c r="G34" s="284">
        <v>2680</v>
      </c>
      <c r="H34" s="284">
        <v>2718</v>
      </c>
      <c r="I34" s="284">
        <v>2541</v>
      </c>
      <c r="J34" s="556">
        <v>1849</v>
      </c>
      <c r="K34" s="556">
        <v>2414</v>
      </c>
      <c r="L34" s="556">
        <v>2703</v>
      </c>
      <c r="M34" s="559">
        <v>2751</v>
      </c>
    </row>
    <row r="35" spans="1:29" x14ac:dyDescent="0.25">
      <c r="A35" s="297"/>
      <c r="B35" s="422" t="s">
        <v>129</v>
      </c>
      <c r="C35" s="145">
        <v>2748</v>
      </c>
      <c r="D35" s="145">
        <v>2985</v>
      </c>
      <c r="E35" s="145">
        <v>3009</v>
      </c>
      <c r="F35" s="145">
        <v>2672</v>
      </c>
      <c r="G35" s="145">
        <v>2599</v>
      </c>
      <c r="H35" s="145">
        <v>2367</v>
      </c>
      <c r="I35" s="145">
        <v>2315</v>
      </c>
      <c r="J35" s="145">
        <v>1685</v>
      </c>
      <c r="K35" s="145">
        <v>1925</v>
      </c>
      <c r="L35" s="145">
        <v>1973</v>
      </c>
      <c r="M35" s="146">
        <v>2007</v>
      </c>
    </row>
    <row r="36" spans="1:29" x14ac:dyDescent="0.25">
      <c r="A36" s="434" t="s">
        <v>28</v>
      </c>
      <c r="B36" s="423" t="s">
        <v>43</v>
      </c>
      <c r="C36" s="153">
        <v>295</v>
      </c>
      <c r="D36" s="153">
        <v>353</v>
      </c>
      <c r="E36" s="153">
        <v>286</v>
      </c>
      <c r="F36" s="153">
        <v>290</v>
      </c>
      <c r="G36" s="153">
        <v>217</v>
      </c>
      <c r="H36" s="153">
        <v>163</v>
      </c>
      <c r="I36" s="153">
        <v>170</v>
      </c>
      <c r="J36" s="153">
        <v>106</v>
      </c>
      <c r="K36" s="153">
        <v>120</v>
      </c>
      <c r="L36" s="153">
        <v>145</v>
      </c>
      <c r="M36" s="154">
        <v>132</v>
      </c>
    </row>
    <row r="37" spans="1:29" x14ac:dyDescent="0.25">
      <c r="A37" s="436"/>
      <c r="B37" s="424" t="s">
        <v>122</v>
      </c>
      <c r="C37" s="284">
        <v>2998</v>
      </c>
      <c r="D37" s="284">
        <v>3275</v>
      </c>
      <c r="E37" s="284">
        <v>3232</v>
      </c>
      <c r="F37" s="284">
        <v>2876</v>
      </c>
      <c r="G37" s="284">
        <v>2782</v>
      </c>
      <c r="H37" s="284">
        <v>2507</v>
      </c>
      <c r="I37" s="284">
        <v>2463</v>
      </c>
      <c r="J37" s="556">
        <v>1783</v>
      </c>
      <c r="K37" s="556">
        <v>2029</v>
      </c>
      <c r="L37" s="556">
        <v>2094</v>
      </c>
      <c r="M37" s="559">
        <v>2116</v>
      </c>
    </row>
    <row r="38" spans="1:29" x14ac:dyDescent="0.25">
      <c r="A38" s="297"/>
      <c r="B38" s="422" t="s">
        <v>129</v>
      </c>
      <c r="C38" s="145">
        <v>179</v>
      </c>
      <c r="D38" s="145">
        <v>197</v>
      </c>
      <c r="E38" s="145">
        <v>180</v>
      </c>
      <c r="F38" s="145">
        <v>180</v>
      </c>
      <c r="G38" s="145">
        <v>176</v>
      </c>
      <c r="H38" s="145">
        <v>180</v>
      </c>
      <c r="I38" s="145">
        <v>170</v>
      </c>
      <c r="J38" s="145">
        <v>119</v>
      </c>
      <c r="K38" s="145">
        <v>102</v>
      </c>
      <c r="L38" s="145">
        <v>55</v>
      </c>
      <c r="M38" s="146">
        <v>22</v>
      </c>
    </row>
    <row r="39" spans="1:29" x14ac:dyDescent="0.25">
      <c r="A39" s="434" t="s">
        <v>53</v>
      </c>
      <c r="B39" s="422" t="s">
        <v>43</v>
      </c>
      <c r="C39" s="145">
        <v>16</v>
      </c>
      <c r="D39" s="145">
        <v>26</v>
      </c>
      <c r="E39" s="145">
        <v>30</v>
      </c>
      <c r="F39" s="145">
        <v>33</v>
      </c>
      <c r="G39" s="145">
        <v>23</v>
      </c>
      <c r="H39" s="145">
        <v>16</v>
      </c>
      <c r="I39" s="145">
        <v>26</v>
      </c>
      <c r="J39" s="145">
        <v>15</v>
      </c>
      <c r="K39" s="145">
        <v>7</v>
      </c>
      <c r="L39" s="145">
        <v>7</v>
      </c>
      <c r="M39" s="146">
        <v>3</v>
      </c>
    </row>
    <row r="40" spans="1:29" x14ac:dyDescent="0.25">
      <c r="A40" s="436"/>
      <c r="B40" s="424" t="s">
        <v>122</v>
      </c>
      <c r="C40" s="284">
        <v>191</v>
      </c>
      <c r="D40" s="284">
        <v>218</v>
      </c>
      <c r="E40" s="284">
        <v>207</v>
      </c>
      <c r="F40" s="284">
        <v>208</v>
      </c>
      <c r="G40" s="284">
        <v>197</v>
      </c>
      <c r="H40" s="284">
        <v>195</v>
      </c>
      <c r="I40" s="284">
        <v>193</v>
      </c>
      <c r="J40" s="556">
        <v>134</v>
      </c>
      <c r="K40" s="556">
        <v>109</v>
      </c>
      <c r="L40" s="556">
        <v>61</v>
      </c>
      <c r="M40" s="559">
        <v>25</v>
      </c>
    </row>
    <row r="41" spans="1:29" x14ac:dyDescent="0.25">
      <c r="A41" s="310"/>
      <c r="B41" s="425" t="s">
        <v>129</v>
      </c>
      <c r="C41" s="286">
        <v>30369</v>
      </c>
      <c r="D41" s="286">
        <v>31224</v>
      </c>
      <c r="E41" s="286">
        <v>30488</v>
      </c>
      <c r="F41" s="286">
        <v>27748</v>
      </c>
      <c r="G41" s="286">
        <v>25570</v>
      </c>
      <c r="H41" s="286">
        <v>24845</v>
      </c>
      <c r="I41" s="286">
        <v>24387</v>
      </c>
      <c r="J41" s="286">
        <v>17353</v>
      </c>
      <c r="K41" s="286">
        <v>20751</v>
      </c>
      <c r="L41" s="286">
        <v>21954</v>
      </c>
      <c r="M41" s="295">
        <v>21891</v>
      </c>
    </row>
    <row r="42" spans="1:29" x14ac:dyDescent="0.25">
      <c r="A42" s="409" t="s">
        <v>17</v>
      </c>
      <c r="B42" s="426" t="s">
        <v>43</v>
      </c>
      <c r="C42" s="287">
        <v>3474</v>
      </c>
      <c r="D42" s="287">
        <v>4035</v>
      </c>
      <c r="E42" s="287">
        <v>4141</v>
      </c>
      <c r="F42" s="287">
        <v>3919</v>
      </c>
      <c r="G42" s="287">
        <v>3360</v>
      </c>
      <c r="H42" s="287">
        <v>3036</v>
      </c>
      <c r="I42" s="287">
        <v>3183</v>
      </c>
      <c r="J42" s="287">
        <v>2134</v>
      </c>
      <c r="K42" s="287">
        <v>2834</v>
      </c>
      <c r="L42" s="287">
        <v>2872</v>
      </c>
      <c r="M42" s="296">
        <v>2688</v>
      </c>
    </row>
    <row r="43" spans="1:29" x14ac:dyDescent="0.25">
      <c r="A43" s="383"/>
      <c r="B43" s="421" t="s">
        <v>122</v>
      </c>
      <c r="C43" s="285">
        <v>33257</v>
      </c>
      <c r="D43" s="285">
        <v>34637</v>
      </c>
      <c r="E43" s="285">
        <v>34002</v>
      </c>
      <c r="F43" s="285">
        <v>31199</v>
      </c>
      <c r="G43" s="285">
        <v>28610</v>
      </c>
      <c r="H43" s="285">
        <v>27585</v>
      </c>
      <c r="I43" s="285">
        <v>27303</v>
      </c>
      <c r="J43" s="557">
        <v>19354</v>
      </c>
      <c r="K43" s="557">
        <v>23323</v>
      </c>
      <c r="L43" s="557">
        <v>24504</v>
      </c>
      <c r="M43" s="560">
        <v>24261</v>
      </c>
    </row>
    <row r="44" spans="1:29" x14ac:dyDescent="0.25">
      <c r="A44" s="767" t="s">
        <v>207</v>
      </c>
    </row>
    <row r="45" spans="1:29" x14ac:dyDescent="0.25">
      <c r="A45" s="767" t="s">
        <v>352</v>
      </c>
      <c r="M45" s="66"/>
      <c r="N45" s="66"/>
      <c r="O45" s="66"/>
      <c r="P45" s="66"/>
      <c r="Q45" s="66"/>
      <c r="R45" s="66"/>
      <c r="S45" s="66"/>
      <c r="T45" s="66"/>
      <c r="U45" s="66"/>
      <c r="V45" s="66"/>
    </row>
    <row r="46" spans="1:29" ht="15" customHeight="1" x14ac:dyDescent="0.25">
      <c r="A46" s="74"/>
      <c r="B46" s="103"/>
      <c r="C46" s="66"/>
      <c r="D46" s="66"/>
      <c r="E46" s="66"/>
      <c r="F46" s="66"/>
      <c r="G46" s="66"/>
      <c r="H46" s="66"/>
      <c r="I46" s="66"/>
      <c r="J46" s="66"/>
      <c r="K46" s="66"/>
      <c r="L46" s="66"/>
      <c r="M46" s="339"/>
      <c r="N46" s="339"/>
      <c r="O46" s="339"/>
      <c r="P46" s="339"/>
      <c r="Q46" s="339"/>
      <c r="R46" s="339"/>
      <c r="S46" s="339"/>
      <c r="T46" s="339"/>
      <c r="U46" s="66"/>
      <c r="V46" s="66"/>
      <c r="W46" s="66"/>
      <c r="X46" s="66"/>
      <c r="Y46" s="66"/>
      <c r="Z46" s="66"/>
      <c r="AA46" s="66"/>
      <c r="AB46" s="66"/>
      <c r="AC46" s="66"/>
    </row>
    <row r="47" spans="1:29" ht="15" customHeight="1" x14ac:dyDescent="0.25">
      <c r="A47" s="389"/>
      <c r="B47" s="339"/>
      <c r="C47" s="339"/>
      <c r="D47" s="339"/>
      <c r="E47" s="339"/>
      <c r="F47" s="339"/>
      <c r="G47" s="339"/>
      <c r="H47" s="339"/>
      <c r="I47" s="339"/>
      <c r="J47" s="339"/>
      <c r="K47" s="339"/>
      <c r="L47" s="339"/>
      <c r="M47" s="339"/>
      <c r="N47" s="339"/>
      <c r="O47" s="339"/>
      <c r="P47" s="339"/>
      <c r="Q47" s="339"/>
      <c r="R47" s="339"/>
      <c r="S47" s="339"/>
      <c r="T47" s="339"/>
      <c r="U47" s="66"/>
      <c r="V47" s="66"/>
      <c r="W47" s="66"/>
      <c r="X47" s="66"/>
      <c r="Y47" s="66"/>
      <c r="Z47" s="66"/>
      <c r="AA47" s="66"/>
      <c r="AB47" s="66"/>
      <c r="AC47" s="66"/>
    </row>
    <row r="48" spans="1:29" ht="15" customHeight="1" x14ac:dyDescent="0.25">
      <c r="A48" s="389"/>
      <c r="B48" s="339"/>
      <c r="C48" s="339"/>
      <c r="D48" s="339"/>
      <c r="E48" s="339"/>
      <c r="F48" s="339"/>
      <c r="G48" s="339"/>
      <c r="H48" s="339"/>
      <c r="I48" s="339"/>
      <c r="J48" s="339"/>
      <c r="K48" s="339"/>
      <c r="L48" s="339"/>
      <c r="M48" s="339"/>
      <c r="N48" s="339"/>
      <c r="O48" s="339"/>
      <c r="P48" s="339"/>
      <c r="Q48" s="339"/>
      <c r="R48" s="339"/>
      <c r="S48" s="339"/>
      <c r="T48" s="339"/>
      <c r="U48" s="66"/>
      <c r="V48" s="66"/>
      <c r="W48" s="66"/>
      <c r="X48" s="66"/>
      <c r="Y48" s="66"/>
      <c r="Z48" s="66"/>
      <c r="AA48" s="66"/>
      <c r="AB48" s="66"/>
      <c r="AC48" s="66"/>
    </row>
    <row r="49" spans="1:29" ht="15" customHeight="1" x14ac:dyDescent="0.25">
      <c r="A49" s="389"/>
      <c r="B49" s="339"/>
      <c r="C49" s="339"/>
      <c r="D49" s="339"/>
      <c r="E49" s="339"/>
      <c r="F49" s="339"/>
      <c r="G49" s="339"/>
      <c r="H49" s="339"/>
      <c r="I49" s="339"/>
      <c r="J49" s="339"/>
      <c r="K49" s="339"/>
      <c r="L49" s="339"/>
      <c r="M49" s="339"/>
      <c r="N49" s="339"/>
      <c r="O49" s="339"/>
      <c r="P49" s="339"/>
      <c r="Q49" s="339"/>
      <c r="R49" s="339"/>
      <c r="S49" s="339"/>
      <c r="T49" s="339"/>
      <c r="U49" s="66"/>
      <c r="V49" s="66"/>
      <c r="W49" s="66"/>
      <c r="X49" s="66"/>
      <c r="Y49" s="66"/>
      <c r="Z49" s="66"/>
      <c r="AA49" s="66"/>
      <c r="AB49" s="66"/>
      <c r="AC49" s="66"/>
    </row>
    <row r="50" spans="1:29" x14ac:dyDescent="0.25">
      <c r="A50" s="389"/>
      <c r="B50" s="339"/>
      <c r="C50" s="339"/>
      <c r="D50" s="339"/>
      <c r="E50" s="339"/>
      <c r="F50" s="339"/>
      <c r="G50" s="339"/>
      <c r="H50" s="339"/>
      <c r="I50" s="339"/>
      <c r="J50" s="339"/>
      <c r="K50" s="339"/>
      <c r="L50" s="339"/>
    </row>
    <row r="52" spans="1:29" x14ac:dyDescent="0.25">
      <c r="A52" s="66"/>
    </row>
    <row r="53" spans="1:29" x14ac:dyDescent="0.25">
      <c r="M53" s="66"/>
      <c r="N53" s="66"/>
      <c r="O53" s="66"/>
      <c r="P53" s="66"/>
      <c r="Q53" s="66"/>
      <c r="R53" s="66"/>
      <c r="S53" s="66"/>
      <c r="T53" s="66"/>
    </row>
    <row r="54" spans="1:29" customFormat="1" x14ac:dyDescent="0.25">
      <c r="A54" s="66"/>
      <c r="B54" s="103"/>
      <c r="C54" s="66"/>
      <c r="D54" s="66"/>
      <c r="E54" s="66"/>
      <c r="F54" s="66"/>
      <c r="G54" s="66"/>
      <c r="H54" s="66"/>
      <c r="I54" s="66"/>
      <c r="J54" s="66"/>
      <c r="K54" s="66"/>
      <c r="L54" s="66"/>
      <c r="M54" s="162"/>
      <c r="N54" s="162"/>
    </row>
    <row r="55" spans="1:29" customFormat="1" x14ac:dyDescent="0.25">
      <c r="B55" s="162"/>
      <c r="C55" s="162"/>
      <c r="D55" s="162"/>
      <c r="E55" s="162"/>
      <c r="F55" s="162"/>
      <c r="G55" s="162"/>
      <c r="H55" s="162"/>
      <c r="I55" s="162"/>
      <c r="J55" s="162"/>
      <c r="K55" s="162"/>
      <c r="L55" s="162"/>
      <c r="M55" s="162"/>
      <c r="N55" s="162"/>
    </row>
    <row r="56" spans="1:29" customFormat="1" x14ac:dyDescent="0.25">
      <c r="B56" s="162"/>
      <c r="C56" s="162"/>
      <c r="D56" s="162"/>
      <c r="E56" s="162"/>
      <c r="F56" s="162"/>
      <c r="G56" s="162"/>
      <c r="H56" s="162"/>
      <c r="I56" s="162"/>
      <c r="J56" s="162"/>
      <c r="K56" s="162"/>
      <c r="L56" s="162"/>
      <c r="M56" s="162"/>
      <c r="N56" s="162"/>
    </row>
    <row r="57" spans="1:29" x14ac:dyDescent="0.25">
      <c r="A57"/>
      <c r="B57" s="162"/>
      <c r="C57" s="162"/>
      <c r="D57" s="162"/>
      <c r="E57" s="162"/>
      <c r="F57" s="162"/>
      <c r="G57" s="162"/>
      <c r="H57" s="162"/>
      <c r="I57" s="162"/>
      <c r="J57" s="162"/>
      <c r="K57" s="162"/>
      <c r="L57" s="162"/>
    </row>
  </sheetData>
  <hyperlinks>
    <hyperlink ref="A44" location="List!A1" display="Back to List" xr:uid="{00000000-0004-0000-3200-000000000000}"/>
    <hyperlink ref="A45" location="Notes!A1" display="Back to Notes" xr:uid="{E6B52C8D-0AB9-49BD-A157-CE5D7C63517F}"/>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U27"/>
  <sheetViews>
    <sheetView showGridLines="0" workbookViewId="0">
      <pane xSplit="1" topLeftCell="B1" activePane="topRight" state="frozen"/>
      <selection pane="topRight"/>
    </sheetView>
  </sheetViews>
  <sheetFormatPr defaultRowHeight="15" x14ac:dyDescent="0.25"/>
  <cols>
    <col min="1" max="1" width="25.5703125" style="109" customWidth="1"/>
    <col min="2" max="3" width="11.5703125" style="109" customWidth="1"/>
    <col min="4" max="4" width="21.140625" style="109" customWidth="1"/>
    <col min="5" max="5" width="20.140625" style="109" customWidth="1"/>
    <col min="6" max="7" width="11.5703125" style="109" customWidth="1"/>
    <col min="8" max="9" width="20.140625" style="109" customWidth="1"/>
    <col min="10" max="11" width="11.5703125" style="109" customWidth="1"/>
    <col min="12" max="13" width="20.140625" style="109" customWidth="1"/>
    <col min="14" max="15" width="11.5703125" style="109" customWidth="1"/>
    <col min="16" max="17" width="20.140625" style="109" customWidth="1"/>
    <col min="18" max="19" width="11.5703125" style="109" customWidth="1"/>
    <col min="20" max="21" width="20.140625" style="109" customWidth="1"/>
    <col min="22" max="16384" width="9.140625" style="109"/>
  </cols>
  <sheetData>
    <row r="1" spans="1:21" x14ac:dyDescent="0.25">
      <c r="A1" s="567" t="s">
        <v>414</v>
      </c>
      <c r="T1" s="577" t="s">
        <v>305</v>
      </c>
    </row>
    <row r="2" spans="1:21" x14ac:dyDescent="0.25">
      <c r="A2" s="568" t="s">
        <v>227</v>
      </c>
    </row>
    <row r="3" spans="1:21" ht="15" customHeight="1" x14ac:dyDescent="0.25">
      <c r="A3" s="213" t="s">
        <v>300</v>
      </c>
    </row>
    <row r="4" spans="1:21" x14ac:dyDescent="0.25">
      <c r="A4" s="442" t="s">
        <v>149</v>
      </c>
      <c r="B4" s="444"/>
      <c r="C4" s="363"/>
      <c r="D4" s="363" t="s">
        <v>78</v>
      </c>
      <c r="E4" s="445"/>
      <c r="F4" s="444"/>
      <c r="G4" s="363"/>
      <c r="H4" s="363" t="s">
        <v>261</v>
      </c>
      <c r="I4" s="445"/>
      <c r="J4" s="444"/>
      <c r="K4" s="363"/>
      <c r="L4" s="363" t="s">
        <v>224</v>
      </c>
      <c r="M4" s="445"/>
      <c r="N4" s="444"/>
      <c r="O4" s="363"/>
      <c r="P4" s="363" t="s">
        <v>345</v>
      </c>
      <c r="Q4" s="445"/>
      <c r="R4" s="444"/>
      <c r="S4" s="363"/>
      <c r="T4" s="363" t="s">
        <v>350</v>
      </c>
      <c r="U4" s="445"/>
    </row>
    <row r="5" spans="1:21" ht="45" x14ac:dyDescent="0.25">
      <c r="A5" s="443" t="s">
        <v>281</v>
      </c>
      <c r="B5" s="164" t="s">
        <v>282</v>
      </c>
      <c r="C5" s="165" t="s">
        <v>283</v>
      </c>
      <c r="D5" s="165" t="s">
        <v>284</v>
      </c>
      <c r="E5" s="166" t="s">
        <v>285</v>
      </c>
      <c r="F5" s="233" t="s">
        <v>282</v>
      </c>
      <c r="G5" s="234" t="s">
        <v>283</v>
      </c>
      <c r="H5" s="234" t="s">
        <v>284</v>
      </c>
      <c r="I5" s="235" t="s">
        <v>285</v>
      </c>
      <c r="J5" s="233" t="s">
        <v>282</v>
      </c>
      <c r="K5" s="234" t="s">
        <v>283</v>
      </c>
      <c r="L5" s="234" t="s">
        <v>284</v>
      </c>
      <c r="M5" s="235" t="s">
        <v>285</v>
      </c>
      <c r="N5" s="233" t="s">
        <v>282</v>
      </c>
      <c r="O5" s="234" t="s">
        <v>283</v>
      </c>
      <c r="P5" s="234" t="s">
        <v>284</v>
      </c>
      <c r="Q5" s="235" t="s">
        <v>285</v>
      </c>
      <c r="R5" s="233" t="s">
        <v>282</v>
      </c>
      <c r="S5" s="234" t="s">
        <v>283</v>
      </c>
      <c r="T5" s="234" t="s">
        <v>284</v>
      </c>
      <c r="U5" s="235" t="s">
        <v>285</v>
      </c>
    </row>
    <row r="6" spans="1:21" x14ac:dyDescent="0.25">
      <c r="A6" s="108" t="s">
        <v>12</v>
      </c>
      <c r="B6" s="167">
        <v>13625</v>
      </c>
      <c r="C6" s="168">
        <v>65967</v>
      </c>
      <c r="D6" s="168">
        <v>241.93834789402658</v>
      </c>
      <c r="E6" s="169">
        <v>395.20366165625245</v>
      </c>
      <c r="F6" s="167">
        <v>4586</v>
      </c>
      <c r="G6" s="168">
        <v>26743</v>
      </c>
      <c r="H6" s="447">
        <v>84.310769570173179</v>
      </c>
      <c r="I6" s="448">
        <v>155.05974986809224</v>
      </c>
      <c r="J6" s="167">
        <v>7654</v>
      </c>
      <c r="K6" s="168">
        <v>39887</v>
      </c>
      <c r="L6" s="447">
        <v>142.35762377710819</v>
      </c>
      <c r="M6" s="448">
        <v>221.53413792911931</v>
      </c>
      <c r="N6" s="167">
        <v>10861</v>
      </c>
      <c r="O6" s="168">
        <v>50987</v>
      </c>
      <c r="P6" s="447">
        <v>193.26310544859248</v>
      </c>
      <c r="Q6" s="448">
        <v>271.73212106354288</v>
      </c>
      <c r="R6" s="167">
        <v>10536</v>
      </c>
      <c r="S6" s="168">
        <v>46794</v>
      </c>
      <c r="T6" s="447">
        <v>188.10590776811696</v>
      </c>
      <c r="U6" s="448">
        <v>260.95976354460026</v>
      </c>
    </row>
    <row r="7" spans="1:21" x14ac:dyDescent="0.25">
      <c r="A7" s="108" t="s">
        <v>13</v>
      </c>
      <c r="B7" s="133">
        <v>19480</v>
      </c>
      <c r="C7" s="58">
        <v>91470</v>
      </c>
      <c r="D7" s="58">
        <v>238.46248010772433</v>
      </c>
      <c r="E7" s="170">
        <v>406.74122329190476</v>
      </c>
      <c r="F7" s="133">
        <v>7162</v>
      </c>
      <c r="G7" s="58">
        <v>38849</v>
      </c>
      <c r="H7" s="449">
        <v>90.595155271646334</v>
      </c>
      <c r="I7" s="450">
        <v>165.6984679428123</v>
      </c>
      <c r="J7" s="133">
        <v>11552</v>
      </c>
      <c r="K7" s="58">
        <v>59261</v>
      </c>
      <c r="L7" s="449">
        <v>146.79645208020941</v>
      </c>
      <c r="M7" s="450">
        <v>241.66856975075035</v>
      </c>
      <c r="N7" s="133">
        <v>15735</v>
      </c>
      <c r="O7" s="58">
        <v>73260</v>
      </c>
      <c r="P7" s="449">
        <v>193.95276599940834</v>
      </c>
      <c r="Q7" s="450">
        <v>286.60177766649974</v>
      </c>
      <c r="R7" s="133">
        <v>15763</v>
      </c>
      <c r="S7" s="58">
        <v>70842</v>
      </c>
      <c r="T7" s="449">
        <v>194.58331790294906</v>
      </c>
      <c r="U7" s="450">
        <v>289.19587527861461</v>
      </c>
    </row>
    <row r="8" spans="1:21" x14ac:dyDescent="0.25">
      <c r="A8" s="108" t="s">
        <v>14</v>
      </c>
      <c r="B8" s="133">
        <v>13579</v>
      </c>
      <c r="C8" s="58">
        <v>67549</v>
      </c>
      <c r="D8" s="58">
        <v>215.58759089321435</v>
      </c>
      <c r="E8" s="170">
        <v>383.81858266284831</v>
      </c>
      <c r="F8" s="133">
        <v>4949</v>
      </c>
      <c r="G8" s="58">
        <v>28703</v>
      </c>
      <c r="H8" s="449">
        <v>80.685393807978869</v>
      </c>
      <c r="I8" s="450">
        <v>156.18045390981658</v>
      </c>
      <c r="J8" s="133">
        <v>8228</v>
      </c>
      <c r="K8" s="58">
        <v>43336</v>
      </c>
      <c r="L8" s="449">
        <v>133.46309813463097</v>
      </c>
      <c r="M8" s="450">
        <v>225.72714392866072</v>
      </c>
      <c r="N8" s="133">
        <v>10673</v>
      </c>
      <c r="O8" s="58">
        <v>53187</v>
      </c>
      <c r="P8" s="449">
        <v>167.74852652259332</v>
      </c>
      <c r="Q8" s="450">
        <v>267.80966767371598</v>
      </c>
      <c r="R8" s="133">
        <v>10851</v>
      </c>
      <c r="S8" s="58">
        <v>50063</v>
      </c>
      <c r="T8" s="449">
        <v>172.1151558410659</v>
      </c>
      <c r="U8" s="450">
        <v>264.19584995672642</v>
      </c>
    </row>
    <row r="9" spans="1:21" x14ac:dyDescent="0.25">
      <c r="A9" s="108" t="s">
        <v>15</v>
      </c>
      <c r="B9" s="133">
        <v>18660</v>
      </c>
      <c r="C9" s="58">
        <v>70873</v>
      </c>
      <c r="D9" s="58">
        <v>249.6755288545165</v>
      </c>
      <c r="E9" s="170">
        <v>387.05572667496779</v>
      </c>
      <c r="F9" s="133">
        <v>6693</v>
      </c>
      <c r="G9" s="58">
        <v>28463</v>
      </c>
      <c r="H9" s="449">
        <v>92.272695939891079</v>
      </c>
      <c r="I9" s="450">
        <v>148.78413415297118</v>
      </c>
      <c r="J9" s="133">
        <v>11548</v>
      </c>
      <c r="K9" s="58">
        <v>43117</v>
      </c>
      <c r="L9" s="449">
        <v>158.26549351752871</v>
      </c>
      <c r="M9" s="450">
        <v>214.59784989050368</v>
      </c>
      <c r="N9" s="133">
        <v>15877</v>
      </c>
      <c r="O9" s="58">
        <v>56144</v>
      </c>
      <c r="P9" s="449">
        <v>209.35414963474776</v>
      </c>
      <c r="Q9" s="450">
        <v>266.42749692733321</v>
      </c>
      <c r="R9" s="133">
        <v>15259</v>
      </c>
      <c r="S9" s="58">
        <v>53155</v>
      </c>
      <c r="T9" s="449">
        <v>201.42033079451406</v>
      </c>
      <c r="U9" s="450">
        <v>262.43809956404317</v>
      </c>
    </row>
    <row r="10" spans="1:21" x14ac:dyDescent="0.25">
      <c r="A10" s="108" t="s">
        <v>16</v>
      </c>
      <c r="B10" s="133">
        <v>14281</v>
      </c>
      <c r="C10" s="58">
        <v>55474</v>
      </c>
      <c r="D10" s="58">
        <v>264.46296296296293</v>
      </c>
      <c r="E10" s="170">
        <v>422.38871883899066</v>
      </c>
      <c r="F10" s="133">
        <v>4453</v>
      </c>
      <c r="G10" s="58">
        <v>23355</v>
      </c>
      <c r="H10" s="449">
        <v>85.738490863931304</v>
      </c>
      <c r="I10" s="450">
        <v>169.4835305984717</v>
      </c>
      <c r="J10" s="133">
        <v>8162</v>
      </c>
      <c r="K10" s="58">
        <v>36628</v>
      </c>
      <c r="L10" s="449">
        <v>157.10655990144747</v>
      </c>
      <c r="M10" s="450">
        <v>250.29554664170178</v>
      </c>
      <c r="N10" s="133">
        <v>11582</v>
      </c>
      <c r="O10" s="58">
        <v>45432</v>
      </c>
      <c r="P10" s="449">
        <v>213.16695194449045</v>
      </c>
      <c r="Q10" s="450">
        <v>294.80432680764915</v>
      </c>
      <c r="R10" s="133">
        <v>11296</v>
      </c>
      <c r="S10" s="58">
        <v>44253</v>
      </c>
      <c r="T10" s="449">
        <v>209.22005519438426</v>
      </c>
      <c r="U10" s="450">
        <v>297.07576428887904</v>
      </c>
    </row>
    <row r="11" spans="1:21" x14ac:dyDescent="0.25">
      <c r="A11" s="108" t="s">
        <v>53</v>
      </c>
      <c r="B11" s="171">
        <v>573</v>
      </c>
      <c r="C11" s="135">
        <v>2271</v>
      </c>
      <c r="D11" s="135"/>
      <c r="E11" s="141"/>
      <c r="F11" s="171">
        <v>214</v>
      </c>
      <c r="G11" s="135">
        <v>921</v>
      </c>
      <c r="H11" s="135"/>
      <c r="I11" s="141"/>
      <c r="J11" s="171">
        <v>230</v>
      </c>
      <c r="K11" s="135">
        <v>1127</v>
      </c>
      <c r="L11" s="135"/>
      <c r="M11" s="141"/>
      <c r="N11" s="171">
        <v>217</v>
      </c>
      <c r="O11" s="135">
        <v>1024</v>
      </c>
      <c r="P11" s="135"/>
      <c r="Q11" s="141"/>
      <c r="R11" s="171">
        <v>82</v>
      </c>
      <c r="S11" s="135">
        <v>520</v>
      </c>
      <c r="T11" s="135"/>
      <c r="U11" s="141"/>
    </row>
    <row r="12" spans="1:21" x14ac:dyDescent="0.25">
      <c r="A12" s="39" t="s">
        <v>17</v>
      </c>
      <c r="B12" s="172">
        <v>80198</v>
      </c>
      <c r="C12" s="173">
        <v>353604</v>
      </c>
      <c r="D12" s="173">
        <v>241.8764288256335</v>
      </c>
      <c r="E12" s="174">
        <v>398.41043246647746</v>
      </c>
      <c r="F12" s="172">
        <v>28057</v>
      </c>
      <c r="G12" s="173">
        <v>147034</v>
      </c>
      <c r="H12" s="173">
        <v>87.397905465600914</v>
      </c>
      <c r="I12" s="174">
        <v>158.92354734772536</v>
      </c>
      <c r="J12" s="172">
        <v>47374</v>
      </c>
      <c r="K12" s="173">
        <v>223356</v>
      </c>
      <c r="L12" s="173">
        <v>147.91155404856909</v>
      </c>
      <c r="M12" s="174">
        <v>230.54342171539929</v>
      </c>
      <c r="N12" s="172">
        <v>64945</v>
      </c>
      <c r="O12" s="173">
        <v>280034</v>
      </c>
      <c r="P12" s="173">
        <v>195.67463987972388</v>
      </c>
      <c r="Q12" s="174">
        <v>277.2418968567556</v>
      </c>
      <c r="R12" s="172">
        <v>63787</v>
      </c>
      <c r="S12" s="173">
        <v>265627</v>
      </c>
      <c r="T12" s="173">
        <v>193.24826253188641</v>
      </c>
      <c r="U12" s="174">
        <v>274.67393541061955</v>
      </c>
    </row>
    <row r="13" spans="1:21" x14ac:dyDescent="0.25">
      <c r="A13" s="767" t="s">
        <v>207</v>
      </c>
    </row>
    <row r="14" spans="1:21" x14ac:dyDescent="0.25">
      <c r="A14" s="767" t="s">
        <v>352</v>
      </c>
      <c r="B14"/>
      <c r="C14"/>
      <c r="D14"/>
      <c r="E14"/>
      <c r="F14"/>
      <c r="G14"/>
      <c r="H14"/>
      <c r="I14"/>
      <c r="J14"/>
      <c r="K14"/>
      <c r="M14"/>
      <c r="N14"/>
    </row>
    <row r="15" spans="1:21" x14ac:dyDescent="0.25">
      <c r="A15" s="48"/>
      <c r="B15" s="467"/>
      <c r="C15" s="467"/>
      <c r="D15" s="467"/>
      <c r="E15" s="467"/>
      <c r="F15" s="467"/>
      <c r="G15" s="467"/>
      <c r="H15" s="467"/>
      <c r="I15" s="467"/>
      <c r="J15" s="467"/>
      <c r="K15" s="467"/>
      <c r="L15" s="467"/>
      <c r="M15" s="467"/>
      <c r="N15" s="467"/>
    </row>
    <row r="16" spans="1:21" x14ac:dyDescent="0.25">
      <c r="A16" s="467"/>
      <c r="B16" s="467"/>
      <c r="C16" s="467"/>
      <c r="D16" s="467"/>
      <c r="E16" s="467"/>
      <c r="F16" s="467"/>
      <c r="G16" s="467"/>
      <c r="H16" s="467"/>
      <c r="I16" s="467"/>
      <c r="J16" s="467"/>
      <c r="K16" s="467"/>
      <c r="L16" s="467"/>
      <c r="M16" s="467"/>
      <c r="N16" s="467"/>
    </row>
    <row r="17" spans="1:14" x14ac:dyDescent="0.25">
      <c r="A17" s="467"/>
      <c r="B17" s="467"/>
      <c r="C17" s="467"/>
      <c r="D17" s="467"/>
      <c r="E17" s="467"/>
      <c r="F17" s="467"/>
      <c r="G17" s="467"/>
      <c r="H17" s="467"/>
      <c r="I17" s="467"/>
      <c r="J17" s="467"/>
      <c r="K17" s="467"/>
      <c r="L17" s="467"/>
      <c r="M17" s="467"/>
      <c r="N17" s="467"/>
    </row>
    <row r="18" spans="1:14" x14ac:dyDescent="0.25">
      <c r="A18" s="467"/>
      <c r="B18" s="106"/>
      <c r="C18" s="106"/>
      <c r="D18" s="106"/>
      <c r="E18" s="106"/>
      <c r="F18" s="106"/>
      <c r="G18" s="106"/>
      <c r="H18" s="106"/>
      <c r="I18" s="106"/>
      <c r="J18" s="106"/>
      <c r="K18" s="106"/>
      <c r="L18" s="106"/>
      <c r="M18" s="106"/>
      <c r="N18" s="106"/>
    </row>
    <row r="19" spans="1:14" x14ac:dyDescent="0.25">
      <c r="A19" s="106"/>
      <c r="B19" s="106"/>
      <c r="C19" s="106"/>
      <c r="D19" s="106"/>
      <c r="E19" s="106"/>
      <c r="F19" s="106"/>
      <c r="G19" s="106"/>
      <c r="H19" s="106"/>
      <c r="I19" s="106"/>
      <c r="J19" s="106"/>
      <c r="K19" s="106"/>
      <c r="L19" s="106"/>
      <c r="M19" s="106"/>
      <c r="N19" s="106"/>
    </row>
    <row r="20" spans="1:14" x14ac:dyDescent="0.25">
      <c r="A20" s="106"/>
      <c r="B20"/>
      <c r="C20"/>
      <c r="D20"/>
      <c r="E20"/>
      <c r="F20"/>
      <c r="G20"/>
      <c r="H20"/>
      <c r="I20"/>
      <c r="J20"/>
      <c r="K20"/>
      <c r="L20"/>
      <c r="M20"/>
      <c r="N20"/>
    </row>
    <row r="21" spans="1:14" x14ac:dyDescent="0.25">
      <c r="A21" s="66"/>
    </row>
    <row r="22" spans="1:14" customFormat="1" x14ac:dyDescent="0.25">
      <c r="A22" s="106"/>
      <c r="B22" s="109"/>
      <c r="C22" s="109"/>
      <c r="D22" s="109"/>
      <c r="E22" s="109"/>
      <c r="F22" s="109"/>
      <c r="G22" s="109"/>
      <c r="H22" s="109"/>
      <c r="I22" s="109"/>
      <c r="J22" s="109"/>
      <c r="K22" s="109"/>
      <c r="L22" s="109"/>
      <c r="M22" s="109"/>
      <c r="N22" s="109"/>
    </row>
    <row r="23" spans="1:14" customFormat="1" x14ac:dyDescent="0.25">
      <c r="A23" s="103"/>
      <c r="B23" s="162"/>
      <c r="C23" s="162"/>
      <c r="D23" s="162"/>
      <c r="E23" s="162"/>
      <c r="F23" s="162"/>
      <c r="G23" s="162"/>
      <c r="H23" s="162"/>
      <c r="I23" s="162"/>
      <c r="J23" s="162"/>
      <c r="K23" s="162"/>
      <c r="L23" s="162"/>
      <c r="M23" s="162"/>
    </row>
    <row r="24" spans="1:14" customFormat="1" x14ac:dyDescent="0.25">
      <c r="A24" s="103"/>
      <c r="B24" s="162"/>
      <c r="C24" s="162"/>
      <c r="D24" s="162"/>
      <c r="E24" s="162"/>
      <c r="F24" s="162"/>
      <c r="G24" s="162"/>
      <c r="H24" s="162"/>
      <c r="I24" s="162"/>
      <c r="J24" s="162"/>
      <c r="K24" s="162"/>
      <c r="L24" s="162"/>
      <c r="M24" s="162"/>
    </row>
    <row r="25" spans="1:14" x14ac:dyDescent="0.25">
      <c r="A25"/>
      <c r="B25" s="162"/>
      <c r="C25" s="162"/>
      <c r="D25" s="162"/>
      <c r="E25" s="162"/>
      <c r="F25" s="162"/>
      <c r="G25" s="162"/>
      <c r="H25" s="162"/>
      <c r="I25" s="162"/>
      <c r="J25" s="162"/>
      <c r="K25" s="162"/>
      <c r="L25" s="162"/>
      <c r="M25" s="162"/>
      <c r="N25"/>
    </row>
    <row r="26" spans="1:14" x14ac:dyDescent="0.25">
      <c r="A26"/>
    </row>
    <row r="27" spans="1:14" x14ac:dyDescent="0.25">
      <c r="A27"/>
    </row>
  </sheetData>
  <hyperlinks>
    <hyperlink ref="A13" location="List!A1" display="Back to List" xr:uid="{00000000-0004-0000-3400-000000000000}"/>
    <hyperlink ref="A14" location="Notes!A1" display="Back to Notes" xr:uid="{972CB031-A07F-440A-AC6E-25E5ABF11A98}"/>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U33"/>
  <sheetViews>
    <sheetView showGridLines="0" workbookViewId="0">
      <pane xSplit="1" topLeftCell="B1" activePane="topRight" state="frozen"/>
      <selection pane="topRight"/>
    </sheetView>
  </sheetViews>
  <sheetFormatPr defaultRowHeight="15" x14ac:dyDescent="0.25"/>
  <cols>
    <col min="1" max="1" width="35.42578125" style="109" bestFit="1" customWidth="1"/>
    <col min="2" max="3" width="12.140625" style="109" customWidth="1"/>
    <col min="4" max="5" width="20.5703125" style="109" customWidth="1"/>
    <col min="6" max="7" width="12.140625" style="109" customWidth="1"/>
    <col min="8" max="9" width="20.5703125" style="109" customWidth="1"/>
    <col min="10" max="11" width="12.140625" style="109" customWidth="1"/>
    <col min="12" max="13" width="20.5703125" style="109" customWidth="1"/>
    <col min="14" max="15" width="12.140625" style="109" customWidth="1"/>
    <col min="16" max="17" width="20.5703125" style="109" customWidth="1"/>
    <col min="18" max="19" width="12.140625" style="109" customWidth="1"/>
    <col min="20" max="21" width="20.5703125" style="109" customWidth="1"/>
    <col min="22" max="16384" width="9.140625" style="109"/>
  </cols>
  <sheetData>
    <row r="1" spans="1:21" x14ac:dyDescent="0.25">
      <c r="A1" s="567" t="s">
        <v>415</v>
      </c>
    </row>
    <row r="2" spans="1:21" x14ac:dyDescent="0.25">
      <c r="A2" s="568" t="s">
        <v>227</v>
      </c>
    </row>
    <row r="3" spans="1:21" x14ac:dyDescent="0.25">
      <c r="A3" s="213" t="s">
        <v>300</v>
      </c>
    </row>
    <row r="4" spans="1:21" ht="15" customHeight="1" x14ac:dyDescent="0.25">
      <c r="A4" s="240"/>
      <c r="B4" s="444"/>
      <c r="C4" s="363"/>
      <c r="D4" s="363" t="s">
        <v>78</v>
      </c>
      <c r="E4" s="445"/>
      <c r="F4" s="444"/>
      <c r="G4" s="363"/>
      <c r="H4" s="363" t="s">
        <v>261</v>
      </c>
      <c r="I4" s="445"/>
      <c r="J4" s="444"/>
      <c r="K4" s="363"/>
      <c r="L4" s="363" t="s">
        <v>224</v>
      </c>
      <c r="M4" s="445"/>
      <c r="N4" s="444"/>
      <c r="O4" s="363"/>
      <c r="P4" s="363" t="s">
        <v>345</v>
      </c>
      <c r="Q4" s="445"/>
      <c r="R4" s="444"/>
      <c r="S4" s="363"/>
      <c r="T4" s="363" t="s">
        <v>350</v>
      </c>
      <c r="U4" s="445"/>
    </row>
    <row r="5" spans="1:21" ht="45" x14ac:dyDescent="0.25">
      <c r="A5" s="446" t="s">
        <v>18</v>
      </c>
      <c r="B5" s="233" t="s">
        <v>282</v>
      </c>
      <c r="C5" s="234" t="s">
        <v>283</v>
      </c>
      <c r="D5" s="234" t="s">
        <v>284</v>
      </c>
      <c r="E5" s="235" t="s">
        <v>285</v>
      </c>
      <c r="F5" s="233" t="s">
        <v>282</v>
      </c>
      <c r="G5" s="234" t="s">
        <v>283</v>
      </c>
      <c r="H5" s="234" t="s">
        <v>284</v>
      </c>
      <c r="I5" s="235" t="s">
        <v>285</v>
      </c>
      <c r="J5" s="233" t="s">
        <v>282</v>
      </c>
      <c r="K5" s="234" t="s">
        <v>283</v>
      </c>
      <c r="L5" s="234" t="s">
        <v>284</v>
      </c>
      <c r="M5" s="235" t="s">
        <v>285</v>
      </c>
      <c r="N5" s="233" t="s">
        <v>282</v>
      </c>
      <c r="O5" s="234" t="s">
        <v>283</v>
      </c>
      <c r="P5" s="234" t="s">
        <v>284</v>
      </c>
      <c r="Q5" s="235" t="s">
        <v>285</v>
      </c>
      <c r="R5" s="233" t="s">
        <v>282</v>
      </c>
      <c r="S5" s="234" t="s">
        <v>283</v>
      </c>
      <c r="T5" s="234" t="s">
        <v>284</v>
      </c>
      <c r="U5" s="235" t="s">
        <v>285</v>
      </c>
    </row>
    <row r="6" spans="1:21" x14ac:dyDescent="0.25">
      <c r="A6" s="108" t="s">
        <v>19</v>
      </c>
      <c r="B6" s="133">
        <v>5635</v>
      </c>
      <c r="C6" s="505">
        <v>26902</v>
      </c>
      <c r="D6" s="505">
        <v>230.82910044240538</v>
      </c>
      <c r="E6" s="503">
        <v>409.07501178474223</v>
      </c>
      <c r="F6" s="531">
        <v>2017</v>
      </c>
      <c r="G6" s="505">
        <v>10741</v>
      </c>
      <c r="H6" s="505">
        <v>85.840745627101327</v>
      </c>
      <c r="I6" s="503">
        <v>157.20683800714244</v>
      </c>
      <c r="J6" s="531">
        <v>3364</v>
      </c>
      <c r="K6" s="505">
        <v>16268</v>
      </c>
      <c r="L6" s="505">
        <v>144.56381607219595</v>
      </c>
      <c r="M6" s="503">
        <v>227.72831625510946</v>
      </c>
      <c r="N6" s="531">
        <v>4349</v>
      </c>
      <c r="O6" s="505">
        <v>20421</v>
      </c>
      <c r="P6" s="505">
        <v>184.43596268023748</v>
      </c>
      <c r="Q6" s="503">
        <v>276.1087074094105</v>
      </c>
      <c r="R6" s="531">
        <v>4417</v>
      </c>
      <c r="S6" s="505">
        <v>19468</v>
      </c>
      <c r="T6" s="505">
        <v>186.02594339622641</v>
      </c>
      <c r="U6" s="503">
        <v>276.34959615029737</v>
      </c>
    </row>
    <row r="7" spans="1:21" x14ac:dyDescent="0.25">
      <c r="A7" s="108" t="s">
        <v>20</v>
      </c>
      <c r="B7" s="133">
        <v>5188</v>
      </c>
      <c r="C7" s="58">
        <v>30213</v>
      </c>
      <c r="D7" s="58">
        <v>197.93971766501338</v>
      </c>
      <c r="E7" s="170">
        <v>386.29622052881911</v>
      </c>
      <c r="F7" s="133">
        <v>1877</v>
      </c>
      <c r="G7" s="58">
        <v>12634</v>
      </c>
      <c r="H7" s="58">
        <v>73.903456965115367</v>
      </c>
      <c r="I7" s="170">
        <v>155.01650286499552</v>
      </c>
      <c r="J7" s="133">
        <v>3000</v>
      </c>
      <c r="K7" s="58">
        <v>18695</v>
      </c>
      <c r="L7" s="58">
        <v>117.85503830288745</v>
      </c>
      <c r="M7" s="170">
        <v>222.41654174697217</v>
      </c>
      <c r="N7" s="133">
        <v>3846</v>
      </c>
      <c r="O7" s="58">
        <v>21199</v>
      </c>
      <c r="P7" s="58">
        <v>147.95722089713013</v>
      </c>
      <c r="Q7" s="170">
        <v>250.01769076542047</v>
      </c>
      <c r="R7" s="133">
        <v>4032</v>
      </c>
      <c r="S7" s="58">
        <v>19359</v>
      </c>
      <c r="T7" s="58">
        <v>158.69017632241813</v>
      </c>
      <c r="U7" s="170">
        <v>246.68688516234263</v>
      </c>
    </row>
    <row r="8" spans="1:21" x14ac:dyDescent="0.25">
      <c r="A8" s="108" t="s">
        <v>21</v>
      </c>
      <c r="B8" s="133">
        <v>9982</v>
      </c>
      <c r="C8" s="58">
        <v>40744</v>
      </c>
      <c r="D8" s="58">
        <v>243.2557572803704</v>
      </c>
      <c r="E8" s="170">
        <v>384.21787182678889</v>
      </c>
      <c r="F8" s="133">
        <v>3507</v>
      </c>
      <c r="G8" s="58">
        <v>15529</v>
      </c>
      <c r="H8" s="58">
        <v>87.593975572595355</v>
      </c>
      <c r="I8" s="170">
        <v>140.05104571567716</v>
      </c>
      <c r="J8" s="133">
        <v>6102</v>
      </c>
      <c r="K8" s="58">
        <v>23787</v>
      </c>
      <c r="L8" s="58">
        <v>151.63262263306993</v>
      </c>
      <c r="M8" s="170">
        <v>204.63519756368234</v>
      </c>
      <c r="N8" s="133">
        <v>8170</v>
      </c>
      <c r="O8" s="58">
        <v>32257</v>
      </c>
      <c r="P8" s="58">
        <v>196.14904446365119</v>
      </c>
      <c r="Q8" s="170">
        <v>266.74329565282108</v>
      </c>
      <c r="R8" s="133">
        <v>7897</v>
      </c>
      <c r="S8" s="58">
        <v>31142</v>
      </c>
      <c r="T8" s="58">
        <v>191.24306783232026</v>
      </c>
      <c r="U8" s="170">
        <v>267.40282154541006</v>
      </c>
    </row>
    <row r="9" spans="1:21" x14ac:dyDescent="0.25">
      <c r="A9" s="108" t="s">
        <v>12</v>
      </c>
      <c r="B9" s="133">
        <v>13658</v>
      </c>
      <c r="C9" s="58">
        <v>63547</v>
      </c>
      <c r="D9" s="58">
        <v>252.04842400531484</v>
      </c>
      <c r="E9" s="170">
        <v>404.29443949611908</v>
      </c>
      <c r="F9" s="133">
        <v>4468</v>
      </c>
      <c r="G9" s="58">
        <v>25601</v>
      </c>
      <c r="H9" s="58">
        <v>85.461257435779729</v>
      </c>
      <c r="I9" s="170">
        <v>157.57855538115902</v>
      </c>
      <c r="J9" s="133">
        <v>7534</v>
      </c>
      <c r="K9" s="58">
        <v>38189</v>
      </c>
      <c r="L9" s="58">
        <v>145.96249225046498</v>
      </c>
      <c r="M9" s="170">
        <v>224.70991126697578</v>
      </c>
      <c r="N9" s="133">
        <v>10711</v>
      </c>
      <c r="O9" s="58">
        <v>49155</v>
      </c>
      <c r="P9" s="58">
        <v>198.48785278802143</v>
      </c>
      <c r="Q9" s="170">
        <v>277.12942290778705</v>
      </c>
      <c r="R9" s="133">
        <v>10501</v>
      </c>
      <c r="S9" s="58">
        <v>45522</v>
      </c>
      <c r="T9" s="58">
        <v>195.67323817687176</v>
      </c>
      <c r="U9" s="170">
        <v>268.065034713839</v>
      </c>
    </row>
    <row r="10" spans="1:21" x14ac:dyDescent="0.25">
      <c r="A10" s="108" t="s">
        <v>22</v>
      </c>
      <c r="B10" s="133">
        <v>6051</v>
      </c>
      <c r="C10" s="58">
        <v>31549</v>
      </c>
      <c r="D10" s="58">
        <v>247.67713151324136</v>
      </c>
      <c r="E10" s="170">
        <v>413.09101383996961</v>
      </c>
      <c r="F10" s="133">
        <v>2223</v>
      </c>
      <c r="G10" s="58">
        <v>13593</v>
      </c>
      <c r="H10" s="58">
        <v>93.864797534096184</v>
      </c>
      <c r="I10" s="170">
        <v>170.85218702865762</v>
      </c>
      <c r="J10" s="133">
        <v>3489</v>
      </c>
      <c r="K10" s="58">
        <v>21281</v>
      </c>
      <c r="L10" s="58">
        <v>149.00068329347454</v>
      </c>
      <c r="M10" s="170">
        <v>256.73474804261014</v>
      </c>
      <c r="N10" s="133">
        <v>5116</v>
      </c>
      <c r="O10" s="58">
        <v>26762</v>
      </c>
      <c r="P10" s="58">
        <v>210.53497942386832</v>
      </c>
      <c r="Q10" s="170">
        <v>312.56350661636748</v>
      </c>
      <c r="R10" s="133">
        <v>5126</v>
      </c>
      <c r="S10" s="58">
        <v>25755</v>
      </c>
      <c r="T10" s="58">
        <v>208.18779952887661</v>
      </c>
      <c r="U10" s="170">
        <v>309.52180653535072</v>
      </c>
    </row>
    <row r="11" spans="1:21" x14ac:dyDescent="0.25">
      <c r="A11" s="108" t="s">
        <v>23</v>
      </c>
      <c r="B11" s="133">
        <v>7390</v>
      </c>
      <c r="C11" s="58">
        <v>32268</v>
      </c>
      <c r="D11" s="58">
        <v>280.4979883094208</v>
      </c>
      <c r="E11" s="170">
        <v>440.84376195420515</v>
      </c>
      <c r="F11" s="133">
        <v>1917</v>
      </c>
      <c r="G11" s="58">
        <v>12761</v>
      </c>
      <c r="H11" s="58">
        <v>76.249950280418432</v>
      </c>
      <c r="I11" s="170">
        <v>166.79083506515573</v>
      </c>
      <c r="J11" s="133">
        <v>3870</v>
      </c>
      <c r="K11" s="58">
        <v>20712</v>
      </c>
      <c r="L11" s="58">
        <v>155.5966548729495</v>
      </c>
      <c r="M11" s="170">
        <v>256.16226578442888</v>
      </c>
      <c r="N11" s="133">
        <v>5823</v>
      </c>
      <c r="O11" s="58">
        <v>26458</v>
      </c>
      <c r="P11" s="58">
        <v>222.50668704623612</v>
      </c>
      <c r="Q11" s="170">
        <v>308.99854014598537</v>
      </c>
      <c r="R11" s="133">
        <v>5721</v>
      </c>
      <c r="S11" s="58">
        <v>26180</v>
      </c>
      <c r="T11" s="58">
        <v>220.70056322814597</v>
      </c>
      <c r="U11" s="170">
        <v>314.50091899619184</v>
      </c>
    </row>
    <row r="12" spans="1:21" x14ac:dyDescent="0.25">
      <c r="A12" s="108" t="s">
        <v>24</v>
      </c>
      <c r="B12" s="133">
        <v>5395</v>
      </c>
      <c r="C12" s="58">
        <v>15153</v>
      </c>
      <c r="D12" s="58">
        <v>254.2892156862745</v>
      </c>
      <c r="E12" s="170">
        <v>393.39027492925572</v>
      </c>
      <c r="F12" s="133">
        <v>2057</v>
      </c>
      <c r="G12" s="58">
        <v>7283</v>
      </c>
      <c r="H12" s="58">
        <v>100.17044071098124</v>
      </c>
      <c r="I12" s="170">
        <v>178.03363645252762</v>
      </c>
      <c r="J12" s="133">
        <v>3501</v>
      </c>
      <c r="K12" s="58">
        <v>10973</v>
      </c>
      <c r="L12" s="58">
        <v>167.68044446573111</v>
      </c>
      <c r="M12" s="170">
        <v>247.7982024298812</v>
      </c>
      <c r="N12" s="133">
        <v>4481</v>
      </c>
      <c r="O12" s="58">
        <v>12154</v>
      </c>
      <c r="P12" s="58">
        <v>206.30755064456721</v>
      </c>
      <c r="Q12" s="170">
        <v>261.41569698664313</v>
      </c>
      <c r="R12" s="133">
        <v>4257</v>
      </c>
      <c r="S12" s="58">
        <v>11498</v>
      </c>
      <c r="T12" s="58">
        <v>197.18375098429755</v>
      </c>
      <c r="U12" s="170">
        <v>262.61334307836376</v>
      </c>
    </row>
    <row r="13" spans="1:21" x14ac:dyDescent="0.25">
      <c r="A13" s="108" t="s">
        <v>25</v>
      </c>
      <c r="B13" s="133">
        <v>5318</v>
      </c>
      <c r="C13" s="58">
        <v>24771</v>
      </c>
      <c r="D13" s="58">
        <v>209.38656587132846</v>
      </c>
      <c r="E13" s="170">
        <v>367.94807046730637</v>
      </c>
      <c r="F13" s="133">
        <v>1973</v>
      </c>
      <c r="G13" s="58">
        <v>10289</v>
      </c>
      <c r="H13" s="58">
        <v>79.291082265000199</v>
      </c>
      <c r="I13" s="170">
        <v>146.59201003020459</v>
      </c>
      <c r="J13" s="133">
        <v>3357</v>
      </c>
      <c r="K13" s="58">
        <v>15703</v>
      </c>
      <c r="L13" s="58">
        <v>133.99592863130164</v>
      </c>
      <c r="M13" s="170">
        <v>212.90182626733733</v>
      </c>
      <c r="N13" s="133">
        <v>4444</v>
      </c>
      <c r="O13" s="58">
        <v>20372</v>
      </c>
      <c r="P13" s="58">
        <v>169.97513864983742</v>
      </c>
      <c r="Q13" s="170">
        <v>263.1021567867752</v>
      </c>
      <c r="R13" s="133">
        <v>4409</v>
      </c>
      <c r="S13" s="58">
        <v>19671</v>
      </c>
      <c r="T13" s="58">
        <v>168.1989852363331</v>
      </c>
      <c r="U13" s="170">
        <v>263.99774532961135</v>
      </c>
    </row>
    <row r="14" spans="1:21" x14ac:dyDescent="0.25">
      <c r="A14" s="108" t="s">
        <v>26</v>
      </c>
      <c r="B14" s="133">
        <v>4897</v>
      </c>
      <c r="C14" s="58">
        <v>26260</v>
      </c>
      <c r="D14" s="58">
        <v>221.87485841149018</v>
      </c>
      <c r="E14" s="170">
        <v>395.89929142167944</v>
      </c>
      <c r="F14" s="133">
        <v>1804</v>
      </c>
      <c r="G14" s="58">
        <v>11098</v>
      </c>
      <c r="H14" s="58">
        <v>84.544005998687794</v>
      </c>
      <c r="I14" s="170">
        <v>161.24251758005462</v>
      </c>
      <c r="J14" s="133">
        <v>2893</v>
      </c>
      <c r="K14" s="58">
        <v>16833</v>
      </c>
      <c r="L14" s="58">
        <v>136.04514460380906</v>
      </c>
      <c r="M14" s="170">
        <v>235.23246551796421</v>
      </c>
      <c r="N14" s="133">
        <v>3886</v>
      </c>
      <c r="O14" s="58">
        <v>20553</v>
      </c>
      <c r="P14" s="58">
        <v>175.45602311721149</v>
      </c>
      <c r="Q14" s="170">
        <v>274.39488405003806</v>
      </c>
      <c r="R14" s="133">
        <v>3765</v>
      </c>
      <c r="S14" s="58">
        <v>20118</v>
      </c>
      <c r="T14" s="58">
        <v>176.26404494382024</v>
      </c>
      <c r="U14" s="170">
        <v>285.41028260129389</v>
      </c>
    </row>
    <row r="15" spans="1:21" x14ac:dyDescent="0.25">
      <c r="A15" s="108" t="s">
        <v>27</v>
      </c>
      <c r="B15" s="133">
        <v>7667</v>
      </c>
      <c r="C15" s="58">
        <v>26262</v>
      </c>
      <c r="D15" s="58">
        <v>261.56522925764193</v>
      </c>
      <c r="E15" s="170">
        <v>402.41491855779105</v>
      </c>
      <c r="F15" s="133">
        <v>2651</v>
      </c>
      <c r="G15" s="58">
        <v>11497</v>
      </c>
      <c r="H15" s="58">
        <v>93.220338983050851</v>
      </c>
      <c r="I15" s="170">
        <v>168.39006385845684</v>
      </c>
      <c r="J15" s="133">
        <v>4515</v>
      </c>
      <c r="K15" s="58">
        <v>16767</v>
      </c>
      <c r="L15" s="58">
        <v>157.86161323030663</v>
      </c>
      <c r="M15" s="170">
        <v>232.89117299812486</v>
      </c>
      <c r="N15" s="133">
        <v>6225</v>
      </c>
      <c r="O15" s="58">
        <v>21002</v>
      </c>
      <c r="P15" s="58">
        <v>209.88570079908291</v>
      </c>
      <c r="Q15" s="170">
        <v>275.83036734479452</v>
      </c>
      <c r="R15" s="133">
        <v>6431</v>
      </c>
      <c r="S15" s="58">
        <v>20299</v>
      </c>
      <c r="T15" s="58">
        <v>214.72454090150251</v>
      </c>
      <c r="U15" s="170">
        <v>273.98868897377412</v>
      </c>
    </row>
    <row r="16" spans="1:21" x14ac:dyDescent="0.25">
      <c r="A16" s="108" t="s">
        <v>28</v>
      </c>
      <c r="B16" s="133">
        <v>8444</v>
      </c>
      <c r="C16" s="58">
        <v>33664</v>
      </c>
      <c r="D16" s="58">
        <v>240.50128168612932</v>
      </c>
      <c r="E16" s="170">
        <v>382.38033576410186</v>
      </c>
      <c r="F16" s="133">
        <v>3349</v>
      </c>
      <c r="G16" s="58">
        <v>15087</v>
      </c>
      <c r="H16" s="58">
        <v>98.421841478825641</v>
      </c>
      <c r="I16" s="170">
        <v>163.33048251074473</v>
      </c>
      <c r="J16" s="133">
        <v>5519</v>
      </c>
      <c r="K16" s="58">
        <v>23021</v>
      </c>
      <c r="L16" s="58">
        <v>160.62749206903575</v>
      </c>
      <c r="M16" s="170">
        <v>236.13703969637911</v>
      </c>
      <c r="N16" s="133">
        <v>7677</v>
      </c>
      <c r="O16" s="58">
        <v>28677</v>
      </c>
      <c r="P16" s="58">
        <v>214.49526417255734</v>
      </c>
      <c r="Q16" s="170">
        <v>277.26802479043187</v>
      </c>
      <c r="R16" s="133">
        <v>7149</v>
      </c>
      <c r="S16" s="58">
        <v>26095</v>
      </c>
      <c r="T16" s="58">
        <v>198.329911779393</v>
      </c>
      <c r="U16" s="170">
        <v>259.00487340076029</v>
      </c>
    </row>
    <row r="17" spans="1:21" x14ac:dyDescent="0.25">
      <c r="A17" s="108" t="s">
        <v>53</v>
      </c>
      <c r="B17" s="133">
        <v>573</v>
      </c>
      <c r="C17" s="58">
        <v>2271</v>
      </c>
      <c r="D17" s="58"/>
      <c r="E17" s="170"/>
      <c r="F17" s="133">
        <v>214</v>
      </c>
      <c r="G17" s="58">
        <v>921</v>
      </c>
      <c r="H17" s="58"/>
      <c r="I17" s="170"/>
      <c r="J17" s="133">
        <v>230</v>
      </c>
      <c r="K17" s="58">
        <v>1127</v>
      </c>
      <c r="L17" s="58"/>
      <c r="M17" s="170"/>
      <c r="N17" s="133">
        <v>217</v>
      </c>
      <c r="O17" s="58">
        <v>1024</v>
      </c>
      <c r="P17" s="58"/>
      <c r="Q17" s="170"/>
      <c r="R17" s="133">
        <v>82</v>
      </c>
      <c r="S17" s="58">
        <v>520</v>
      </c>
      <c r="T17" s="58"/>
      <c r="U17" s="170"/>
    </row>
    <row r="18" spans="1:21" x14ac:dyDescent="0.25">
      <c r="A18" s="60" t="s">
        <v>17</v>
      </c>
      <c r="B18" s="172">
        <v>80198</v>
      </c>
      <c r="C18" s="529">
        <v>353604</v>
      </c>
      <c r="D18" s="529">
        <v>241.8764288256335</v>
      </c>
      <c r="E18" s="530">
        <v>398.41043246647746</v>
      </c>
      <c r="F18" s="615">
        <v>28057</v>
      </c>
      <c r="G18" s="529">
        <v>147034</v>
      </c>
      <c r="H18" s="529">
        <v>87.397905465600914</v>
      </c>
      <c r="I18" s="530">
        <v>158.92354734772536</v>
      </c>
      <c r="J18" s="615">
        <v>47374</v>
      </c>
      <c r="K18" s="529">
        <v>223356</v>
      </c>
      <c r="L18" s="529">
        <v>147.91155404856909</v>
      </c>
      <c r="M18" s="530">
        <v>230.54342171539929</v>
      </c>
      <c r="N18" s="615">
        <v>64945</v>
      </c>
      <c r="O18" s="529">
        <v>280034</v>
      </c>
      <c r="P18" s="529">
        <v>195.67463987972388</v>
      </c>
      <c r="Q18" s="530">
        <v>277.2418968567556</v>
      </c>
      <c r="R18" s="615">
        <v>63787</v>
      </c>
      <c r="S18" s="529">
        <v>265627</v>
      </c>
      <c r="T18" s="529">
        <v>193.24826253188641</v>
      </c>
      <c r="U18" s="530">
        <v>274.67393541061955</v>
      </c>
    </row>
    <row r="19" spans="1:21" x14ac:dyDescent="0.25">
      <c r="A19" s="767" t="s">
        <v>207</v>
      </c>
      <c r="N19" s="106"/>
    </row>
    <row r="20" spans="1:21" x14ac:dyDescent="0.25">
      <c r="A20" s="767" t="s">
        <v>352</v>
      </c>
      <c r="B20"/>
      <c r="C20"/>
      <c r="D20"/>
      <c r="E20"/>
      <c r="F20"/>
      <c r="G20"/>
      <c r="H20"/>
      <c r="I20"/>
      <c r="J20"/>
      <c r="K20"/>
      <c r="L20"/>
      <c r="M20"/>
      <c r="N20" s="106"/>
    </row>
    <row r="21" spans="1:21" x14ac:dyDescent="0.25">
      <c r="A21" s="48"/>
      <c r="B21" s="467"/>
      <c r="C21" s="467"/>
      <c r="D21" s="467"/>
      <c r="E21" s="467"/>
      <c r="F21" s="467"/>
      <c r="G21" s="467"/>
      <c r="H21" s="467"/>
      <c r="I21" s="467"/>
      <c r="J21" s="467"/>
      <c r="K21" s="467"/>
      <c r="L21" s="467"/>
      <c r="M21" s="467"/>
      <c r="N21"/>
    </row>
    <row r="22" spans="1:21" x14ac:dyDescent="0.25">
      <c r="A22" s="467"/>
      <c r="B22" s="467"/>
      <c r="C22" s="467"/>
      <c r="D22" s="467"/>
      <c r="E22" s="467"/>
      <c r="F22" s="467"/>
      <c r="G22" s="467"/>
      <c r="H22" s="467"/>
      <c r="I22" s="467"/>
      <c r="J22" s="467"/>
      <c r="K22" s="467"/>
      <c r="L22" s="467"/>
      <c r="M22" s="467"/>
    </row>
    <row r="23" spans="1:21" x14ac:dyDescent="0.25">
      <c r="A23" s="467"/>
      <c r="B23" s="467"/>
      <c r="C23" s="467"/>
      <c r="D23" s="467"/>
      <c r="E23" s="467"/>
      <c r="F23" s="467"/>
      <c r="G23" s="467"/>
      <c r="H23" s="467"/>
      <c r="I23" s="467"/>
      <c r="J23" s="467"/>
      <c r="K23" s="467"/>
      <c r="L23" s="467"/>
      <c r="M23" s="467"/>
    </row>
    <row r="24" spans="1:21" x14ac:dyDescent="0.25">
      <c r="A24" s="467"/>
      <c r="B24" s="106"/>
      <c r="C24" s="106"/>
      <c r="D24" s="106"/>
      <c r="E24" s="106"/>
      <c r="F24" s="106"/>
      <c r="G24" s="106"/>
      <c r="H24" s="106"/>
      <c r="I24" s="106"/>
      <c r="J24" s="106"/>
      <c r="K24" s="106"/>
      <c r="L24" s="106"/>
      <c r="M24" s="106"/>
      <c r="N24"/>
    </row>
    <row r="25" spans="1:21" x14ac:dyDescent="0.25">
      <c r="A25" s="106"/>
      <c r="B25" s="106"/>
      <c r="C25" s="106"/>
      <c r="D25" s="106"/>
      <c r="E25" s="106"/>
      <c r="F25" s="106"/>
      <c r="G25" s="106"/>
      <c r="H25" s="106"/>
      <c r="I25" s="106"/>
      <c r="J25" s="106"/>
      <c r="K25" s="106"/>
      <c r="L25" s="106"/>
      <c r="M25" s="106"/>
      <c r="N25"/>
    </row>
    <row r="26" spans="1:21" x14ac:dyDescent="0.25">
      <c r="A26" s="106"/>
      <c r="B26"/>
      <c r="C26"/>
      <c r="D26"/>
      <c r="E26"/>
      <c r="F26"/>
      <c r="G26"/>
      <c r="H26"/>
      <c r="I26"/>
      <c r="J26"/>
      <c r="K26"/>
      <c r="L26"/>
      <c r="M26"/>
      <c r="N26"/>
    </row>
    <row r="27" spans="1:21" x14ac:dyDescent="0.25">
      <c r="A27" s="66"/>
    </row>
    <row r="28" spans="1:21" customFormat="1" x14ac:dyDescent="0.25">
      <c r="A28" s="106"/>
      <c r="B28" s="109"/>
      <c r="C28" s="109"/>
      <c r="D28" s="109"/>
      <c r="E28" s="109"/>
      <c r="F28" s="109"/>
      <c r="G28" s="109"/>
      <c r="H28" s="109"/>
      <c r="I28" s="109"/>
      <c r="J28" s="109"/>
      <c r="K28" s="109"/>
      <c r="L28" s="109"/>
      <c r="M28" s="109"/>
      <c r="N28" s="109"/>
    </row>
    <row r="29" spans="1:21" customFormat="1" x14ac:dyDescent="0.25">
      <c r="A29" s="103"/>
      <c r="B29" s="162"/>
      <c r="C29" s="162"/>
      <c r="D29" s="162"/>
      <c r="E29" s="162"/>
      <c r="F29" s="162"/>
      <c r="G29" s="162"/>
      <c r="H29" s="162"/>
      <c r="I29" s="162"/>
      <c r="J29" s="162"/>
      <c r="K29" s="162"/>
      <c r="L29" s="162"/>
      <c r="M29" s="162"/>
      <c r="N29" s="109"/>
    </row>
    <row r="30" spans="1:21" customFormat="1" x14ac:dyDescent="0.25">
      <c r="A30" s="103"/>
      <c r="B30" s="162"/>
      <c r="C30" s="162"/>
      <c r="D30" s="162"/>
      <c r="E30" s="162"/>
      <c r="F30" s="162"/>
      <c r="G30" s="162"/>
      <c r="H30" s="162"/>
      <c r="I30" s="162"/>
      <c r="J30" s="162"/>
      <c r="K30" s="162"/>
      <c r="L30" s="162"/>
      <c r="M30" s="162"/>
      <c r="N30" s="109"/>
    </row>
    <row r="31" spans="1:21" x14ac:dyDescent="0.25">
      <c r="A31"/>
      <c r="B31" s="162"/>
      <c r="C31" s="162"/>
      <c r="D31" s="162"/>
      <c r="E31" s="162"/>
      <c r="F31" s="162"/>
      <c r="G31" s="162"/>
      <c r="H31" s="162"/>
      <c r="I31" s="162"/>
      <c r="J31" s="162"/>
      <c r="K31" s="162"/>
      <c r="L31" s="162"/>
      <c r="M31" s="162"/>
    </row>
    <row r="32" spans="1:21" x14ac:dyDescent="0.25">
      <c r="A32"/>
    </row>
    <row r="33" spans="1:1" x14ac:dyDescent="0.25">
      <c r="A33"/>
    </row>
  </sheetData>
  <hyperlinks>
    <hyperlink ref="A19" location="List!A1" display="Back to List" xr:uid="{00000000-0004-0000-3600-000000000000}"/>
    <hyperlink ref="A20" location="Notes!A1" display="Back to Notes" xr:uid="{37E753CD-386E-4E19-8F65-243BF47B9162}"/>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I31"/>
  <sheetViews>
    <sheetView showGridLines="0" workbookViewId="0">
      <pane ySplit="5" topLeftCell="A6" activePane="bottomLeft" state="frozen"/>
      <selection pane="bottomLeft"/>
    </sheetView>
  </sheetViews>
  <sheetFormatPr defaultRowHeight="15" x14ac:dyDescent="0.25"/>
  <cols>
    <col min="1" max="1" width="13.28515625" style="66" customWidth="1"/>
    <col min="2" max="5" width="14.42578125" style="66" customWidth="1"/>
    <col min="6" max="6" width="12.7109375" style="66" customWidth="1"/>
    <col min="7" max="11" width="9.140625" style="66"/>
    <col min="12" max="12" width="14.7109375" style="66" bestFit="1" customWidth="1"/>
    <col min="13" max="13" width="13.7109375" style="66" bestFit="1" customWidth="1"/>
    <col min="14" max="14" width="14.7109375" style="66" bestFit="1" customWidth="1"/>
    <col min="15" max="15" width="11.5703125" style="66" bestFit="1" customWidth="1"/>
    <col min="16" max="16384" width="9.140625" style="66"/>
  </cols>
  <sheetData>
    <row r="1" spans="1:9" x14ac:dyDescent="0.25">
      <c r="A1" s="567" t="s">
        <v>286</v>
      </c>
    </row>
    <row r="2" spans="1:9" x14ac:dyDescent="0.25">
      <c r="A2" s="568" t="s">
        <v>227</v>
      </c>
    </row>
    <row r="3" spans="1:9" x14ac:dyDescent="0.25">
      <c r="A3" s="568" t="s">
        <v>278</v>
      </c>
    </row>
    <row r="4" spans="1:9" x14ac:dyDescent="0.25">
      <c r="A4" s="213" t="s">
        <v>304</v>
      </c>
    </row>
    <row r="5" spans="1:9" ht="45" x14ac:dyDescent="0.25">
      <c r="A5" s="175" t="s">
        <v>79</v>
      </c>
      <c r="B5" s="176" t="s">
        <v>80</v>
      </c>
      <c r="C5" s="176" t="s">
        <v>287</v>
      </c>
      <c r="D5" s="327" t="s">
        <v>288</v>
      </c>
      <c r="E5" s="176" t="s">
        <v>81</v>
      </c>
    </row>
    <row r="6" spans="1:9" x14ac:dyDescent="0.25">
      <c r="A6" s="104" t="s">
        <v>195</v>
      </c>
      <c r="B6" s="177">
        <v>58100000</v>
      </c>
      <c r="C6" s="177">
        <v>16800000</v>
      </c>
      <c r="D6" s="177" t="s">
        <v>169</v>
      </c>
      <c r="E6" s="178">
        <v>74900000</v>
      </c>
    </row>
    <row r="7" spans="1:9" x14ac:dyDescent="0.25">
      <c r="A7" s="38" t="s">
        <v>196</v>
      </c>
      <c r="B7" s="179">
        <v>61100000</v>
      </c>
      <c r="C7" s="179">
        <v>18000000</v>
      </c>
      <c r="D7" s="177" t="s">
        <v>169</v>
      </c>
      <c r="E7" s="180">
        <v>79100000</v>
      </c>
    </row>
    <row r="8" spans="1:9" x14ac:dyDescent="0.25">
      <c r="A8" s="38" t="s">
        <v>197</v>
      </c>
      <c r="B8" s="179">
        <v>65300000</v>
      </c>
      <c r="C8" s="179">
        <v>16400000</v>
      </c>
      <c r="D8" s="177" t="s">
        <v>169</v>
      </c>
      <c r="E8" s="180">
        <v>81700000</v>
      </c>
    </row>
    <row r="9" spans="1:9" x14ac:dyDescent="0.25">
      <c r="A9" s="38" t="s">
        <v>198</v>
      </c>
      <c r="B9" s="179">
        <v>66600000</v>
      </c>
      <c r="C9" s="179">
        <v>15100000</v>
      </c>
      <c r="D9" s="177" t="s">
        <v>169</v>
      </c>
      <c r="E9" s="180">
        <v>81700000</v>
      </c>
      <c r="I9" s="568"/>
    </row>
    <row r="10" spans="1:9" x14ac:dyDescent="0.25">
      <c r="A10" s="38" t="s">
        <v>199</v>
      </c>
      <c r="B10" s="179">
        <v>74800000</v>
      </c>
      <c r="C10" s="179">
        <v>16100000</v>
      </c>
      <c r="D10" s="177" t="s">
        <v>169</v>
      </c>
      <c r="E10" s="180">
        <v>90900000</v>
      </c>
    </row>
    <row r="11" spans="1:9" x14ac:dyDescent="0.25">
      <c r="A11" s="38" t="s">
        <v>200</v>
      </c>
      <c r="B11" s="179">
        <v>81700000</v>
      </c>
      <c r="C11" s="179">
        <v>17400000</v>
      </c>
      <c r="D11" s="177" t="s">
        <v>169</v>
      </c>
      <c r="E11" s="180">
        <v>99100000</v>
      </c>
      <c r="I11"/>
    </row>
    <row r="12" spans="1:9" x14ac:dyDescent="0.25">
      <c r="A12" s="38" t="s">
        <v>201</v>
      </c>
      <c r="B12" s="179">
        <v>87700000</v>
      </c>
      <c r="C12" s="179">
        <v>17400000</v>
      </c>
      <c r="D12" s="177" t="s">
        <v>169</v>
      </c>
      <c r="E12" s="180">
        <v>105100000</v>
      </c>
    </row>
    <row r="13" spans="1:9" x14ac:dyDescent="0.25">
      <c r="A13" s="38" t="s">
        <v>202</v>
      </c>
      <c r="B13" s="179">
        <v>93700000</v>
      </c>
      <c r="C13" s="179">
        <v>18100000</v>
      </c>
      <c r="D13" s="177" t="s">
        <v>169</v>
      </c>
      <c r="E13" s="180">
        <v>111900000</v>
      </c>
    </row>
    <row r="14" spans="1:9" x14ac:dyDescent="0.25">
      <c r="A14" s="38" t="s">
        <v>203</v>
      </c>
      <c r="B14" s="179">
        <v>97700000</v>
      </c>
      <c r="C14" s="179">
        <v>19400000</v>
      </c>
      <c r="D14" s="177" t="s">
        <v>169</v>
      </c>
      <c r="E14" s="180">
        <v>117100000</v>
      </c>
    </row>
    <row r="15" spans="1:9" x14ac:dyDescent="0.25">
      <c r="A15" s="38" t="s">
        <v>72</v>
      </c>
      <c r="B15" s="179">
        <v>101700000</v>
      </c>
      <c r="C15" s="179">
        <v>20200000</v>
      </c>
      <c r="D15" s="177" t="s">
        <v>169</v>
      </c>
      <c r="E15" s="180">
        <v>121900000</v>
      </c>
      <c r="H15" s="643"/>
    </row>
    <row r="16" spans="1:9" x14ac:dyDescent="0.25">
      <c r="A16" s="38" t="s">
        <v>73</v>
      </c>
      <c r="B16" s="179">
        <v>101600000</v>
      </c>
      <c r="C16" s="179">
        <v>20900000</v>
      </c>
      <c r="D16" s="177" t="s">
        <v>169</v>
      </c>
      <c r="E16" s="180">
        <v>122500000</v>
      </c>
    </row>
    <row r="17" spans="1:6" x14ac:dyDescent="0.25">
      <c r="A17" s="38" t="s">
        <v>74</v>
      </c>
      <c r="B17" s="179">
        <v>100400000</v>
      </c>
      <c r="C17" s="179">
        <v>22500000</v>
      </c>
      <c r="D17" s="177" t="s">
        <v>169</v>
      </c>
      <c r="E17" s="180">
        <v>122900000</v>
      </c>
    </row>
    <row r="18" spans="1:6" x14ac:dyDescent="0.25">
      <c r="A18" s="38" t="s">
        <v>75</v>
      </c>
      <c r="B18" s="179">
        <v>97800000</v>
      </c>
      <c r="C18" s="179">
        <v>23600000</v>
      </c>
      <c r="D18" s="177" t="s">
        <v>169</v>
      </c>
      <c r="E18" s="180">
        <v>121400000</v>
      </c>
    </row>
    <row r="19" spans="1:6" x14ac:dyDescent="0.25">
      <c r="A19" s="38" t="s">
        <v>76</v>
      </c>
      <c r="B19" s="179">
        <v>96700000</v>
      </c>
      <c r="C19" s="179">
        <v>24500000</v>
      </c>
      <c r="D19" s="177" t="s">
        <v>169</v>
      </c>
      <c r="E19" s="180">
        <v>121200000</v>
      </c>
    </row>
    <row r="20" spans="1:6" x14ac:dyDescent="0.25">
      <c r="A20" s="38" t="s">
        <v>77</v>
      </c>
      <c r="B20" s="179">
        <v>99500000</v>
      </c>
      <c r="C20" s="179">
        <v>25600000</v>
      </c>
      <c r="D20" s="177" t="s">
        <v>169</v>
      </c>
      <c r="E20" s="180">
        <v>125100000</v>
      </c>
    </row>
    <row r="21" spans="1:6" x14ac:dyDescent="0.25">
      <c r="A21" s="38" t="s">
        <v>78</v>
      </c>
      <c r="B21" s="179">
        <v>104900000</v>
      </c>
      <c r="C21" s="179">
        <v>26000000</v>
      </c>
      <c r="D21" s="177" t="s">
        <v>169</v>
      </c>
      <c r="E21" s="180">
        <v>130900000</v>
      </c>
    </row>
    <row r="22" spans="1:6" x14ac:dyDescent="0.25">
      <c r="A22" s="38" t="s">
        <v>110</v>
      </c>
      <c r="B22" s="562">
        <v>72700000</v>
      </c>
      <c r="C22" s="562">
        <v>7100000</v>
      </c>
      <c r="D22" s="562">
        <v>51900000</v>
      </c>
      <c r="E22" s="563">
        <v>131700000</v>
      </c>
    </row>
    <row r="23" spans="1:6" x14ac:dyDescent="0.25">
      <c r="A23" s="38" t="s">
        <v>224</v>
      </c>
      <c r="B23" s="562">
        <v>87000000</v>
      </c>
      <c r="C23" s="179">
        <v>13100000</v>
      </c>
      <c r="D23" s="562">
        <v>43700000</v>
      </c>
      <c r="E23" s="180">
        <v>143800000</v>
      </c>
      <c r="F23" s="648"/>
    </row>
    <row r="24" spans="1:6" x14ac:dyDescent="0.25">
      <c r="A24" s="38" t="s">
        <v>345</v>
      </c>
      <c r="B24" s="179">
        <v>100000000</v>
      </c>
      <c r="C24" s="179">
        <v>20400000</v>
      </c>
      <c r="D24" s="179">
        <v>13000000</v>
      </c>
      <c r="E24" s="180">
        <v>133400000</v>
      </c>
    </row>
    <row r="25" spans="1:6" x14ac:dyDescent="0.25">
      <c r="A25" s="181" t="s">
        <v>350</v>
      </c>
      <c r="B25" s="564">
        <v>97900000</v>
      </c>
      <c r="C25" s="564">
        <v>21400000</v>
      </c>
      <c r="D25" s="564">
        <v>2300000</v>
      </c>
      <c r="E25" s="565">
        <v>121600000</v>
      </c>
      <c r="F25" s="577" t="s">
        <v>306</v>
      </c>
    </row>
    <row r="26" spans="1:6" x14ac:dyDescent="0.25">
      <c r="A26" s="767" t="s">
        <v>207</v>
      </c>
      <c r="B26" s="15"/>
      <c r="C26" s="15"/>
      <c r="D26" s="647"/>
      <c r="E26" s="15"/>
    </row>
    <row r="27" spans="1:6" x14ac:dyDescent="0.25">
      <c r="A27" s="767" t="s">
        <v>352</v>
      </c>
      <c r="D27" s="647"/>
    </row>
    <row r="31" spans="1:6" x14ac:dyDescent="0.25">
      <c r="A31" s="2"/>
    </row>
  </sheetData>
  <hyperlinks>
    <hyperlink ref="A26" location="List!A1" display="Back to List" xr:uid="{00000000-0004-0000-3800-000000000000}"/>
    <hyperlink ref="A27" location="Notes!A1" display="Back to Notes" xr:uid="{9DA1FD77-D520-46D7-AC2C-B8A06B08FDA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M27"/>
  <sheetViews>
    <sheetView showGridLines="0" workbookViewId="0"/>
  </sheetViews>
  <sheetFormatPr defaultRowHeight="15" x14ac:dyDescent="0.25"/>
  <cols>
    <col min="1" max="1" width="20.140625" style="2" customWidth="1"/>
    <col min="2" max="2" width="14" style="2" customWidth="1"/>
    <col min="3" max="3" width="16.5703125" style="2" customWidth="1"/>
    <col min="4" max="4" width="15.7109375" style="2" customWidth="1"/>
    <col min="5" max="5" width="14" style="2" customWidth="1"/>
    <col min="6" max="6" width="15.85546875" style="2" customWidth="1"/>
    <col min="7" max="7" width="14" style="2" customWidth="1"/>
    <col min="8" max="8" width="16.85546875" style="2" customWidth="1"/>
    <col min="9" max="9" width="15.85546875" style="2" customWidth="1"/>
    <col min="10" max="12" width="14" style="2" customWidth="1"/>
    <col min="13" max="13" width="16.140625" style="2" customWidth="1"/>
    <col min="14" max="14" width="16.28515625" style="2" customWidth="1"/>
    <col min="15" max="15" width="14" style="2" customWidth="1"/>
    <col min="16" max="16" width="16.28515625" style="2" customWidth="1"/>
    <col min="17" max="17" width="14" style="2" customWidth="1"/>
    <col min="18" max="18" width="16.28515625" style="2" customWidth="1"/>
    <col min="19" max="19" width="16" style="2" customWidth="1"/>
    <col min="20" max="20" width="14" style="2" customWidth="1"/>
    <col min="21" max="21" width="15.7109375" style="2" customWidth="1"/>
    <col min="22" max="22" width="14" style="2" customWidth="1"/>
    <col min="23" max="24" width="15.85546875" style="2" customWidth="1"/>
    <col min="25" max="25" width="14" style="2" customWidth="1"/>
    <col min="26" max="26" width="15.85546875" style="2" customWidth="1"/>
    <col min="27" max="27" width="14" style="2" customWidth="1"/>
    <col min="28" max="29" width="15.85546875" style="2" customWidth="1"/>
    <col min="30" max="30" width="14" style="2" customWidth="1"/>
    <col min="31" max="31" width="15.85546875" style="2" customWidth="1"/>
    <col min="32" max="32" width="14" style="2" customWidth="1"/>
    <col min="33" max="34" width="15.85546875" style="2" customWidth="1"/>
    <col min="35" max="35" width="14" customWidth="1"/>
    <col min="36" max="36" width="15.85546875" style="634" customWidth="1"/>
    <col min="37" max="38" width="19.5703125" style="2" customWidth="1"/>
    <col min="39" max="16384" width="9.140625" style="2"/>
  </cols>
  <sheetData>
    <row r="1" spans="1:38" x14ac:dyDescent="0.25">
      <c r="A1" s="567" t="s">
        <v>289</v>
      </c>
      <c r="B1" s="109"/>
      <c r="C1" s="109"/>
      <c r="D1" s="109"/>
      <c r="E1" s="109"/>
      <c r="F1" s="109"/>
      <c r="G1" s="109"/>
      <c r="H1" s="109"/>
      <c r="I1" s="109"/>
      <c r="J1" s="109"/>
      <c r="K1" s="109"/>
      <c r="L1" s="109"/>
      <c r="M1" s="109"/>
      <c r="N1" s="109"/>
      <c r="O1" s="109"/>
      <c r="P1" s="109"/>
      <c r="Q1" s="109"/>
      <c r="R1" s="109"/>
      <c r="S1" s="109"/>
      <c r="T1" s="109"/>
      <c r="U1" s="109"/>
      <c r="AH1" s="577" t="s">
        <v>305</v>
      </c>
    </row>
    <row r="2" spans="1:38" x14ac:dyDescent="0.25">
      <c r="A2" s="568" t="s">
        <v>227</v>
      </c>
    </row>
    <row r="3" spans="1:38" ht="15" customHeight="1" x14ac:dyDescent="0.25">
      <c r="A3" s="213" t="s">
        <v>300</v>
      </c>
    </row>
    <row r="4" spans="1:38" ht="15" customHeight="1" x14ac:dyDescent="0.25">
      <c r="A4" s="301"/>
      <c r="B4" s="229"/>
      <c r="C4" s="230"/>
      <c r="D4" s="230" t="s">
        <v>76</v>
      </c>
      <c r="E4" s="230"/>
      <c r="F4" s="231"/>
      <c r="G4" s="229"/>
      <c r="H4" s="230"/>
      <c r="I4" s="230" t="s">
        <v>77</v>
      </c>
      <c r="J4" s="230"/>
      <c r="K4" s="231"/>
      <c r="L4" s="229"/>
      <c r="M4" s="230"/>
      <c r="N4" s="230" t="s">
        <v>78</v>
      </c>
      <c r="O4" s="230"/>
      <c r="P4" s="231"/>
      <c r="Q4" s="229"/>
      <c r="R4" s="230"/>
      <c r="S4" s="237" t="s">
        <v>261</v>
      </c>
      <c r="T4" s="230"/>
      <c r="U4" s="231"/>
      <c r="V4" s="229"/>
      <c r="W4" s="230"/>
      <c r="X4" s="230" t="s">
        <v>224</v>
      </c>
      <c r="Y4" s="230"/>
      <c r="Z4" s="231"/>
      <c r="AA4" s="229"/>
      <c r="AB4" s="230"/>
      <c r="AC4" s="230" t="s">
        <v>345</v>
      </c>
      <c r="AD4" s="230"/>
      <c r="AE4" s="231"/>
      <c r="AF4" s="229"/>
      <c r="AG4" s="230"/>
      <c r="AH4" s="230" t="s">
        <v>350</v>
      </c>
      <c r="AI4" s="230"/>
      <c r="AJ4" s="231"/>
      <c r="AK4" s="311"/>
      <c r="AL4" s="313"/>
    </row>
    <row r="5" spans="1:38" ht="75" x14ac:dyDescent="0.25">
      <c r="A5" s="323" t="s">
        <v>10</v>
      </c>
      <c r="B5" s="183" t="s">
        <v>82</v>
      </c>
      <c r="C5" s="183" t="s">
        <v>290</v>
      </c>
      <c r="D5" s="183" t="s">
        <v>291</v>
      </c>
      <c r="E5" s="183" t="s">
        <v>292</v>
      </c>
      <c r="F5" s="183" t="s">
        <v>359</v>
      </c>
      <c r="G5" s="183" t="s">
        <v>82</v>
      </c>
      <c r="H5" s="183" t="s">
        <v>290</v>
      </c>
      <c r="I5" s="183" t="s">
        <v>291</v>
      </c>
      <c r="J5" s="183" t="s">
        <v>327</v>
      </c>
      <c r="K5" s="183" t="s">
        <v>359</v>
      </c>
      <c r="L5" s="183" t="s">
        <v>82</v>
      </c>
      <c r="M5" s="183" t="s">
        <v>290</v>
      </c>
      <c r="N5" s="183" t="s">
        <v>291</v>
      </c>
      <c r="O5" s="183" t="s">
        <v>356</v>
      </c>
      <c r="P5" s="183" t="s">
        <v>359</v>
      </c>
      <c r="Q5" s="183" t="s">
        <v>82</v>
      </c>
      <c r="R5" s="183" t="s">
        <v>290</v>
      </c>
      <c r="S5" s="183" t="s">
        <v>291</v>
      </c>
      <c r="T5" s="183" t="s">
        <v>409</v>
      </c>
      <c r="U5" s="183" t="s">
        <v>359</v>
      </c>
      <c r="V5" s="183" t="s">
        <v>82</v>
      </c>
      <c r="W5" s="183" t="s">
        <v>290</v>
      </c>
      <c r="X5" s="183" t="s">
        <v>291</v>
      </c>
      <c r="Y5" s="183" t="s">
        <v>410</v>
      </c>
      <c r="Z5" s="183" t="s">
        <v>359</v>
      </c>
      <c r="AA5" s="183" t="s">
        <v>82</v>
      </c>
      <c r="AB5" s="183" t="s">
        <v>290</v>
      </c>
      <c r="AC5" s="183" t="s">
        <v>291</v>
      </c>
      <c r="AD5" s="183" t="s">
        <v>358</v>
      </c>
      <c r="AE5" s="183" t="s">
        <v>359</v>
      </c>
      <c r="AF5" s="183" t="s">
        <v>82</v>
      </c>
      <c r="AG5" s="183" t="s">
        <v>290</v>
      </c>
      <c r="AH5" s="183" t="s">
        <v>291</v>
      </c>
      <c r="AI5" s="183" t="s">
        <v>387</v>
      </c>
      <c r="AJ5" s="183" t="s">
        <v>359</v>
      </c>
      <c r="AK5" s="298" t="s">
        <v>381</v>
      </c>
      <c r="AL5" s="298" t="s">
        <v>382</v>
      </c>
    </row>
    <row r="6" spans="1:38" x14ac:dyDescent="0.25">
      <c r="A6" s="322" t="s">
        <v>12</v>
      </c>
      <c r="B6" s="184">
        <v>24400000</v>
      </c>
      <c r="C6" s="185">
        <v>263697</v>
      </c>
      <c r="D6" s="186">
        <v>92.5</v>
      </c>
      <c r="E6" s="187">
        <v>355593</v>
      </c>
      <c r="F6" s="186">
        <v>68.599999999999994</v>
      </c>
      <c r="G6" s="184">
        <v>25100000</v>
      </c>
      <c r="H6" s="185">
        <v>264763</v>
      </c>
      <c r="I6" s="186">
        <v>94.6</v>
      </c>
      <c r="J6" s="34">
        <v>357625</v>
      </c>
      <c r="K6" s="186">
        <v>70.099999999999994</v>
      </c>
      <c r="L6" s="184">
        <v>25900000</v>
      </c>
      <c r="M6" s="185">
        <v>264173</v>
      </c>
      <c r="N6" s="186">
        <v>98.1</v>
      </c>
      <c r="O6" s="187">
        <v>359845</v>
      </c>
      <c r="P6" s="186">
        <v>72</v>
      </c>
      <c r="Q6" s="184">
        <v>29600000</v>
      </c>
      <c r="R6" s="185">
        <v>271406</v>
      </c>
      <c r="S6" s="186">
        <v>108.9</v>
      </c>
      <c r="T6" s="34">
        <v>359230</v>
      </c>
      <c r="U6" s="186">
        <v>82.3</v>
      </c>
      <c r="V6" s="184">
        <v>30800000</v>
      </c>
      <c r="W6" s="185">
        <v>280609</v>
      </c>
      <c r="X6" s="186">
        <v>109.8</v>
      </c>
      <c r="Y6" s="34">
        <v>362996</v>
      </c>
      <c r="Z6" s="186">
        <v>84.9</v>
      </c>
      <c r="AA6" s="184">
        <v>26800000</v>
      </c>
      <c r="AB6" s="185">
        <v>292470</v>
      </c>
      <c r="AC6" s="186">
        <v>91.5</v>
      </c>
      <c r="AD6" s="34">
        <v>362996</v>
      </c>
      <c r="AE6" s="186">
        <v>73.7</v>
      </c>
      <c r="AF6" s="184">
        <v>23600000</v>
      </c>
      <c r="AG6" s="185">
        <v>285514</v>
      </c>
      <c r="AH6" s="186">
        <v>82.5</v>
      </c>
      <c r="AI6" s="34">
        <v>362996</v>
      </c>
      <c r="AJ6" s="186">
        <v>64.900000000000006</v>
      </c>
      <c r="AK6" s="188">
        <v>-0.10810810810810811</v>
      </c>
      <c r="AL6" s="188">
        <v>-5.3935860058308874E-2</v>
      </c>
    </row>
    <row r="7" spans="1:38" x14ac:dyDescent="0.25">
      <c r="A7" s="38" t="s">
        <v>13</v>
      </c>
      <c r="B7" s="184">
        <v>21600000</v>
      </c>
      <c r="C7" s="185">
        <v>288860</v>
      </c>
      <c r="D7" s="186">
        <v>74.900000000000006</v>
      </c>
      <c r="E7" s="187">
        <v>474773</v>
      </c>
      <c r="F7" s="186">
        <v>45.6</v>
      </c>
      <c r="G7" s="184">
        <v>22400000</v>
      </c>
      <c r="H7" s="185">
        <v>290988</v>
      </c>
      <c r="I7" s="186">
        <v>76.8</v>
      </c>
      <c r="J7" s="34">
        <v>476942</v>
      </c>
      <c r="K7" s="186">
        <v>46.9</v>
      </c>
      <c r="L7" s="184">
        <v>23400000</v>
      </c>
      <c r="M7" s="185">
        <v>291908</v>
      </c>
      <c r="N7" s="186">
        <v>80.099999999999994</v>
      </c>
      <c r="O7" s="187">
        <v>479360</v>
      </c>
      <c r="P7" s="186">
        <v>48.8</v>
      </c>
      <c r="Q7" s="184">
        <v>28500000</v>
      </c>
      <c r="R7" s="185">
        <v>296672</v>
      </c>
      <c r="S7" s="186">
        <v>96.2</v>
      </c>
      <c r="T7" s="34">
        <v>480194</v>
      </c>
      <c r="U7" s="186">
        <v>59.4</v>
      </c>
      <c r="V7" s="184">
        <v>30400000</v>
      </c>
      <c r="W7" s="185">
        <v>306080</v>
      </c>
      <c r="X7" s="186">
        <v>99.4</v>
      </c>
      <c r="Y7" s="34">
        <v>479686</v>
      </c>
      <c r="Z7" s="186">
        <v>63.4</v>
      </c>
      <c r="AA7" s="184">
        <v>26400000</v>
      </c>
      <c r="AB7" s="185">
        <v>317800</v>
      </c>
      <c r="AC7" s="186">
        <v>83</v>
      </c>
      <c r="AD7" s="34">
        <v>479686</v>
      </c>
      <c r="AE7" s="186">
        <v>55</v>
      </c>
      <c r="AF7" s="184">
        <v>24000000</v>
      </c>
      <c r="AG7" s="185">
        <v>307067</v>
      </c>
      <c r="AH7" s="186">
        <v>78.3</v>
      </c>
      <c r="AI7" s="34">
        <v>479686</v>
      </c>
      <c r="AJ7" s="186">
        <v>50.1</v>
      </c>
      <c r="AK7" s="188">
        <v>4.5393858477970513E-2</v>
      </c>
      <c r="AL7" s="188">
        <v>9.8684210526315791E-2</v>
      </c>
    </row>
    <row r="8" spans="1:38" x14ac:dyDescent="0.25">
      <c r="A8" s="38" t="s">
        <v>14</v>
      </c>
      <c r="B8" s="184">
        <v>13800000</v>
      </c>
      <c r="C8" s="185">
        <v>214679</v>
      </c>
      <c r="D8" s="186">
        <v>64.2</v>
      </c>
      <c r="E8" s="187">
        <v>358708</v>
      </c>
      <c r="F8" s="186">
        <v>38.4</v>
      </c>
      <c r="G8" s="184">
        <v>14400000</v>
      </c>
      <c r="H8" s="185">
        <v>217728</v>
      </c>
      <c r="I8" s="186">
        <v>66</v>
      </c>
      <c r="J8" s="34">
        <v>361329</v>
      </c>
      <c r="K8" s="186">
        <v>39.799999999999997</v>
      </c>
      <c r="L8" s="184">
        <v>15300000</v>
      </c>
      <c r="M8" s="185">
        <v>219774</v>
      </c>
      <c r="N8" s="186">
        <v>69.5</v>
      </c>
      <c r="O8" s="187">
        <v>363800</v>
      </c>
      <c r="P8" s="186">
        <v>42</v>
      </c>
      <c r="Q8" s="184">
        <v>18700000</v>
      </c>
      <c r="R8" s="185">
        <v>224777</v>
      </c>
      <c r="S8" s="186">
        <v>83.2</v>
      </c>
      <c r="T8" s="34">
        <v>364191</v>
      </c>
      <c r="U8" s="186">
        <v>51.3</v>
      </c>
      <c r="V8" s="184">
        <v>19500000</v>
      </c>
      <c r="W8" s="185">
        <v>232186</v>
      </c>
      <c r="X8" s="186">
        <v>83.9</v>
      </c>
      <c r="Y8" s="34">
        <v>368364</v>
      </c>
      <c r="Z8" s="186">
        <v>52.9</v>
      </c>
      <c r="AA8" s="184">
        <v>16900000</v>
      </c>
      <c r="AB8" s="185">
        <v>239960</v>
      </c>
      <c r="AC8" s="186">
        <v>70.599999999999994</v>
      </c>
      <c r="AD8" s="34">
        <v>368364</v>
      </c>
      <c r="AE8" s="186">
        <v>46</v>
      </c>
      <c r="AF8" s="184">
        <v>15400000</v>
      </c>
      <c r="AG8" s="185">
        <v>228131</v>
      </c>
      <c r="AH8" s="186">
        <v>67.5</v>
      </c>
      <c r="AI8" s="34">
        <v>368364</v>
      </c>
      <c r="AJ8" s="186">
        <v>41.8</v>
      </c>
      <c r="AK8" s="188">
        <v>5.1401869158878455E-2</v>
      </c>
      <c r="AL8" s="188">
        <v>8.854166666666663E-2</v>
      </c>
    </row>
    <row r="9" spans="1:38" x14ac:dyDescent="0.25">
      <c r="A9" s="38" t="s">
        <v>15</v>
      </c>
      <c r="B9" s="184">
        <v>18400000</v>
      </c>
      <c r="C9" s="185">
        <v>253179</v>
      </c>
      <c r="D9" s="186">
        <v>72.599999999999994</v>
      </c>
      <c r="E9" s="187">
        <v>380312</v>
      </c>
      <c r="F9" s="186">
        <v>48.3</v>
      </c>
      <c r="G9" s="184">
        <v>18600000</v>
      </c>
      <c r="H9" s="185">
        <v>256901</v>
      </c>
      <c r="I9" s="186">
        <v>72.2</v>
      </c>
      <c r="J9" s="34">
        <v>383541</v>
      </c>
      <c r="K9" s="186">
        <v>48.4</v>
      </c>
      <c r="L9" s="184">
        <v>19800000</v>
      </c>
      <c r="M9" s="185">
        <v>260121</v>
      </c>
      <c r="N9" s="186">
        <v>76.2</v>
      </c>
      <c r="O9" s="187">
        <v>387162</v>
      </c>
      <c r="P9" s="186">
        <v>51.2</v>
      </c>
      <c r="Q9" s="184">
        <v>24100000</v>
      </c>
      <c r="R9" s="185">
        <v>265915</v>
      </c>
      <c r="S9" s="186">
        <v>90.6</v>
      </c>
      <c r="T9" s="34">
        <v>388688</v>
      </c>
      <c r="U9" s="186">
        <v>62</v>
      </c>
      <c r="V9" s="184">
        <v>25800000</v>
      </c>
      <c r="W9" s="185">
        <v>275143</v>
      </c>
      <c r="X9" s="186">
        <v>93.8</v>
      </c>
      <c r="Y9" s="34">
        <v>391716</v>
      </c>
      <c r="Z9" s="186">
        <v>65.900000000000006</v>
      </c>
      <c r="AA9" s="184">
        <v>21600000</v>
      </c>
      <c r="AB9" s="185">
        <v>286774</v>
      </c>
      <c r="AC9" s="186">
        <v>75.2</v>
      </c>
      <c r="AD9" s="34">
        <v>391716</v>
      </c>
      <c r="AE9" s="186">
        <v>55</v>
      </c>
      <c r="AF9" s="184">
        <v>19300000</v>
      </c>
      <c r="AG9" s="185">
        <v>277525</v>
      </c>
      <c r="AH9" s="186">
        <v>69.5</v>
      </c>
      <c r="AI9" s="34">
        <v>391716</v>
      </c>
      <c r="AJ9" s="186">
        <v>49.2</v>
      </c>
      <c r="AK9" s="188">
        <v>-4.2699724517906261E-2</v>
      </c>
      <c r="AL9" s="188">
        <v>1.8633540372670926E-2</v>
      </c>
    </row>
    <row r="10" spans="1:38" x14ac:dyDescent="0.25">
      <c r="A10" s="38" t="s">
        <v>16</v>
      </c>
      <c r="B10" s="184">
        <v>14900000</v>
      </c>
      <c r="C10" s="185">
        <v>183411</v>
      </c>
      <c r="D10" s="186">
        <v>81</v>
      </c>
      <c r="E10" s="187">
        <v>301448</v>
      </c>
      <c r="F10" s="186">
        <v>49.3</v>
      </c>
      <c r="G10" s="184">
        <v>15300000</v>
      </c>
      <c r="H10" s="185">
        <v>183113</v>
      </c>
      <c r="I10" s="186">
        <v>83.8</v>
      </c>
      <c r="J10" s="34">
        <v>302204</v>
      </c>
      <c r="K10" s="186">
        <v>50.8</v>
      </c>
      <c r="L10" s="184">
        <v>15900000</v>
      </c>
      <c r="M10" s="185">
        <v>183504</v>
      </c>
      <c r="N10" s="186">
        <v>86.7</v>
      </c>
      <c r="O10" s="187">
        <v>303500</v>
      </c>
      <c r="P10" s="186">
        <v>52.4</v>
      </c>
      <c r="Q10" s="184">
        <v>18200000</v>
      </c>
      <c r="R10" s="185">
        <v>187663</v>
      </c>
      <c r="S10" s="186">
        <v>96.8</v>
      </c>
      <c r="T10" s="34">
        <v>303207</v>
      </c>
      <c r="U10" s="186">
        <v>59.9</v>
      </c>
      <c r="V10" s="184">
        <v>19100000</v>
      </c>
      <c r="W10" s="185">
        <v>195400</v>
      </c>
      <c r="X10" s="186">
        <v>97.9</v>
      </c>
      <c r="Y10" s="34">
        <v>301802</v>
      </c>
      <c r="Z10" s="186">
        <v>63.4</v>
      </c>
      <c r="AA10" s="184">
        <v>16400000</v>
      </c>
      <c r="AB10" s="185">
        <v>205374</v>
      </c>
      <c r="AC10" s="186">
        <v>79.900000000000006</v>
      </c>
      <c r="AD10" s="34">
        <v>301802</v>
      </c>
      <c r="AE10" s="186">
        <v>54.3</v>
      </c>
      <c r="AF10" s="184">
        <v>14700000</v>
      </c>
      <c r="AG10" s="185">
        <v>199315</v>
      </c>
      <c r="AH10" s="186">
        <v>73.7</v>
      </c>
      <c r="AI10" s="34">
        <v>301802</v>
      </c>
      <c r="AJ10" s="186">
        <v>48.7</v>
      </c>
      <c r="AK10" s="188">
        <v>-9.0123456790123416E-2</v>
      </c>
      <c r="AL10" s="188">
        <v>-1.2170385395537411E-2</v>
      </c>
    </row>
    <row r="11" spans="1:38" x14ac:dyDescent="0.25">
      <c r="A11" s="38" t="s">
        <v>53</v>
      </c>
      <c r="B11" s="184">
        <v>3600000</v>
      </c>
      <c r="C11" s="185"/>
      <c r="D11" s="186"/>
      <c r="E11" s="187"/>
      <c r="F11" s="186"/>
      <c r="G11" s="184">
        <v>3800000</v>
      </c>
      <c r="H11" s="185"/>
      <c r="I11" s="186"/>
      <c r="J11" s="34"/>
      <c r="K11" s="186"/>
      <c r="L11" s="184">
        <v>4600000</v>
      </c>
      <c r="M11" s="185"/>
      <c r="N11" s="186"/>
      <c r="O11" s="187"/>
      <c r="P11" s="186"/>
      <c r="Q11" s="184">
        <v>5600000</v>
      </c>
      <c r="R11" s="185"/>
      <c r="S11" s="186"/>
      <c r="T11" s="34"/>
      <c r="U11" s="186"/>
      <c r="V11" s="184">
        <v>5000000</v>
      </c>
      <c r="W11" s="185"/>
      <c r="X11" s="186"/>
      <c r="Y11" s="34"/>
      <c r="Z11" s="186"/>
      <c r="AA11" s="184">
        <v>4900000</v>
      </c>
      <c r="AB11" s="185"/>
      <c r="AC11" s="186"/>
      <c r="AD11" s="34"/>
      <c r="AE11" s="186"/>
      <c r="AF11" s="184">
        <v>3200000</v>
      </c>
      <c r="AG11" s="185"/>
      <c r="AH11" s="186"/>
      <c r="AI11" s="34"/>
      <c r="AJ11" s="186"/>
      <c r="AK11" s="188"/>
      <c r="AL11" s="188"/>
    </row>
    <row r="12" spans="1:38" x14ac:dyDescent="0.25">
      <c r="A12" s="39" t="s">
        <v>17</v>
      </c>
      <c r="B12" s="189">
        <v>96700000</v>
      </c>
      <c r="C12" s="190">
        <v>1203338</v>
      </c>
      <c r="D12" s="191">
        <v>80.3</v>
      </c>
      <c r="E12" s="192">
        <v>1870834</v>
      </c>
      <c r="F12" s="191">
        <v>51.7</v>
      </c>
      <c r="G12" s="189">
        <v>99500000</v>
      </c>
      <c r="H12" s="190">
        <v>1213057</v>
      </c>
      <c r="I12" s="191">
        <v>82</v>
      </c>
      <c r="J12" s="43">
        <v>1881641</v>
      </c>
      <c r="K12" s="191">
        <v>52.9</v>
      </c>
      <c r="L12" s="189">
        <v>104900000</v>
      </c>
      <c r="M12" s="190">
        <v>1219103</v>
      </c>
      <c r="N12" s="191">
        <v>86.1</v>
      </c>
      <c r="O12" s="192">
        <v>1893667</v>
      </c>
      <c r="P12" s="191">
        <v>55.4</v>
      </c>
      <c r="Q12" s="189">
        <v>124600000</v>
      </c>
      <c r="R12" s="190">
        <v>1246213</v>
      </c>
      <c r="S12" s="191">
        <v>100</v>
      </c>
      <c r="T12" s="43">
        <v>1895510</v>
      </c>
      <c r="U12" s="191">
        <v>65.7</v>
      </c>
      <c r="V12" s="189">
        <v>130600000</v>
      </c>
      <c r="W12" s="190">
        <v>1289110</v>
      </c>
      <c r="X12" s="191">
        <v>101.3</v>
      </c>
      <c r="Y12" s="43">
        <v>1904564</v>
      </c>
      <c r="Z12" s="191">
        <v>68.599999999999994</v>
      </c>
      <c r="AA12" s="189">
        <v>113000000</v>
      </c>
      <c r="AB12" s="190">
        <v>1341974</v>
      </c>
      <c r="AC12" s="191">
        <v>84.2</v>
      </c>
      <c r="AD12" s="43">
        <v>1904564</v>
      </c>
      <c r="AE12" s="191">
        <v>59.3</v>
      </c>
      <c r="AF12" s="189">
        <v>100200000</v>
      </c>
      <c r="AG12" s="190">
        <v>1297141</v>
      </c>
      <c r="AH12" s="191">
        <v>77.2</v>
      </c>
      <c r="AI12" s="43">
        <v>1904564</v>
      </c>
      <c r="AJ12" s="191">
        <v>52.6</v>
      </c>
      <c r="AK12" s="193">
        <v>-3.8605230386052236E-2</v>
      </c>
      <c r="AL12" s="193">
        <v>1.7408123791102487E-2</v>
      </c>
    </row>
    <row r="13" spans="1:38" x14ac:dyDescent="0.25">
      <c r="A13" s="767" t="s">
        <v>207</v>
      </c>
      <c r="C13" s="85"/>
      <c r="H13" s="85"/>
      <c r="M13" s="85"/>
      <c r="R13" s="85"/>
      <c r="AH13" s="15"/>
    </row>
    <row r="14" spans="1:38" x14ac:dyDescent="0.25">
      <c r="A14" s="767" t="s">
        <v>352</v>
      </c>
      <c r="G14" s="195"/>
      <c r="H14" s="49"/>
      <c r="K14" s="194"/>
    </row>
    <row r="15" spans="1:38" x14ac:dyDescent="0.25">
      <c r="A15" s="74"/>
      <c r="G15" s="195"/>
      <c r="H15" s="49"/>
      <c r="K15" s="194"/>
    </row>
    <row r="16" spans="1:38" x14ac:dyDescent="0.25">
      <c r="A16" s="66"/>
      <c r="G16" s="195"/>
      <c r="H16" s="49"/>
      <c r="K16" s="194"/>
    </row>
    <row r="17" spans="1:39" customFormat="1" x14ac:dyDescent="0.25">
      <c r="A17" s="66"/>
      <c r="B17" s="2"/>
      <c r="C17" s="2"/>
      <c r="D17" s="2"/>
      <c r="E17" s="2"/>
      <c r="F17" s="2"/>
      <c r="G17" s="195"/>
      <c r="H17" s="49"/>
      <c r="I17" s="2"/>
      <c r="J17" s="2"/>
      <c r="K17" s="194"/>
      <c r="L17" s="2"/>
      <c r="M17" s="2"/>
      <c r="N17" s="2"/>
      <c r="O17" s="2"/>
      <c r="P17" s="2"/>
      <c r="Q17" s="2"/>
      <c r="R17" s="2"/>
      <c r="S17" s="2"/>
      <c r="T17" s="2"/>
      <c r="U17" s="2"/>
      <c r="V17" s="2"/>
      <c r="W17" s="2"/>
      <c r="X17" s="2"/>
      <c r="Y17" s="2"/>
      <c r="Z17" s="2"/>
      <c r="AA17" s="2"/>
      <c r="AB17" s="2"/>
      <c r="AC17" s="2"/>
      <c r="AD17" s="2"/>
      <c r="AE17" s="2"/>
      <c r="AF17" s="2"/>
      <c r="AG17" s="2"/>
      <c r="AH17" s="2"/>
      <c r="AJ17" s="634"/>
      <c r="AK17" s="2"/>
      <c r="AL17" s="2"/>
      <c r="AM17" s="2"/>
    </row>
    <row r="18" spans="1:39" x14ac:dyDescent="0.25">
      <c r="A18" s="66"/>
      <c r="B18" s="162"/>
      <c r="C18" s="162"/>
      <c r="D18" s="162"/>
      <c r="E18" s="162"/>
      <c r="F18" s="162"/>
      <c r="G18" s="162"/>
      <c r="H18" s="162"/>
      <c r="I18" s="162"/>
      <c r="J18" s="162"/>
      <c r="K18" s="162"/>
      <c r="L18" s="162"/>
      <c r="M18" s="162"/>
      <c r="N18"/>
      <c r="O18"/>
      <c r="P18"/>
      <c r="Q18"/>
      <c r="R18"/>
      <c r="S18"/>
      <c r="T18"/>
      <c r="U18"/>
      <c r="V18"/>
      <c r="W18"/>
      <c r="X18"/>
      <c r="Y18"/>
      <c r="Z18"/>
      <c r="AA18" s="634"/>
      <c r="AB18" s="634"/>
      <c r="AC18" s="634"/>
      <c r="AD18" s="634"/>
      <c r="AE18" s="634"/>
      <c r="AF18" s="634"/>
      <c r="AG18" s="634"/>
      <c r="AH18" s="634"/>
      <c r="AK18"/>
      <c r="AL18"/>
      <c r="AM18"/>
    </row>
    <row r="19" spans="1:39" s="50" customFormat="1" x14ac:dyDescent="0.25">
      <c r="A19" s="506"/>
      <c r="B19" s="2"/>
      <c r="C19" s="2"/>
      <c r="D19" s="2"/>
      <c r="E19" s="2"/>
      <c r="F19" s="2"/>
      <c r="G19" s="195"/>
      <c r="H19" s="49"/>
      <c r="I19" s="2"/>
      <c r="J19" s="2"/>
      <c r="K19" s="194"/>
      <c r="L19" s="2"/>
      <c r="M19" s="2"/>
      <c r="N19" s="2"/>
      <c r="O19" s="2"/>
      <c r="P19" s="2"/>
      <c r="Q19" s="2"/>
      <c r="R19" s="2"/>
      <c r="S19" s="2"/>
      <c r="T19" s="2"/>
      <c r="U19" s="2"/>
      <c r="V19" s="2"/>
      <c r="W19" s="2"/>
      <c r="X19" s="2"/>
      <c r="Y19" s="2"/>
      <c r="Z19" s="2"/>
      <c r="AA19" s="2"/>
      <c r="AB19" s="2"/>
      <c r="AC19" s="2"/>
      <c r="AD19" s="2"/>
      <c r="AE19" s="2"/>
      <c r="AF19" s="2"/>
      <c r="AG19" s="2"/>
      <c r="AH19" s="2"/>
      <c r="AI19"/>
      <c r="AJ19" s="634"/>
      <c r="AK19" s="2"/>
      <c r="AL19" s="2"/>
      <c r="AM19" s="2"/>
    </row>
    <row r="20" spans="1:39" x14ac:dyDescent="0.25">
      <c r="B20" s="50"/>
      <c r="C20" s="50"/>
      <c r="D20" s="50"/>
      <c r="E20" s="50"/>
      <c r="F20" s="50"/>
      <c r="G20" s="510"/>
      <c r="H20" s="511"/>
      <c r="I20" s="50"/>
      <c r="J20" s="50"/>
      <c r="K20" s="512"/>
      <c r="L20" s="50"/>
      <c r="M20" s="50"/>
      <c r="N20" s="50"/>
      <c r="O20" s="50"/>
      <c r="P20" s="50"/>
      <c r="Q20" s="50"/>
      <c r="R20" s="50"/>
      <c r="S20" s="50"/>
      <c r="T20" s="50"/>
      <c r="U20" s="50"/>
      <c r="V20" s="50"/>
      <c r="W20" s="50"/>
      <c r="X20" s="50"/>
      <c r="Y20" s="50"/>
      <c r="Z20" s="50"/>
      <c r="AA20" s="50"/>
      <c r="AB20" s="50"/>
      <c r="AC20" s="50"/>
      <c r="AD20" s="50"/>
      <c r="AE20" s="50"/>
      <c r="AF20" s="50"/>
      <c r="AG20" s="50"/>
      <c r="AH20" s="50"/>
      <c r="AK20" s="50"/>
      <c r="AL20" s="50"/>
      <c r="AM20" s="50"/>
    </row>
    <row r="21" spans="1:39" x14ac:dyDescent="0.25">
      <c r="A21" s="50"/>
    </row>
    <row r="22" spans="1:39" customForma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J22" s="634"/>
      <c r="AK22" s="2"/>
      <c r="AL22" s="2"/>
      <c r="AM22" s="2"/>
    </row>
    <row r="23" spans="1:39" customFormat="1" x14ac:dyDescent="0.25">
      <c r="A23" s="66"/>
      <c r="B23" s="162"/>
      <c r="C23" s="162"/>
      <c r="D23" s="162"/>
      <c r="E23" s="162"/>
      <c r="F23" s="162"/>
      <c r="G23" s="162"/>
      <c r="H23" s="162"/>
      <c r="I23" s="162"/>
      <c r="J23" s="162"/>
      <c r="K23" s="162"/>
      <c r="L23" s="162"/>
      <c r="M23" s="162"/>
      <c r="AA23" s="634"/>
      <c r="AB23" s="634"/>
      <c r="AC23" s="634"/>
      <c r="AD23" s="634"/>
      <c r="AE23" s="634"/>
      <c r="AF23" s="634"/>
      <c r="AG23" s="634"/>
      <c r="AH23" s="634"/>
      <c r="AJ23" s="634"/>
    </row>
    <row r="24" spans="1:39" customFormat="1" x14ac:dyDescent="0.25">
      <c r="B24" s="162"/>
      <c r="C24" s="162"/>
      <c r="D24" s="162"/>
      <c r="E24" s="162"/>
      <c r="F24" s="162"/>
      <c r="G24" s="162"/>
      <c r="H24" s="162"/>
      <c r="I24" s="162"/>
      <c r="J24" s="162"/>
      <c r="K24" s="162"/>
      <c r="L24" s="162"/>
      <c r="M24" s="162"/>
      <c r="AA24" s="634"/>
      <c r="AB24" s="634"/>
      <c r="AC24" s="634"/>
      <c r="AD24" s="634"/>
      <c r="AE24" s="634"/>
      <c r="AF24" s="634"/>
      <c r="AG24" s="634"/>
      <c r="AH24" s="634"/>
      <c r="AJ24" s="634"/>
    </row>
    <row r="25" spans="1:39" x14ac:dyDescent="0.25">
      <c r="A25"/>
      <c r="B25" s="162"/>
      <c r="C25" s="162"/>
      <c r="D25" s="162"/>
      <c r="E25" s="162"/>
      <c r="F25" s="162"/>
      <c r="G25" s="162"/>
      <c r="H25" s="162"/>
      <c r="I25" s="162"/>
      <c r="J25" s="162"/>
      <c r="K25" s="162"/>
      <c r="L25" s="162"/>
      <c r="M25" s="162"/>
      <c r="N25"/>
      <c r="O25"/>
      <c r="P25"/>
      <c r="Q25"/>
      <c r="R25"/>
      <c r="S25"/>
      <c r="T25"/>
      <c r="U25"/>
      <c r="V25"/>
      <c r="W25"/>
      <c r="X25"/>
      <c r="Y25"/>
      <c r="Z25"/>
      <c r="AA25" s="634"/>
      <c r="AB25" s="634"/>
      <c r="AC25" s="634"/>
      <c r="AD25" s="634"/>
      <c r="AE25" s="634"/>
      <c r="AF25" s="634"/>
      <c r="AG25" s="634"/>
      <c r="AH25" s="634"/>
      <c r="AK25"/>
      <c r="AL25"/>
      <c r="AM25"/>
    </row>
    <row r="26" spans="1:39" x14ac:dyDescent="0.25">
      <c r="A2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row>
    <row r="27" spans="1:39" x14ac:dyDescent="0.25">
      <c r="A27" s="25"/>
    </row>
  </sheetData>
  <conditionalFormatting sqref="V4">
    <cfRule type="colorScale" priority="8">
      <colorScale>
        <cfvo type="min"/>
        <cfvo type="percentile" val="50"/>
        <cfvo type="max"/>
        <color rgb="FFF8696B"/>
        <color rgb="FFFFEB84"/>
        <color rgb="FF63BE7B"/>
      </colorScale>
    </cfRule>
  </conditionalFormatting>
  <conditionalFormatting sqref="W4">
    <cfRule type="colorScale" priority="7">
      <colorScale>
        <cfvo type="min"/>
        <cfvo type="percentile" val="50"/>
        <cfvo type="max"/>
        <color rgb="FFF8696B"/>
        <color rgb="FFFFEB84"/>
        <color rgb="FF63BE7B"/>
      </colorScale>
    </cfRule>
  </conditionalFormatting>
  <conditionalFormatting sqref="AK4">
    <cfRule type="colorScale" priority="6">
      <colorScale>
        <cfvo type="min"/>
        <cfvo type="percentile" val="50"/>
        <cfvo type="max"/>
        <color rgb="FFF8696B"/>
        <color rgb="FFFFEB84"/>
        <color rgb="FF63BE7B"/>
      </colorScale>
    </cfRule>
  </conditionalFormatting>
  <conditionalFormatting sqref="AL4">
    <cfRule type="colorScale" priority="5">
      <colorScale>
        <cfvo type="min"/>
        <cfvo type="percentile" val="50"/>
        <cfvo type="max"/>
        <color rgb="FFF8696B"/>
        <color rgb="FFFFEB84"/>
        <color rgb="FF63BE7B"/>
      </colorScale>
    </cfRule>
  </conditionalFormatting>
  <conditionalFormatting sqref="AA4">
    <cfRule type="colorScale" priority="4">
      <colorScale>
        <cfvo type="min"/>
        <cfvo type="percentile" val="50"/>
        <cfvo type="max"/>
        <color rgb="FFF8696B"/>
        <color rgb="FFFFEB84"/>
        <color rgb="FF63BE7B"/>
      </colorScale>
    </cfRule>
  </conditionalFormatting>
  <conditionalFormatting sqref="AB4">
    <cfRule type="colorScale" priority="3">
      <colorScale>
        <cfvo type="min"/>
        <cfvo type="percentile" val="50"/>
        <cfvo type="max"/>
        <color rgb="FFF8696B"/>
        <color rgb="FFFFEB84"/>
        <color rgb="FF63BE7B"/>
      </colorScale>
    </cfRule>
  </conditionalFormatting>
  <conditionalFormatting sqref="AF4">
    <cfRule type="colorScale" priority="2">
      <colorScale>
        <cfvo type="min"/>
        <cfvo type="percentile" val="50"/>
        <cfvo type="max"/>
        <color rgb="FFF8696B"/>
        <color rgb="FFFFEB84"/>
        <color rgb="FF63BE7B"/>
      </colorScale>
    </cfRule>
  </conditionalFormatting>
  <conditionalFormatting sqref="AG4">
    <cfRule type="colorScale" priority="1">
      <colorScale>
        <cfvo type="min"/>
        <cfvo type="percentile" val="50"/>
        <cfvo type="max"/>
        <color rgb="FFF8696B"/>
        <color rgb="FFFFEB84"/>
        <color rgb="FF63BE7B"/>
      </colorScale>
    </cfRule>
  </conditionalFormatting>
  <hyperlinks>
    <hyperlink ref="A13" location="List!A1" display="Back to List" xr:uid="{00000000-0004-0000-3A00-000000000000}"/>
    <hyperlink ref="A14" location="Notes!A1" display="Back to Notes" xr:uid="{D2940A08-5660-4634-9028-E06963F5E878}"/>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M33"/>
  <sheetViews>
    <sheetView showGridLines="0" zoomScaleNormal="100" workbookViewId="0">
      <pane xSplit="1" topLeftCell="B1" activePane="topRight" state="frozen"/>
      <selection pane="topRight"/>
    </sheetView>
  </sheetViews>
  <sheetFormatPr defaultRowHeight="15" x14ac:dyDescent="0.25"/>
  <cols>
    <col min="1" max="1" width="35.42578125" style="2" bestFit="1" customWidth="1"/>
    <col min="2" max="2" width="14" style="7" customWidth="1"/>
    <col min="3" max="3" width="16.42578125" style="7" customWidth="1"/>
    <col min="4" max="4" width="15.7109375" style="7" customWidth="1"/>
    <col min="5" max="5" width="14" style="7" customWidth="1"/>
    <col min="6" max="6" width="15.85546875" style="7" customWidth="1"/>
    <col min="7" max="7" width="14" style="195" customWidth="1"/>
    <col min="8" max="8" width="16" style="195" customWidth="1"/>
    <col min="9" max="9" width="16.7109375" style="2" customWidth="1"/>
    <col min="10" max="10" width="14" style="2" customWidth="1"/>
    <col min="11" max="11" width="16.42578125" style="2" customWidth="1"/>
    <col min="12" max="12" width="14" style="195" customWidth="1"/>
    <col min="13" max="13" width="16" style="195" customWidth="1"/>
    <col min="14" max="14" width="16.85546875" style="2" customWidth="1"/>
    <col min="15" max="15" width="16.28515625" style="2" customWidth="1"/>
    <col min="16" max="16" width="15.7109375" style="2" customWidth="1"/>
    <col min="17" max="17" width="14" style="195" customWidth="1"/>
    <col min="18" max="18" width="15.5703125" style="195" customWidth="1"/>
    <col min="19" max="19" width="16.28515625" style="2" customWidth="1"/>
    <col min="20" max="22" width="14" style="2" customWidth="1"/>
    <col min="23" max="24" width="15.85546875" style="2" customWidth="1"/>
    <col min="25" max="25" width="14" style="2" customWidth="1"/>
    <col min="26" max="26" width="16.28515625" style="2" customWidth="1"/>
    <col min="27" max="27" width="14" style="2" customWidth="1"/>
    <col min="28" max="29" width="15.85546875" style="2" customWidth="1"/>
    <col min="30" max="30" width="14" style="2" customWidth="1"/>
    <col min="31" max="31" width="16.28515625" style="2" customWidth="1"/>
    <col min="32" max="32" width="14" customWidth="1"/>
    <col min="33" max="34" width="15.85546875" style="634" customWidth="1"/>
    <col min="35" max="35" width="14" style="634" customWidth="1"/>
    <col min="36" max="36" width="16.28515625" style="634" customWidth="1"/>
    <col min="37" max="38" width="19.5703125" style="2" customWidth="1"/>
    <col min="39" max="16384" width="9.140625" style="2"/>
  </cols>
  <sheetData>
    <row r="1" spans="1:39" x14ac:dyDescent="0.25">
      <c r="A1" s="567" t="s">
        <v>348</v>
      </c>
      <c r="B1" s="56"/>
      <c r="C1" s="56"/>
      <c r="D1" s="56"/>
      <c r="E1" s="56"/>
      <c r="F1" s="56"/>
      <c r="AC1" s="577" t="s">
        <v>305</v>
      </c>
    </row>
    <row r="2" spans="1:39" x14ac:dyDescent="0.25">
      <c r="A2" s="568" t="s">
        <v>227</v>
      </c>
    </row>
    <row r="3" spans="1:39" ht="15" customHeight="1" x14ac:dyDescent="0.25">
      <c r="A3" s="213" t="s">
        <v>300</v>
      </c>
    </row>
    <row r="4" spans="1:39" ht="15" customHeight="1" x14ac:dyDescent="0.25">
      <c r="A4" s="301"/>
      <c r="B4" s="229"/>
      <c r="C4" s="230"/>
      <c r="D4" s="230" t="s">
        <v>76</v>
      </c>
      <c r="E4" s="230"/>
      <c r="F4" s="231"/>
      <c r="G4" s="229"/>
      <c r="H4" s="230"/>
      <c r="I4" s="230" t="s">
        <v>77</v>
      </c>
      <c r="J4" s="230"/>
      <c r="K4" s="231"/>
      <c r="L4" s="229"/>
      <c r="M4" s="230"/>
      <c r="N4" s="230" t="s">
        <v>78</v>
      </c>
      <c r="O4" s="230"/>
      <c r="P4" s="231"/>
      <c r="Q4" s="229"/>
      <c r="R4" s="230"/>
      <c r="S4" s="237" t="s">
        <v>261</v>
      </c>
      <c r="T4" s="230"/>
      <c r="U4" s="231"/>
      <c r="V4" s="229"/>
      <c r="W4" s="230"/>
      <c r="X4" s="230" t="s">
        <v>224</v>
      </c>
      <c r="Y4" s="230"/>
      <c r="Z4" s="231"/>
      <c r="AA4" s="229"/>
      <c r="AB4" s="230"/>
      <c r="AC4" s="230" t="s">
        <v>345</v>
      </c>
      <c r="AD4" s="230"/>
      <c r="AE4" s="231"/>
      <c r="AF4" s="229"/>
      <c r="AG4" s="230"/>
      <c r="AH4" s="230" t="s">
        <v>350</v>
      </c>
      <c r="AI4" s="230"/>
      <c r="AJ4" s="231"/>
      <c r="AK4" s="311"/>
      <c r="AL4" s="311"/>
    </row>
    <row r="5" spans="1:39" ht="75" x14ac:dyDescent="0.25">
      <c r="A5" s="304" t="s">
        <v>18</v>
      </c>
      <c r="B5" s="183" t="s">
        <v>82</v>
      </c>
      <c r="C5" s="183" t="s">
        <v>290</v>
      </c>
      <c r="D5" s="183" t="s">
        <v>291</v>
      </c>
      <c r="E5" s="183" t="s">
        <v>292</v>
      </c>
      <c r="F5" s="183" t="s">
        <v>359</v>
      </c>
      <c r="G5" s="183" t="s">
        <v>82</v>
      </c>
      <c r="H5" s="183" t="s">
        <v>290</v>
      </c>
      <c r="I5" s="183" t="s">
        <v>291</v>
      </c>
      <c r="J5" s="183" t="s">
        <v>327</v>
      </c>
      <c r="K5" s="183" t="s">
        <v>359</v>
      </c>
      <c r="L5" s="183" t="s">
        <v>82</v>
      </c>
      <c r="M5" s="183" t="s">
        <v>290</v>
      </c>
      <c r="N5" s="183" t="s">
        <v>291</v>
      </c>
      <c r="O5" s="183" t="s">
        <v>356</v>
      </c>
      <c r="P5" s="183" t="s">
        <v>359</v>
      </c>
      <c r="Q5" s="183" t="s">
        <v>82</v>
      </c>
      <c r="R5" s="183" t="s">
        <v>290</v>
      </c>
      <c r="S5" s="183" t="s">
        <v>291</v>
      </c>
      <c r="T5" s="183" t="s">
        <v>409</v>
      </c>
      <c r="U5" s="183" t="s">
        <v>359</v>
      </c>
      <c r="V5" s="183" t="s">
        <v>82</v>
      </c>
      <c r="W5" s="183" t="s">
        <v>290</v>
      </c>
      <c r="X5" s="183" t="s">
        <v>291</v>
      </c>
      <c r="Y5" s="183" t="s">
        <v>410</v>
      </c>
      <c r="Z5" s="183" t="s">
        <v>359</v>
      </c>
      <c r="AA5" s="183" t="s">
        <v>82</v>
      </c>
      <c r="AB5" s="183" t="s">
        <v>290</v>
      </c>
      <c r="AC5" s="183" t="s">
        <v>291</v>
      </c>
      <c r="AD5" s="183" t="s">
        <v>358</v>
      </c>
      <c r="AE5" s="183" t="s">
        <v>359</v>
      </c>
      <c r="AF5" s="183" t="s">
        <v>82</v>
      </c>
      <c r="AG5" s="183" t="s">
        <v>290</v>
      </c>
      <c r="AH5" s="183" t="s">
        <v>291</v>
      </c>
      <c r="AI5" s="183" t="s">
        <v>358</v>
      </c>
      <c r="AJ5" s="183" t="s">
        <v>359</v>
      </c>
      <c r="AK5" s="298" t="s">
        <v>381</v>
      </c>
      <c r="AL5" s="298" t="s">
        <v>382</v>
      </c>
    </row>
    <row r="6" spans="1:39" x14ac:dyDescent="0.25">
      <c r="A6" s="38" t="s">
        <v>19</v>
      </c>
      <c r="B6" s="184">
        <v>4900000</v>
      </c>
      <c r="C6" s="185">
        <v>81547</v>
      </c>
      <c r="D6" s="186">
        <v>60.4</v>
      </c>
      <c r="E6" s="196">
        <v>141697</v>
      </c>
      <c r="F6" s="186">
        <v>34.700000000000003</v>
      </c>
      <c r="G6" s="184">
        <v>5200000</v>
      </c>
      <c r="H6" s="185">
        <v>82287</v>
      </c>
      <c r="I6" s="186">
        <v>63.2</v>
      </c>
      <c r="J6" s="58">
        <v>142492</v>
      </c>
      <c r="K6" s="186">
        <v>36.5</v>
      </c>
      <c r="L6" s="184">
        <v>5400000</v>
      </c>
      <c r="M6" s="185">
        <v>83085</v>
      </c>
      <c r="N6" s="186">
        <v>64.400000000000006</v>
      </c>
      <c r="O6" s="196">
        <v>143504</v>
      </c>
      <c r="P6" s="186">
        <v>37.299999999999997</v>
      </c>
      <c r="Q6" s="184">
        <v>7000000</v>
      </c>
      <c r="R6" s="185">
        <v>82625</v>
      </c>
      <c r="S6" s="186">
        <v>85.3</v>
      </c>
      <c r="T6" s="196">
        <v>143756</v>
      </c>
      <c r="U6" s="186">
        <v>49</v>
      </c>
      <c r="V6" s="184">
        <v>7700000</v>
      </c>
      <c r="W6" s="185">
        <v>84700</v>
      </c>
      <c r="X6" s="186">
        <v>91</v>
      </c>
      <c r="Y6" s="196">
        <v>145852</v>
      </c>
      <c r="Z6" s="186">
        <v>52.8</v>
      </c>
      <c r="AA6" s="184">
        <v>6000000</v>
      </c>
      <c r="AB6" s="185">
        <v>85922</v>
      </c>
      <c r="AC6" s="186">
        <v>69.7</v>
      </c>
      <c r="AD6" s="196">
        <v>145852</v>
      </c>
      <c r="AE6" s="186">
        <v>41.1</v>
      </c>
      <c r="AF6" s="184">
        <v>5100000</v>
      </c>
      <c r="AG6" s="185">
        <v>81708</v>
      </c>
      <c r="AH6" s="186">
        <v>62.3</v>
      </c>
      <c r="AI6" s="196">
        <v>145852</v>
      </c>
      <c r="AJ6" s="186">
        <v>34.9</v>
      </c>
      <c r="AK6" s="188">
        <v>3.1456953642384086E-2</v>
      </c>
      <c r="AL6" s="188">
        <v>5.7636887608067929E-3</v>
      </c>
    </row>
    <row r="7" spans="1:39" x14ac:dyDescent="0.25">
      <c r="A7" s="38" t="s">
        <v>20</v>
      </c>
      <c r="B7" s="184">
        <v>5800000</v>
      </c>
      <c r="C7" s="185">
        <v>90476</v>
      </c>
      <c r="D7" s="186">
        <v>63.8</v>
      </c>
      <c r="E7" s="196">
        <v>160098</v>
      </c>
      <c r="F7" s="186">
        <v>36.1</v>
      </c>
      <c r="G7" s="184">
        <v>6000000</v>
      </c>
      <c r="H7" s="185">
        <v>92877</v>
      </c>
      <c r="I7" s="186">
        <v>65</v>
      </c>
      <c r="J7" s="58">
        <v>160864</v>
      </c>
      <c r="K7" s="186">
        <v>37.6</v>
      </c>
      <c r="L7" s="184">
        <v>6200000</v>
      </c>
      <c r="M7" s="185">
        <v>94444</v>
      </c>
      <c r="N7" s="186">
        <v>65.5</v>
      </c>
      <c r="O7" s="196">
        <v>161725</v>
      </c>
      <c r="P7" s="186">
        <v>38.200000000000003</v>
      </c>
      <c r="Q7" s="184">
        <v>7700000</v>
      </c>
      <c r="R7" s="185">
        <v>96283</v>
      </c>
      <c r="S7" s="186">
        <v>80.2</v>
      </c>
      <c r="T7" s="196">
        <v>162056</v>
      </c>
      <c r="U7" s="186">
        <v>47.7</v>
      </c>
      <c r="V7" s="184">
        <v>7900000</v>
      </c>
      <c r="W7" s="185">
        <v>97644</v>
      </c>
      <c r="X7" s="186">
        <v>81</v>
      </c>
      <c r="Y7" s="196">
        <v>163827</v>
      </c>
      <c r="Z7" s="186">
        <v>48.3</v>
      </c>
      <c r="AA7" s="184">
        <v>6300000</v>
      </c>
      <c r="AB7" s="185">
        <v>97441</v>
      </c>
      <c r="AC7" s="186">
        <v>65.099999999999994</v>
      </c>
      <c r="AD7" s="196">
        <v>163827</v>
      </c>
      <c r="AE7" s="186">
        <v>38.700000000000003</v>
      </c>
      <c r="AF7" s="184">
        <v>5500000</v>
      </c>
      <c r="AG7" s="185">
        <v>90127</v>
      </c>
      <c r="AH7" s="186">
        <v>61</v>
      </c>
      <c r="AI7" s="196">
        <v>163827</v>
      </c>
      <c r="AJ7" s="186">
        <v>33.6</v>
      </c>
      <c r="AK7" s="188">
        <v>-4.3887147335423156E-2</v>
      </c>
      <c r="AL7" s="188">
        <v>-6.9252077562326861E-2</v>
      </c>
    </row>
    <row r="8" spans="1:39" x14ac:dyDescent="0.25">
      <c r="A8" s="38" t="s">
        <v>21</v>
      </c>
      <c r="B8" s="184">
        <v>9200000</v>
      </c>
      <c r="C8" s="185">
        <v>142011</v>
      </c>
      <c r="D8" s="186">
        <v>64.5</v>
      </c>
      <c r="E8" s="196">
        <v>211898</v>
      </c>
      <c r="F8" s="186">
        <v>43.2</v>
      </c>
      <c r="G8" s="184">
        <v>9400000</v>
      </c>
      <c r="H8" s="185">
        <v>144610</v>
      </c>
      <c r="I8" s="186">
        <v>65</v>
      </c>
      <c r="J8" s="58">
        <v>214090</v>
      </c>
      <c r="K8" s="186">
        <v>43.9</v>
      </c>
      <c r="L8" s="184">
        <v>10200000</v>
      </c>
      <c r="M8" s="185">
        <v>146576</v>
      </c>
      <c r="N8" s="186">
        <v>69.3</v>
      </c>
      <c r="O8" s="196">
        <v>216205</v>
      </c>
      <c r="P8" s="186">
        <v>47</v>
      </c>
      <c r="Q8" s="184">
        <v>12800000</v>
      </c>
      <c r="R8" s="185">
        <v>150707</v>
      </c>
      <c r="S8" s="186">
        <v>84.8</v>
      </c>
      <c r="T8" s="196">
        <v>217232</v>
      </c>
      <c r="U8" s="186">
        <v>58.8</v>
      </c>
      <c r="V8" s="184">
        <v>13900000</v>
      </c>
      <c r="W8" s="185">
        <v>156753</v>
      </c>
      <c r="X8" s="186">
        <v>88.7</v>
      </c>
      <c r="Y8" s="196">
        <v>219127</v>
      </c>
      <c r="Z8" s="186">
        <v>63.5</v>
      </c>
      <c r="AA8" s="184">
        <v>11700000</v>
      </c>
      <c r="AB8" s="185">
        <v>163114</v>
      </c>
      <c r="AC8" s="186">
        <v>72</v>
      </c>
      <c r="AD8" s="196">
        <v>219127</v>
      </c>
      <c r="AE8" s="186">
        <v>53.6</v>
      </c>
      <c r="AF8" s="184">
        <v>10500000</v>
      </c>
      <c r="AG8" s="185">
        <v>158568</v>
      </c>
      <c r="AH8" s="186">
        <v>66.400000000000006</v>
      </c>
      <c r="AI8" s="196">
        <v>219127</v>
      </c>
      <c r="AJ8" s="186">
        <v>48.1</v>
      </c>
      <c r="AK8" s="188">
        <v>2.9457364341085361E-2</v>
      </c>
      <c r="AL8" s="188">
        <v>0.11342592592592589</v>
      </c>
    </row>
    <row r="9" spans="1:39" x14ac:dyDescent="0.25">
      <c r="A9" s="38" t="s">
        <v>12</v>
      </c>
      <c r="B9" s="184">
        <v>24400000</v>
      </c>
      <c r="C9" s="185">
        <v>260333</v>
      </c>
      <c r="D9" s="186">
        <v>93.6</v>
      </c>
      <c r="E9" s="196">
        <v>340220</v>
      </c>
      <c r="F9" s="186">
        <v>71.599999999999994</v>
      </c>
      <c r="G9" s="184">
        <v>25100000</v>
      </c>
      <c r="H9" s="185">
        <v>261454</v>
      </c>
      <c r="I9" s="186">
        <v>95.9</v>
      </c>
      <c r="J9" s="58">
        <v>341877</v>
      </c>
      <c r="K9" s="186">
        <v>73.3</v>
      </c>
      <c r="L9" s="184">
        <v>26000000</v>
      </c>
      <c r="M9" s="185">
        <v>261659</v>
      </c>
      <c r="N9" s="186">
        <v>99.3</v>
      </c>
      <c r="O9" s="196">
        <v>343542</v>
      </c>
      <c r="P9" s="186">
        <v>75.599999999999994</v>
      </c>
      <c r="Q9" s="184">
        <v>29400000</v>
      </c>
      <c r="R9" s="185">
        <v>268672</v>
      </c>
      <c r="S9" s="186">
        <v>109.5</v>
      </c>
      <c r="T9" s="196">
        <v>342560</v>
      </c>
      <c r="U9" s="186">
        <v>85.9</v>
      </c>
      <c r="V9" s="184">
        <v>30700000</v>
      </c>
      <c r="W9" s="185">
        <v>277833</v>
      </c>
      <c r="X9" s="186">
        <v>110.5</v>
      </c>
      <c r="Y9" s="196">
        <v>344992</v>
      </c>
      <c r="Z9" s="186">
        <v>89</v>
      </c>
      <c r="AA9" s="184">
        <v>26900000</v>
      </c>
      <c r="AB9" s="185">
        <v>289422</v>
      </c>
      <c r="AC9" s="186">
        <v>93</v>
      </c>
      <c r="AD9" s="196">
        <v>344992</v>
      </c>
      <c r="AE9" s="186">
        <v>78</v>
      </c>
      <c r="AF9" s="184">
        <v>23800000</v>
      </c>
      <c r="AG9" s="185">
        <v>280365</v>
      </c>
      <c r="AH9" s="186">
        <v>85.1</v>
      </c>
      <c r="AI9" s="196">
        <v>344992</v>
      </c>
      <c r="AJ9" s="186">
        <v>69.099999999999994</v>
      </c>
      <c r="AK9" s="188">
        <v>-9.0811965811965822E-2</v>
      </c>
      <c r="AL9" s="188">
        <v>-3.4916201117318441E-2</v>
      </c>
    </row>
    <row r="10" spans="1:39" x14ac:dyDescent="0.25">
      <c r="A10" s="38" t="s">
        <v>22</v>
      </c>
      <c r="B10" s="184">
        <v>7000000</v>
      </c>
      <c r="C10" s="185">
        <v>100656</v>
      </c>
      <c r="D10" s="186">
        <v>69.400000000000006</v>
      </c>
      <c r="E10" s="196">
        <v>143920</v>
      </c>
      <c r="F10" s="186">
        <v>48.6</v>
      </c>
      <c r="G10" s="184">
        <v>7400000</v>
      </c>
      <c r="H10" s="185">
        <v>101513</v>
      </c>
      <c r="I10" s="186">
        <v>72.599999999999994</v>
      </c>
      <c r="J10" s="58">
        <v>144246</v>
      </c>
      <c r="K10" s="186">
        <v>51.1</v>
      </c>
      <c r="L10" s="184">
        <v>7700000</v>
      </c>
      <c r="M10" s="185">
        <v>102083</v>
      </c>
      <c r="N10" s="186">
        <v>75.599999999999994</v>
      </c>
      <c r="O10" s="196">
        <v>144838</v>
      </c>
      <c r="P10" s="186">
        <v>53.3</v>
      </c>
      <c r="Q10" s="184">
        <v>9600000</v>
      </c>
      <c r="R10" s="185">
        <v>104949</v>
      </c>
      <c r="S10" s="186">
        <v>91.8</v>
      </c>
      <c r="T10" s="196">
        <v>144943</v>
      </c>
      <c r="U10" s="186">
        <v>66.5</v>
      </c>
      <c r="V10" s="184">
        <v>10200000</v>
      </c>
      <c r="W10" s="185">
        <v>108444</v>
      </c>
      <c r="X10" s="186">
        <v>94.3</v>
      </c>
      <c r="Y10" s="196">
        <v>141664</v>
      </c>
      <c r="Z10" s="186">
        <v>72.2</v>
      </c>
      <c r="AA10" s="184">
        <v>8900000</v>
      </c>
      <c r="AB10" s="185">
        <v>112335</v>
      </c>
      <c r="AC10" s="186">
        <v>79.3</v>
      </c>
      <c r="AD10" s="196">
        <v>141664</v>
      </c>
      <c r="AE10" s="186">
        <v>62.9</v>
      </c>
      <c r="AF10" s="184">
        <v>7900000</v>
      </c>
      <c r="AG10" s="185">
        <v>111015</v>
      </c>
      <c r="AH10" s="186">
        <v>71.3</v>
      </c>
      <c r="AI10" s="196">
        <v>141664</v>
      </c>
      <c r="AJ10" s="186">
        <v>55.9</v>
      </c>
      <c r="AK10" s="188">
        <v>2.737752161383273E-2</v>
      </c>
      <c r="AL10" s="188">
        <v>0.15020576131687235</v>
      </c>
    </row>
    <row r="11" spans="1:39" x14ac:dyDescent="0.25">
      <c r="A11" s="38" t="s">
        <v>23</v>
      </c>
      <c r="B11" s="184">
        <v>8600000</v>
      </c>
      <c r="C11" s="185">
        <v>99204</v>
      </c>
      <c r="D11" s="186">
        <v>86.3</v>
      </c>
      <c r="E11" s="196">
        <v>150497</v>
      </c>
      <c r="F11" s="186">
        <v>56.9</v>
      </c>
      <c r="G11" s="184">
        <v>8900000</v>
      </c>
      <c r="H11" s="185">
        <v>98931</v>
      </c>
      <c r="I11" s="186">
        <v>90.1</v>
      </c>
      <c r="J11" s="58">
        <v>150679</v>
      </c>
      <c r="K11" s="186">
        <v>59.2</v>
      </c>
      <c r="L11" s="184">
        <v>9100000</v>
      </c>
      <c r="M11" s="185">
        <v>98421</v>
      </c>
      <c r="N11" s="186">
        <v>92.1</v>
      </c>
      <c r="O11" s="196">
        <v>151284</v>
      </c>
      <c r="P11" s="186">
        <v>59.9</v>
      </c>
      <c r="Q11" s="184">
        <v>10100000</v>
      </c>
      <c r="R11" s="185">
        <v>100367</v>
      </c>
      <c r="S11" s="186">
        <v>100.4</v>
      </c>
      <c r="T11" s="196">
        <v>151109</v>
      </c>
      <c r="U11" s="186">
        <v>66.7</v>
      </c>
      <c r="V11" s="184">
        <v>10500000</v>
      </c>
      <c r="W11" s="185">
        <v>104000</v>
      </c>
      <c r="X11" s="186">
        <v>100.8</v>
      </c>
      <c r="Y11" s="196">
        <v>150834</v>
      </c>
      <c r="Z11" s="186">
        <v>69.5</v>
      </c>
      <c r="AA11" s="184">
        <v>9100000</v>
      </c>
      <c r="AB11" s="185">
        <v>109581</v>
      </c>
      <c r="AC11" s="186">
        <v>82.9</v>
      </c>
      <c r="AD11" s="196">
        <v>150834</v>
      </c>
      <c r="AE11" s="186">
        <v>60.2</v>
      </c>
      <c r="AF11" s="184">
        <v>8100000</v>
      </c>
      <c r="AG11" s="185">
        <v>106542</v>
      </c>
      <c r="AH11" s="186">
        <v>76.3</v>
      </c>
      <c r="AI11" s="196">
        <v>150834</v>
      </c>
      <c r="AJ11" s="186">
        <v>53.9</v>
      </c>
      <c r="AK11" s="188">
        <v>-0.11587485515643106</v>
      </c>
      <c r="AL11" s="188">
        <v>-5.272407732864675E-2</v>
      </c>
    </row>
    <row r="12" spans="1:39" x14ac:dyDescent="0.25">
      <c r="A12" s="38" t="s">
        <v>24</v>
      </c>
      <c r="B12" s="184">
        <v>4500000</v>
      </c>
      <c r="C12" s="185">
        <v>57394</v>
      </c>
      <c r="D12" s="186">
        <v>78.3</v>
      </c>
      <c r="E12" s="196">
        <v>116289</v>
      </c>
      <c r="F12" s="186">
        <v>38.700000000000003</v>
      </c>
      <c r="G12" s="184">
        <v>4500000</v>
      </c>
      <c r="H12" s="185">
        <v>56784</v>
      </c>
      <c r="I12" s="186">
        <v>80.099999999999994</v>
      </c>
      <c r="J12" s="58">
        <v>116835</v>
      </c>
      <c r="K12" s="186">
        <v>38.9</v>
      </c>
      <c r="L12" s="184">
        <v>4800000</v>
      </c>
      <c r="M12" s="185">
        <v>57409</v>
      </c>
      <c r="N12" s="186">
        <v>84.2</v>
      </c>
      <c r="O12" s="196">
        <v>117397</v>
      </c>
      <c r="P12" s="186">
        <v>41.2</v>
      </c>
      <c r="Q12" s="184">
        <v>5500000</v>
      </c>
      <c r="R12" s="185">
        <v>58837</v>
      </c>
      <c r="S12" s="186">
        <v>93.9</v>
      </c>
      <c r="T12" s="196">
        <v>117337</v>
      </c>
      <c r="U12" s="186">
        <v>47.1</v>
      </c>
      <c r="V12" s="184">
        <v>5900000</v>
      </c>
      <c r="W12" s="185">
        <v>61976</v>
      </c>
      <c r="X12" s="186">
        <v>95.4</v>
      </c>
      <c r="Y12" s="196">
        <v>116926</v>
      </c>
      <c r="Z12" s="186">
        <v>50.5</v>
      </c>
      <c r="AA12" s="184">
        <v>5200000</v>
      </c>
      <c r="AB12" s="185">
        <v>65044</v>
      </c>
      <c r="AC12" s="186">
        <v>79.2</v>
      </c>
      <c r="AD12" s="196">
        <v>116926</v>
      </c>
      <c r="AE12" s="186">
        <v>44</v>
      </c>
      <c r="AF12" s="184">
        <v>4600000</v>
      </c>
      <c r="AG12" s="185">
        <v>61800</v>
      </c>
      <c r="AH12" s="186">
        <v>74.099999999999994</v>
      </c>
      <c r="AI12" s="196">
        <v>116926</v>
      </c>
      <c r="AJ12" s="186">
        <v>39.200000000000003</v>
      </c>
      <c r="AK12" s="188">
        <v>-5.3639846743295055E-2</v>
      </c>
      <c r="AL12" s="188">
        <v>1.2919896640826873E-2</v>
      </c>
    </row>
    <row r="13" spans="1:39" x14ac:dyDescent="0.25">
      <c r="A13" s="38" t="s">
        <v>25</v>
      </c>
      <c r="B13" s="184">
        <v>4600000</v>
      </c>
      <c r="C13" s="185">
        <v>68731</v>
      </c>
      <c r="D13" s="186">
        <v>66.900000000000006</v>
      </c>
      <c r="E13" s="196">
        <v>142640</v>
      </c>
      <c r="F13" s="186">
        <v>32.200000000000003</v>
      </c>
      <c r="G13" s="184">
        <v>4700000</v>
      </c>
      <c r="H13" s="185">
        <v>68068</v>
      </c>
      <c r="I13" s="186">
        <v>68.5</v>
      </c>
      <c r="J13" s="58">
        <v>144381</v>
      </c>
      <c r="K13" s="186">
        <v>32.299999999999997</v>
      </c>
      <c r="L13" s="184">
        <v>5000000</v>
      </c>
      <c r="M13" s="185">
        <v>66853</v>
      </c>
      <c r="N13" s="186">
        <v>74.8</v>
      </c>
      <c r="O13" s="196">
        <v>146002</v>
      </c>
      <c r="P13" s="186">
        <v>34.200000000000003</v>
      </c>
      <c r="Q13" s="184">
        <v>6000000</v>
      </c>
      <c r="R13" s="185">
        <v>68439</v>
      </c>
      <c r="S13" s="186">
        <v>88</v>
      </c>
      <c r="T13" s="196">
        <v>146452</v>
      </c>
      <c r="U13" s="186">
        <v>41.1</v>
      </c>
      <c r="V13" s="184">
        <v>6300000</v>
      </c>
      <c r="W13" s="185">
        <v>71246</v>
      </c>
      <c r="X13" s="186">
        <v>88.5</v>
      </c>
      <c r="Y13" s="196">
        <v>149272</v>
      </c>
      <c r="Z13" s="186">
        <v>42.3</v>
      </c>
      <c r="AA13" s="184">
        <v>5500000</v>
      </c>
      <c r="AB13" s="185">
        <v>74956</v>
      </c>
      <c r="AC13" s="186">
        <v>73.400000000000006</v>
      </c>
      <c r="AD13" s="196">
        <v>149272</v>
      </c>
      <c r="AE13" s="186">
        <v>36.9</v>
      </c>
      <c r="AF13" s="184">
        <v>4900000</v>
      </c>
      <c r="AG13" s="185">
        <v>71173</v>
      </c>
      <c r="AH13" s="186">
        <v>69.3</v>
      </c>
      <c r="AI13" s="196">
        <v>149272</v>
      </c>
      <c r="AJ13" s="186">
        <v>33</v>
      </c>
      <c r="AK13" s="188">
        <v>3.5874439461883276E-2</v>
      </c>
      <c r="AL13" s="188">
        <v>2.4844720496894318E-2</v>
      </c>
    </row>
    <row r="14" spans="1:39" x14ac:dyDescent="0.25">
      <c r="A14" s="38" t="s">
        <v>26</v>
      </c>
      <c r="B14" s="184">
        <v>7300000</v>
      </c>
      <c r="C14" s="185">
        <v>87492</v>
      </c>
      <c r="D14" s="186">
        <v>83.1</v>
      </c>
      <c r="E14" s="196">
        <v>138152</v>
      </c>
      <c r="F14" s="186">
        <v>52.7</v>
      </c>
      <c r="G14" s="184">
        <v>7300000</v>
      </c>
      <c r="H14" s="185">
        <v>88329</v>
      </c>
      <c r="I14" s="186">
        <v>83.2</v>
      </c>
      <c r="J14" s="58">
        <v>138773</v>
      </c>
      <c r="K14" s="186">
        <v>52.9</v>
      </c>
      <c r="L14" s="184">
        <v>7800000</v>
      </c>
      <c r="M14" s="185">
        <v>88070</v>
      </c>
      <c r="N14" s="186">
        <v>88.1</v>
      </c>
      <c r="O14" s="196">
        <v>139274</v>
      </c>
      <c r="P14" s="186">
        <v>55.7</v>
      </c>
      <c r="Q14" s="184">
        <v>9200000</v>
      </c>
      <c r="R14" s="185">
        <v>89549</v>
      </c>
      <c r="S14" s="186">
        <v>102.9</v>
      </c>
      <c r="T14" s="196">
        <v>139443</v>
      </c>
      <c r="U14" s="186">
        <v>66.099999999999994</v>
      </c>
      <c r="V14" s="184">
        <v>9400000</v>
      </c>
      <c r="W14" s="185">
        <v>91761</v>
      </c>
      <c r="X14" s="186">
        <v>103</v>
      </c>
      <c r="Y14" s="196">
        <v>139127</v>
      </c>
      <c r="Z14" s="186">
        <v>67.900000000000006</v>
      </c>
      <c r="AA14" s="184">
        <v>8400000</v>
      </c>
      <c r="AB14" s="185">
        <v>95927</v>
      </c>
      <c r="AC14" s="186">
        <v>87.6</v>
      </c>
      <c r="AD14" s="196">
        <v>139127</v>
      </c>
      <c r="AE14" s="186">
        <v>60.4</v>
      </c>
      <c r="AF14" s="184">
        <v>8000000</v>
      </c>
      <c r="AG14" s="185">
        <v>90141</v>
      </c>
      <c r="AH14" s="186">
        <v>89.1</v>
      </c>
      <c r="AI14" s="196">
        <v>139127</v>
      </c>
      <c r="AJ14" s="186">
        <v>57.7</v>
      </c>
      <c r="AK14" s="188">
        <v>7.2202166064981949E-2</v>
      </c>
      <c r="AL14" s="188">
        <v>9.4876660341555966E-2</v>
      </c>
    </row>
    <row r="15" spans="1:39" x14ac:dyDescent="0.25">
      <c r="A15" s="38" t="s">
        <v>27</v>
      </c>
      <c r="B15" s="184">
        <v>7800000</v>
      </c>
      <c r="C15" s="185">
        <v>93586</v>
      </c>
      <c r="D15" s="186">
        <v>83.2</v>
      </c>
      <c r="E15" s="196">
        <v>146427</v>
      </c>
      <c r="F15" s="186">
        <v>53.2</v>
      </c>
      <c r="G15" s="184">
        <v>7800000</v>
      </c>
      <c r="H15" s="185">
        <v>94184</v>
      </c>
      <c r="I15" s="186">
        <v>83.2</v>
      </c>
      <c r="J15" s="58">
        <v>147392</v>
      </c>
      <c r="K15" s="186">
        <v>53.1</v>
      </c>
      <c r="L15" s="184">
        <v>8200000</v>
      </c>
      <c r="M15" s="185">
        <v>94509</v>
      </c>
      <c r="N15" s="186">
        <v>87</v>
      </c>
      <c r="O15" s="196">
        <v>148528</v>
      </c>
      <c r="P15" s="186">
        <v>55.3</v>
      </c>
      <c r="Q15" s="184">
        <v>9600000</v>
      </c>
      <c r="R15" s="185">
        <v>96342</v>
      </c>
      <c r="S15" s="186">
        <v>100.1</v>
      </c>
      <c r="T15" s="196">
        <v>148953</v>
      </c>
      <c r="U15" s="186">
        <v>64.7</v>
      </c>
      <c r="V15" s="184">
        <v>10400000</v>
      </c>
      <c r="W15" s="185">
        <v>99676</v>
      </c>
      <c r="X15" s="186">
        <v>104.5</v>
      </c>
      <c r="Y15" s="196">
        <v>150598</v>
      </c>
      <c r="Z15" s="186">
        <v>69.2</v>
      </c>
      <c r="AA15" s="184">
        <v>9000000</v>
      </c>
      <c r="AB15" s="185">
        <v>104336</v>
      </c>
      <c r="AC15" s="186">
        <v>85.8</v>
      </c>
      <c r="AD15" s="196">
        <v>150598</v>
      </c>
      <c r="AE15" s="186">
        <v>59.5</v>
      </c>
      <c r="AF15" s="184">
        <v>8200000</v>
      </c>
      <c r="AG15" s="185">
        <v>102391</v>
      </c>
      <c r="AH15" s="186">
        <v>80.400000000000006</v>
      </c>
      <c r="AI15" s="196">
        <v>150598</v>
      </c>
      <c r="AJ15" s="186">
        <v>54.7</v>
      </c>
      <c r="AK15" s="188">
        <v>-3.3653846153846118E-2</v>
      </c>
      <c r="AL15" s="188">
        <v>2.819548872180451E-2</v>
      </c>
    </row>
    <row r="16" spans="1:39" x14ac:dyDescent="0.25">
      <c r="A16" s="38" t="s">
        <v>28</v>
      </c>
      <c r="B16" s="184">
        <v>9100000</v>
      </c>
      <c r="C16" s="185">
        <v>122561</v>
      </c>
      <c r="D16" s="186">
        <v>74.400000000000006</v>
      </c>
      <c r="E16" s="196">
        <v>178996</v>
      </c>
      <c r="F16" s="186">
        <v>51</v>
      </c>
      <c r="G16" s="184">
        <v>9300000</v>
      </c>
      <c r="H16" s="185">
        <v>124657</v>
      </c>
      <c r="I16" s="186">
        <v>74.7</v>
      </c>
      <c r="J16" s="58">
        <v>180012</v>
      </c>
      <c r="K16" s="186">
        <v>51.7</v>
      </c>
      <c r="L16" s="184">
        <v>10100000</v>
      </c>
      <c r="M16" s="185">
        <v>126514</v>
      </c>
      <c r="N16" s="186">
        <v>79.5</v>
      </c>
      <c r="O16" s="196">
        <v>181368</v>
      </c>
      <c r="P16" s="186">
        <v>55.4</v>
      </c>
      <c r="Q16" s="184">
        <v>12000000</v>
      </c>
      <c r="R16" s="185">
        <v>129735</v>
      </c>
      <c r="S16" s="186">
        <v>92.4</v>
      </c>
      <c r="T16" s="196">
        <v>181669</v>
      </c>
      <c r="U16" s="186">
        <v>66</v>
      </c>
      <c r="V16" s="184">
        <v>12600000</v>
      </c>
      <c r="W16" s="185">
        <v>135525</v>
      </c>
      <c r="X16" s="186">
        <v>93.3</v>
      </c>
      <c r="Y16" s="196">
        <v>182345</v>
      </c>
      <c r="Z16" s="186">
        <v>69.400000000000006</v>
      </c>
      <c r="AA16" s="184">
        <v>11000000</v>
      </c>
      <c r="AB16" s="185">
        <v>144443</v>
      </c>
      <c r="AC16" s="186">
        <v>76.400000000000006</v>
      </c>
      <c r="AD16" s="196">
        <v>182345</v>
      </c>
      <c r="AE16" s="186">
        <v>60.5</v>
      </c>
      <c r="AF16" s="184">
        <v>10200000</v>
      </c>
      <c r="AG16" s="185">
        <v>143857</v>
      </c>
      <c r="AH16" s="186">
        <v>70.7</v>
      </c>
      <c r="AI16" s="196">
        <v>182345</v>
      </c>
      <c r="AJ16" s="186">
        <v>55.8</v>
      </c>
      <c r="AK16" s="188">
        <v>-4.9731182795698957E-2</v>
      </c>
      <c r="AL16" s="188">
        <v>9.4117647058823473E-2</v>
      </c>
      <c r="AM16" s="162"/>
    </row>
    <row r="17" spans="1:39" x14ac:dyDescent="0.25">
      <c r="A17" s="38" t="s">
        <v>53</v>
      </c>
      <c r="B17" s="184">
        <v>3600000</v>
      </c>
      <c r="C17" s="185"/>
      <c r="D17" s="186"/>
      <c r="E17" s="196"/>
      <c r="F17" s="186"/>
      <c r="G17" s="184">
        <v>3800000</v>
      </c>
      <c r="H17" s="185"/>
      <c r="I17" s="186"/>
      <c r="J17" s="58"/>
      <c r="K17" s="186"/>
      <c r="L17" s="184">
        <v>4600000</v>
      </c>
      <c r="M17" s="185"/>
      <c r="N17" s="186"/>
      <c r="O17" s="196"/>
      <c r="P17" s="186"/>
      <c r="Q17" s="184">
        <v>5600000</v>
      </c>
      <c r="R17" s="185"/>
      <c r="S17" s="186"/>
      <c r="T17" s="196"/>
      <c r="U17" s="186"/>
      <c r="V17" s="184">
        <v>5000000</v>
      </c>
      <c r="W17" s="185"/>
      <c r="X17" s="186"/>
      <c r="Y17" s="196"/>
      <c r="Z17" s="186"/>
      <c r="AA17" s="184">
        <v>4900000</v>
      </c>
      <c r="AB17" s="185"/>
      <c r="AC17" s="186"/>
      <c r="AD17" s="196"/>
      <c r="AE17" s="186"/>
      <c r="AF17" s="184">
        <v>3200000</v>
      </c>
      <c r="AG17" s="185"/>
      <c r="AH17" s="186"/>
      <c r="AI17" s="196"/>
      <c r="AJ17" s="186"/>
      <c r="AK17" s="188"/>
      <c r="AL17" s="188"/>
      <c r="AM17" s="162"/>
    </row>
    <row r="18" spans="1:39" x14ac:dyDescent="0.25">
      <c r="A18" s="39" t="s">
        <v>17</v>
      </c>
      <c r="B18" s="189">
        <v>96700000</v>
      </c>
      <c r="C18" s="190">
        <v>1203338</v>
      </c>
      <c r="D18" s="191">
        <v>80.3</v>
      </c>
      <c r="E18" s="197">
        <v>1870834</v>
      </c>
      <c r="F18" s="191">
        <v>51.7</v>
      </c>
      <c r="G18" s="189">
        <v>99500000</v>
      </c>
      <c r="H18" s="190">
        <v>1213057</v>
      </c>
      <c r="I18" s="191">
        <v>82</v>
      </c>
      <c r="J18" s="62">
        <v>1881641</v>
      </c>
      <c r="K18" s="191">
        <v>52.9</v>
      </c>
      <c r="L18" s="189">
        <v>104900000</v>
      </c>
      <c r="M18" s="190">
        <v>1219103</v>
      </c>
      <c r="N18" s="191">
        <v>86.1</v>
      </c>
      <c r="O18" s="197">
        <v>1893667</v>
      </c>
      <c r="P18" s="191">
        <v>55.4</v>
      </c>
      <c r="Q18" s="189">
        <v>124600000</v>
      </c>
      <c r="R18" s="190">
        <v>1246213</v>
      </c>
      <c r="S18" s="191">
        <v>100</v>
      </c>
      <c r="T18" s="197">
        <v>1895510</v>
      </c>
      <c r="U18" s="191">
        <v>65.7</v>
      </c>
      <c r="V18" s="189">
        <v>130600000</v>
      </c>
      <c r="W18" s="190">
        <v>1289110</v>
      </c>
      <c r="X18" s="191">
        <v>101.3</v>
      </c>
      <c r="Y18" s="197">
        <v>1904564</v>
      </c>
      <c r="Z18" s="191">
        <v>68.599999999999994</v>
      </c>
      <c r="AA18" s="189">
        <v>113000000</v>
      </c>
      <c r="AB18" s="190">
        <v>1341974</v>
      </c>
      <c r="AC18" s="191">
        <v>84.2</v>
      </c>
      <c r="AD18" s="197">
        <v>1904564</v>
      </c>
      <c r="AE18" s="191">
        <v>59.3</v>
      </c>
      <c r="AF18" s="189">
        <v>100200000</v>
      </c>
      <c r="AG18" s="190">
        <v>1297141</v>
      </c>
      <c r="AH18" s="191">
        <v>77.2</v>
      </c>
      <c r="AI18" s="197">
        <v>1904564</v>
      </c>
      <c r="AJ18" s="191">
        <v>52.6</v>
      </c>
      <c r="AK18" s="193">
        <v>-3.8605230386052236E-2</v>
      </c>
      <c r="AL18" s="193">
        <v>1.7408123791102487E-2</v>
      </c>
    </row>
    <row r="19" spans="1:39" x14ac:dyDescent="0.25">
      <c r="A19" s="767" t="s">
        <v>207</v>
      </c>
      <c r="C19" s="51"/>
      <c r="AM19"/>
    </row>
    <row r="20" spans="1:39" x14ac:dyDescent="0.25">
      <c r="A20" s="767" t="s">
        <v>352</v>
      </c>
      <c r="C20" s="51"/>
      <c r="K20" s="364"/>
      <c r="Q20" s="15"/>
    </row>
    <row r="21" spans="1:39" ht="15" customHeight="1" x14ac:dyDescent="0.25">
      <c r="A21" s="74"/>
      <c r="C21" s="2"/>
      <c r="D21" s="2"/>
      <c r="E21" s="2"/>
      <c r="F21" s="2"/>
      <c r="H21" s="49"/>
      <c r="K21" s="194"/>
      <c r="L21" s="2"/>
      <c r="M21" s="2"/>
      <c r="Q21" s="2"/>
      <c r="R21" s="2"/>
      <c r="AM21" s="50"/>
    </row>
    <row r="22" spans="1:39" x14ac:dyDescent="0.25">
      <c r="A22" s="66"/>
      <c r="C22" s="162"/>
      <c r="D22" s="162"/>
      <c r="E22" s="162"/>
      <c r="F22" s="162"/>
      <c r="G22" s="162"/>
      <c r="H22" s="162"/>
      <c r="I22" s="162"/>
      <c r="J22" s="162"/>
      <c r="K22" s="364"/>
      <c r="L22" s="162"/>
      <c r="M22" s="162"/>
      <c r="N22" s="162"/>
      <c r="O22" s="162"/>
      <c r="P22" s="162"/>
      <c r="Q22" s="15"/>
      <c r="R22" s="162"/>
      <c r="S22" s="162"/>
      <c r="T22" s="162"/>
      <c r="U22" s="162"/>
      <c r="V22" s="162"/>
      <c r="W22" s="162"/>
      <c r="X22" s="162"/>
      <c r="Y22" s="162"/>
      <c r="Z22" s="162"/>
      <c r="AA22" s="162"/>
      <c r="AB22" s="162"/>
      <c r="AC22" s="162"/>
      <c r="AD22" s="162"/>
      <c r="AE22" s="162"/>
      <c r="AK22" s="162"/>
      <c r="AL22" s="162"/>
    </row>
    <row r="23" spans="1:39" customFormat="1" x14ac:dyDescent="0.25">
      <c r="A23" s="163"/>
      <c r="B23" s="7"/>
      <c r="C23" s="2"/>
      <c r="D23" s="2"/>
      <c r="E23" s="2"/>
      <c r="F23" s="2"/>
      <c r="G23" s="195"/>
      <c r="H23" s="49"/>
      <c r="I23" s="2"/>
      <c r="J23" s="2"/>
      <c r="K23" s="194"/>
      <c r="L23" s="2"/>
      <c r="M23" s="2"/>
      <c r="N23" s="2"/>
      <c r="O23" s="2"/>
      <c r="P23" s="2"/>
      <c r="Q23" s="2"/>
      <c r="R23" s="2"/>
      <c r="S23" s="2"/>
      <c r="T23" s="2"/>
      <c r="U23" s="2"/>
      <c r="V23" s="2"/>
      <c r="W23" s="2"/>
      <c r="X23" s="2"/>
      <c r="Y23" s="2"/>
      <c r="Z23" s="2"/>
      <c r="AA23" s="2"/>
      <c r="AB23" s="2"/>
      <c r="AC23" s="2"/>
      <c r="AD23" s="2"/>
      <c r="AE23" s="2"/>
      <c r="AG23" s="634"/>
      <c r="AH23" s="634"/>
      <c r="AI23" s="634"/>
      <c r="AJ23" s="634"/>
      <c r="AK23" s="2"/>
      <c r="AL23" s="2"/>
      <c r="AM23" s="2"/>
    </row>
    <row r="24" spans="1:39" x14ac:dyDescent="0.25">
      <c r="A24" s="66"/>
      <c r="C24" s="162"/>
      <c r="D24" s="162"/>
      <c r="E24" s="162"/>
      <c r="F24" s="162"/>
      <c r="G24" s="162"/>
      <c r="H24" s="162"/>
      <c r="I24" s="162"/>
      <c r="J24" s="162"/>
      <c r="K24" s="162"/>
      <c r="L24" s="162"/>
      <c r="M24" s="162"/>
      <c r="N24"/>
      <c r="O24"/>
      <c r="P24"/>
      <c r="Q24"/>
      <c r="R24"/>
      <c r="S24"/>
      <c r="T24"/>
      <c r="U24"/>
      <c r="V24"/>
      <c r="W24"/>
      <c r="X24"/>
      <c r="Y24"/>
      <c r="Z24"/>
      <c r="AA24" s="634"/>
      <c r="AB24" s="634"/>
      <c r="AC24" s="634"/>
      <c r="AD24" s="634"/>
      <c r="AE24" s="634"/>
      <c r="AK24"/>
      <c r="AL24"/>
      <c r="AM24"/>
    </row>
    <row r="25" spans="1:39" s="50" customFormat="1" x14ac:dyDescent="0.25">
      <c r="A25" s="506"/>
      <c r="B25" s="7"/>
      <c r="C25" s="2"/>
      <c r="D25" s="2"/>
      <c r="E25" s="2"/>
      <c r="F25" s="2"/>
      <c r="G25" s="195"/>
      <c r="H25" s="49"/>
      <c r="I25" s="2"/>
      <c r="J25" s="2"/>
      <c r="K25" s="194"/>
      <c r="L25" s="2"/>
      <c r="M25" s="2"/>
      <c r="N25" s="2"/>
      <c r="O25" s="2"/>
      <c r="P25" s="2"/>
      <c r="Q25" s="2"/>
      <c r="R25" s="2"/>
      <c r="S25" s="2"/>
      <c r="T25" s="2"/>
      <c r="U25" s="2"/>
      <c r="V25" s="2"/>
      <c r="W25" s="2"/>
      <c r="X25" s="2"/>
      <c r="Y25" s="2"/>
      <c r="Z25" s="2"/>
      <c r="AA25" s="2"/>
      <c r="AB25" s="2"/>
      <c r="AC25" s="2"/>
      <c r="AD25" s="2"/>
      <c r="AE25" s="2"/>
      <c r="AF25"/>
      <c r="AG25" s="634"/>
      <c r="AH25" s="634"/>
      <c r="AI25" s="634"/>
      <c r="AJ25" s="634"/>
      <c r="AK25" s="2"/>
      <c r="AL25" s="2"/>
      <c r="AM25"/>
    </row>
    <row r="26" spans="1:39" x14ac:dyDescent="0.25">
      <c r="C26" s="50"/>
      <c r="D26" s="50"/>
      <c r="E26" s="50"/>
      <c r="F26" s="50"/>
      <c r="G26" s="510"/>
      <c r="H26" s="511"/>
      <c r="I26" s="50"/>
      <c r="J26" s="50"/>
      <c r="K26" s="512"/>
      <c r="L26" s="50"/>
      <c r="M26" s="50"/>
      <c r="N26" s="50"/>
      <c r="O26" s="50"/>
      <c r="P26" s="50"/>
      <c r="Q26" s="50"/>
      <c r="R26" s="50"/>
      <c r="S26" s="50"/>
      <c r="T26" s="50"/>
      <c r="U26" s="50"/>
      <c r="V26" s="50"/>
      <c r="W26" s="50"/>
      <c r="X26" s="50"/>
      <c r="Y26" s="50"/>
      <c r="Z26" s="50"/>
      <c r="AA26" s="50"/>
      <c r="AB26" s="50"/>
      <c r="AC26" s="50"/>
      <c r="AD26" s="50"/>
      <c r="AE26" s="50"/>
      <c r="AK26" s="50"/>
      <c r="AL26" s="50"/>
      <c r="AM26"/>
    </row>
    <row r="27" spans="1:39" x14ac:dyDescent="0.25">
      <c r="A27" s="50"/>
      <c r="C27" s="2"/>
      <c r="D27" s="2"/>
      <c r="E27" s="2"/>
      <c r="F27" s="2"/>
      <c r="G27" s="2"/>
      <c r="H27" s="2"/>
      <c r="L27" s="2"/>
      <c r="M27" s="2"/>
      <c r="Q27" s="2"/>
      <c r="R27" s="2"/>
    </row>
    <row r="28" spans="1:39" customFormat="1" x14ac:dyDescent="0.25">
      <c r="A28" s="2"/>
      <c r="B28" s="7"/>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G28" s="634"/>
      <c r="AH28" s="634"/>
      <c r="AI28" s="634"/>
      <c r="AJ28" s="634"/>
      <c r="AK28" s="2"/>
      <c r="AL28" s="2"/>
      <c r="AM28" s="2"/>
    </row>
    <row r="29" spans="1:39" customFormat="1" x14ac:dyDescent="0.25">
      <c r="A29" s="66"/>
      <c r="B29" s="7"/>
      <c r="C29" s="162"/>
      <c r="D29" s="162"/>
      <c r="E29" s="162"/>
      <c r="F29" s="162"/>
      <c r="G29" s="162"/>
      <c r="H29" s="162"/>
      <c r="I29" s="162"/>
      <c r="J29" s="162"/>
      <c r="K29" s="162"/>
      <c r="L29" s="162"/>
      <c r="M29" s="162"/>
      <c r="AA29" s="634"/>
      <c r="AB29" s="634"/>
      <c r="AC29" s="634"/>
      <c r="AD29" s="634"/>
      <c r="AE29" s="634"/>
      <c r="AG29" s="634"/>
      <c r="AH29" s="634"/>
      <c r="AI29" s="634"/>
      <c r="AJ29" s="634"/>
      <c r="AM29" s="2"/>
    </row>
    <row r="30" spans="1:39" customFormat="1" x14ac:dyDescent="0.25">
      <c r="B30" s="7"/>
      <c r="C30" s="162"/>
      <c r="D30" s="162"/>
      <c r="E30" s="162"/>
      <c r="F30" s="162"/>
      <c r="G30" s="162"/>
      <c r="H30" s="162"/>
      <c r="I30" s="162"/>
      <c r="J30" s="162"/>
      <c r="K30" s="162"/>
      <c r="L30" s="162"/>
      <c r="M30" s="162"/>
      <c r="AA30" s="634"/>
      <c r="AB30" s="634"/>
      <c r="AC30" s="634"/>
      <c r="AD30" s="634"/>
      <c r="AE30" s="634"/>
      <c r="AG30" s="634"/>
      <c r="AH30" s="634"/>
      <c r="AI30" s="634"/>
      <c r="AJ30" s="634"/>
      <c r="AM30" s="2"/>
    </row>
    <row r="31" spans="1:39" x14ac:dyDescent="0.25">
      <c r="A31"/>
      <c r="C31" s="162"/>
      <c r="D31" s="162"/>
      <c r="E31" s="162"/>
      <c r="F31" s="162"/>
      <c r="G31" s="162"/>
      <c r="H31" s="162"/>
      <c r="I31" s="162"/>
      <c r="J31" s="162"/>
      <c r="K31" s="162"/>
      <c r="L31" s="162"/>
      <c r="M31" s="162"/>
      <c r="N31"/>
      <c r="O31"/>
      <c r="P31"/>
      <c r="Q31"/>
      <c r="R31"/>
      <c r="S31"/>
      <c r="T31"/>
      <c r="U31"/>
      <c r="V31"/>
      <c r="W31"/>
      <c r="X31"/>
      <c r="Y31"/>
      <c r="Z31"/>
      <c r="AA31" s="634"/>
      <c r="AB31" s="634"/>
      <c r="AC31" s="634"/>
      <c r="AD31" s="634"/>
      <c r="AE31" s="634"/>
      <c r="AK31"/>
      <c r="AL31"/>
    </row>
    <row r="32" spans="1:39" x14ac:dyDescent="0.25">
      <c r="A32"/>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row>
    <row r="33" spans="1:18" x14ac:dyDescent="0.25">
      <c r="A33" s="25"/>
      <c r="B33" s="2"/>
      <c r="C33" s="2"/>
      <c r="D33" s="2"/>
      <c r="E33" s="2"/>
      <c r="F33" s="2"/>
      <c r="G33" s="2"/>
      <c r="H33" s="2"/>
      <c r="L33" s="2"/>
      <c r="M33" s="2"/>
      <c r="Q33" s="2"/>
      <c r="R33" s="2"/>
    </row>
  </sheetData>
  <conditionalFormatting sqref="V4">
    <cfRule type="colorScale" priority="8">
      <colorScale>
        <cfvo type="min"/>
        <cfvo type="percentile" val="50"/>
        <cfvo type="max"/>
        <color rgb="FFF8696B"/>
        <color rgb="FFFFEB84"/>
        <color rgb="FF63BE7B"/>
      </colorScale>
    </cfRule>
  </conditionalFormatting>
  <conditionalFormatting sqref="W4">
    <cfRule type="colorScale" priority="7">
      <colorScale>
        <cfvo type="min"/>
        <cfvo type="percentile" val="50"/>
        <cfvo type="max"/>
        <color rgb="FFF8696B"/>
        <color rgb="FFFFEB84"/>
        <color rgb="FF63BE7B"/>
      </colorScale>
    </cfRule>
  </conditionalFormatting>
  <conditionalFormatting sqref="AK4">
    <cfRule type="colorScale" priority="6">
      <colorScale>
        <cfvo type="min"/>
        <cfvo type="percentile" val="50"/>
        <cfvo type="max"/>
        <color rgb="FFF8696B"/>
        <color rgb="FFFFEB84"/>
        <color rgb="FF63BE7B"/>
      </colorScale>
    </cfRule>
  </conditionalFormatting>
  <conditionalFormatting sqref="AL4">
    <cfRule type="colorScale" priority="5">
      <colorScale>
        <cfvo type="min"/>
        <cfvo type="percentile" val="50"/>
        <cfvo type="max"/>
        <color rgb="FFF8696B"/>
        <color rgb="FFFFEB84"/>
        <color rgb="FF63BE7B"/>
      </colorScale>
    </cfRule>
  </conditionalFormatting>
  <conditionalFormatting sqref="AA4">
    <cfRule type="colorScale" priority="4">
      <colorScale>
        <cfvo type="min"/>
        <cfvo type="percentile" val="50"/>
        <cfvo type="max"/>
        <color rgb="FFF8696B"/>
        <color rgb="FFFFEB84"/>
        <color rgb="FF63BE7B"/>
      </colorScale>
    </cfRule>
  </conditionalFormatting>
  <conditionalFormatting sqref="AB4">
    <cfRule type="colorScale" priority="3">
      <colorScale>
        <cfvo type="min"/>
        <cfvo type="percentile" val="50"/>
        <cfvo type="max"/>
        <color rgb="FFF8696B"/>
        <color rgb="FFFFEB84"/>
        <color rgb="FF63BE7B"/>
      </colorScale>
    </cfRule>
  </conditionalFormatting>
  <conditionalFormatting sqref="AF4">
    <cfRule type="colorScale" priority="2">
      <colorScale>
        <cfvo type="min"/>
        <cfvo type="percentile" val="50"/>
        <cfvo type="max"/>
        <color rgb="FFF8696B"/>
        <color rgb="FFFFEB84"/>
        <color rgb="FF63BE7B"/>
      </colorScale>
    </cfRule>
  </conditionalFormatting>
  <conditionalFormatting sqref="AG4">
    <cfRule type="colorScale" priority="1">
      <colorScale>
        <cfvo type="min"/>
        <cfvo type="percentile" val="50"/>
        <cfvo type="max"/>
        <color rgb="FFF8696B"/>
        <color rgb="FFFFEB84"/>
        <color rgb="FF63BE7B"/>
      </colorScale>
    </cfRule>
  </conditionalFormatting>
  <hyperlinks>
    <hyperlink ref="A19" location="List!A1" display="Back to List" xr:uid="{00000000-0004-0000-3C00-000000000000}"/>
    <hyperlink ref="A20" location="Notes!A1" display="Back to Notes" xr:uid="{E10C9CEA-00BE-45CF-8D46-BD91ED5EE9C7}"/>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X31"/>
  <sheetViews>
    <sheetView showGridLines="0" workbookViewId="0"/>
  </sheetViews>
  <sheetFormatPr defaultRowHeight="15" x14ac:dyDescent="0.25"/>
  <cols>
    <col min="1" max="1" width="16.140625" style="198" customWidth="1"/>
    <col min="2" max="2" width="16.5703125" style="198" customWidth="1"/>
    <col min="3" max="3" width="13.140625" style="198" customWidth="1"/>
    <col min="4" max="6" width="16.5703125" style="198" customWidth="1"/>
    <col min="7" max="7" width="15.28515625" style="198" customWidth="1"/>
    <col min="8" max="8" width="14.85546875" style="198" customWidth="1"/>
    <col min="9" max="9" width="10.85546875" style="198" customWidth="1"/>
    <col min="10" max="10" width="14.7109375" style="198" customWidth="1"/>
    <col min="11" max="11" width="16.5703125" style="198" customWidth="1"/>
    <col min="12" max="12" width="12.42578125" style="198" customWidth="1"/>
    <col min="13" max="16" width="16.5703125" style="198" customWidth="1"/>
    <col min="17" max="17" width="15.140625" style="198" customWidth="1"/>
    <col min="18" max="18" width="15" style="198" customWidth="1"/>
    <col min="19" max="19" width="11.42578125" style="198" customWidth="1"/>
    <col min="20" max="20" width="14.85546875" style="198" customWidth="1"/>
    <col min="21" max="21" width="16.5703125" style="198" customWidth="1"/>
    <col min="22" max="22" width="21.7109375" style="198" customWidth="1"/>
    <col min="23" max="23" width="11.140625" style="198" bestFit="1" customWidth="1"/>
    <col min="24" max="24" width="14" style="198" customWidth="1"/>
    <col min="25" max="16384" width="9.140625" style="198"/>
  </cols>
  <sheetData>
    <row r="1" spans="1:24" x14ac:dyDescent="0.25">
      <c r="A1" s="567" t="s">
        <v>383</v>
      </c>
    </row>
    <row r="2" spans="1:24" x14ac:dyDescent="0.25">
      <c r="A2" s="568" t="s">
        <v>227</v>
      </c>
    </row>
    <row r="3" spans="1:24" ht="15" customHeight="1" x14ac:dyDescent="0.25">
      <c r="A3" s="568" t="s">
        <v>278</v>
      </c>
    </row>
    <row r="4" spans="1:24" ht="15" customHeight="1" x14ac:dyDescent="0.25">
      <c r="A4" s="213" t="s">
        <v>304</v>
      </c>
    </row>
    <row r="5" spans="1:24" s="204" customFormat="1" ht="15" customHeight="1" x14ac:dyDescent="0.25">
      <c r="A5" s="494"/>
      <c r="B5" s="495"/>
      <c r="C5" s="496"/>
      <c r="D5" s="496"/>
      <c r="E5" s="496" t="s">
        <v>293</v>
      </c>
      <c r="F5" s="496"/>
      <c r="G5" s="496"/>
      <c r="H5" s="496"/>
      <c r="I5" s="496"/>
      <c r="J5" s="496"/>
      <c r="K5" s="495"/>
      <c r="L5" s="496"/>
      <c r="M5" s="496"/>
      <c r="N5" s="496" t="s">
        <v>84</v>
      </c>
      <c r="O5" s="496"/>
      <c r="P5" s="496"/>
      <c r="Q5" s="496"/>
      <c r="R5" s="496"/>
      <c r="S5" s="640"/>
      <c r="T5" s="639"/>
      <c r="U5" s="497"/>
      <c r="V5" s="497"/>
      <c r="W5" s="198"/>
      <c r="X5" s="182"/>
    </row>
    <row r="6" spans="1:24" s="204" customFormat="1" ht="60" customHeight="1" x14ac:dyDescent="0.25">
      <c r="A6" s="383" t="s">
        <v>83</v>
      </c>
      <c r="B6" s="575" t="s">
        <v>294</v>
      </c>
      <c r="C6" s="561" t="s">
        <v>295</v>
      </c>
      <c r="D6" s="561" t="s">
        <v>296</v>
      </c>
      <c r="E6" s="561" t="s">
        <v>297</v>
      </c>
      <c r="F6" s="561" t="s">
        <v>329</v>
      </c>
      <c r="G6" s="561" t="s">
        <v>298</v>
      </c>
      <c r="H6" s="561" t="s">
        <v>330</v>
      </c>
      <c r="I6" s="561" t="s">
        <v>336</v>
      </c>
      <c r="J6" s="561" t="s">
        <v>328</v>
      </c>
      <c r="K6" s="575" t="s">
        <v>294</v>
      </c>
      <c r="L6" s="561" t="s">
        <v>295</v>
      </c>
      <c r="M6" s="561" t="s">
        <v>159</v>
      </c>
      <c r="N6" s="561" t="s">
        <v>296</v>
      </c>
      <c r="O6" s="561" t="s">
        <v>297</v>
      </c>
      <c r="P6" s="561" t="s">
        <v>331</v>
      </c>
      <c r="Q6" s="561" t="s">
        <v>299</v>
      </c>
      <c r="R6" s="561" t="s">
        <v>330</v>
      </c>
      <c r="S6" s="561" t="s">
        <v>336</v>
      </c>
      <c r="T6" s="641" t="s">
        <v>328</v>
      </c>
      <c r="U6" s="468" t="s">
        <v>332</v>
      </c>
      <c r="V6" s="468" t="s">
        <v>365</v>
      </c>
      <c r="X6" s="182"/>
    </row>
    <row r="7" spans="1:24" s="204" customFormat="1" x14ac:dyDescent="0.25">
      <c r="A7" s="75" t="s">
        <v>73</v>
      </c>
      <c r="B7" s="199">
        <v>13100000</v>
      </c>
      <c r="C7" s="200">
        <v>20200000</v>
      </c>
      <c r="D7" s="200">
        <v>33200000</v>
      </c>
      <c r="E7" s="201">
        <v>316440</v>
      </c>
      <c r="F7" s="202">
        <v>104.9</v>
      </c>
      <c r="G7" s="649">
        <v>433161</v>
      </c>
      <c r="H7" s="651">
        <v>76.7</v>
      </c>
      <c r="I7" s="686">
        <v>182000</v>
      </c>
      <c r="J7" s="651">
        <v>110.7</v>
      </c>
      <c r="K7" s="687">
        <v>8700000</v>
      </c>
      <c r="L7" s="688">
        <v>50900000</v>
      </c>
      <c r="M7" s="688">
        <v>20900000</v>
      </c>
      <c r="N7" s="689">
        <v>59600000</v>
      </c>
      <c r="O7" s="685">
        <v>842991</v>
      </c>
      <c r="P7" s="690">
        <v>70.7</v>
      </c>
      <c r="Q7" s="649">
        <v>1407337</v>
      </c>
      <c r="R7" s="651">
        <v>42.4</v>
      </c>
      <c r="S7" s="686">
        <v>1090000</v>
      </c>
      <c r="T7" s="652">
        <v>46.7</v>
      </c>
      <c r="U7" s="812">
        <v>1450000</v>
      </c>
      <c r="V7" s="203" t="s">
        <v>169</v>
      </c>
      <c r="X7" s="182"/>
    </row>
    <row r="8" spans="1:24" s="204" customFormat="1" x14ac:dyDescent="0.25">
      <c r="A8" s="75" t="s">
        <v>74</v>
      </c>
      <c r="B8" s="199">
        <v>13100000</v>
      </c>
      <c r="C8" s="200">
        <v>20100000</v>
      </c>
      <c r="D8" s="200">
        <v>33200000</v>
      </c>
      <c r="E8" s="201">
        <v>318860</v>
      </c>
      <c r="F8" s="202">
        <v>104.1</v>
      </c>
      <c r="G8" s="649">
        <v>434033</v>
      </c>
      <c r="H8" s="651">
        <v>76.5</v>
      </c>
      <c r="I8" s="686">
        <v>178000</v>
      </c>
      <c r="J8" s="651">
        <v>112.9</v>
      </c>
      <c r="K8" s="687">
        <v>8800000</v>
      </c>
      <c r="L8" s="688">
        <v>53900000</v>
      </c>
      <c r="M8" s="688">
        <v>22500000</v>
      </c>
      <c r="N8" s="689">
        <v>62700000</v>
      </c>
      <c r="O8" s="685">
        <v>853444</v>
      </c>
      <c r="P8" s="690">
        <v>73.5</v>
      </c>
      <c r="Q8" s="649">
        <v>1417588</v>
      </c>
      <c r="R8" s="651">
        <v>44.3</v>
      </c>
      <c r="S8" s="686">
        <v>1129000</v>
      </c>
      <c r="T8" s="652">
        <v>47.8</v>
      </c>
      <c r="U8" s="812">
        <v>-50000</v>
      </c>
      <c r="V8" s="203" t="s">
        <v>169</v>
      </c>
      <c r="W8" s="198"/>
      <c r="X8" s="182"/>
    </row>
    <row r="9" spans="1:24" s="204" customFormat="1" x14ac:dyDescent="0.25">
      <c r="A9" s="75" t="s">
        <v>75</v>
      </c>
      <c r="B9" s="199">
        <v>13600000</v>
      </c>
      <c r="C9" s="200">
        <v>18600000</v>
      </c>
      <c r="D9" s="200">
        <v>32200000</v>
      </c>
      <c r="E9" s="201">
        <v>322499</v>
      </c>
      <c r="F9" s="202">
        <v>99.7</v>
      </c>
      <c r="G9" s="649">
        <v>435567</v>
      </c>
      <c r="H9" s="651">
        <v>73.8</v>
      </c>
      <c r="I9" s="686">
        <v>176000</v>
      </c>
      <c r="J9" s="651">
        <v>105.3</v>
      </c>
      <c r="K9" s="687">
        <v>9200000</v>
      </c>
      <c r="L9" s="688">
        <v>55600000</v>
      </c>
      <c r="M9" s="688">
        <v>23600000</v>
      </c>
      <c r="N9" s="689">
        <v>64800000</v>
      </c>
      <c r="O9" s="685">
        <v>864683</v>
      </c>
      <c r="P9" s="690">
        <v>74.900000000000006</v>
      </c>
      <c r="Q9" s="649">
        <v>1426570</v>
      </c>
      <c r="R9" s="651">
        <v>45.4</v>
      </c>
      <c r="S9" s="686">
        <v>1193000</v>
      </c>
      <c r="T9" s="652">
        <v>46.6</v>
      </c>
      <c r="U9" s="812">
        <v>-3000</v>
      </c>
      <c r="V9" s="203" t="s">
        <v>169</v>
      </c>
      <c r="W9" s="198"/>
      <c r="X9" s="182"/>
    </row>
    <row r="10" spans="1:24" s="204" customFormat="1" x14ac:dyDescent="0.25">
      <c r="A10" s="75" t="s">
        <v>76</v>
      </c>
      <c r="B10" s="199">
        <v>14300000</v>
      </c>
      <c r="C10" s="200">
        <v>17300000</v>
      </c>
      <c r="D10" s="200">
        <v>31600000</v>
      </c>
      <c r="E10" s="201">
        <v>326714</v>
      </c>
      <c r="F10" s="202">
        <v>96.6</v>
      </c>
      <c r="G10" s="649">
        <v>436403</v>
      </c>
      <c r="H10" s="651">
        <v>72.3</v>
      </c>
      <c r="I10" s="686">
        <v>172000</v>
      </c>
      <c r="J10" s="651">
        <v>100.6</v>
      </c>
      <c r="K10" s="687">
        <v>9700000</v>
      </c>
      <c r="L10" s="688">
        <v>56500000</v>
      </c>
      <c r="M10" s="688">
        <v>24500000</v>
      </c>
      <c r="N10" s="689">
        <v>66200000</v>
      </c>
      <c r="O10" s="685">
        <v>876624</v>
      </c>
      <c r="P10" s="690">
        <v>75.5</v>
      </c>
      <c r="Q10" s="649">
        <v>1434431</v>
      </c>
      <c r="R10" s="651">
        <v>46.1</v>
      </c>
      <c r="S10" s="686">
        <v>1263000</v>
      </c>
      <c r="T10" s="652">
        <v>44.7</v>
      </c>
      <c r="U10" s="812">
        <v>800000</v>
      </c>
      <c r="V10" s="203" t="s">
        <v>169</v>
      </c>
      <c r="W10" s="198"/>
      <c r="X10" s="182"/>
    </row>
    <row r="11" spans="1:24" x14ac:dyDescent="0.25">
      <c r="A11" s="75" t="s">
        <v>77</v>
      </c>
      <c r="B11" s="199">
        <v>14500000</v>
      </c>
      <c r="C11" s="200">
        <v>17600000</v>
      </c>
      <c r="D11" s="200">
        <v>32200000</v>
      </c>
      <c r="E11" s="201">
        <v>329491</v>
      </c>
      <c r="F11" s="202">
        <v>97.7</v>
      </c>
      <c r="G11" s="649">
        <v>438384</v>
      </c>
      <c r="H11" s="651">
        <v>73.400000000000006</v>
      </c>
      <c r="I11" s="686">
        <v>174000</v>
      </c>
      <c r="J11" s="651">
        <v>101.6</v>
      </c>
      <c r="K11" s="687">
        <v>9800000</v>
      </c>
      <c r="L11" s="688">
        <v>58000000</v>
      </c>
      <c r="M11" s="688">
        <v>25600000</v>
      </c>
      <c r="N11" s="689">
        <v>67800000</v>
      </c>
      <c r="O11" s="685">
        <v>883566</v>
      </c>
      <c r="P11" s="690">
        <v>76.8</v>
      </c>
      <c r="Q11" s="649">
        <v>1443257</v>
      </c>
      <c r="R11" s="651">
        <v>47</v>
      </c>
      <c r="S11" s="686">
        <v>1274000</v>
      </c>
      <c r="T11" s="652">
        <v>45.5</v>
      </c>
      <c r="U11" s="812">
        <v>1400000</v>
      </c>
      <c r="V11" s="203" t="s">
        <v>169</v>
      </c>
      <c r="W11" s="204"/>
      <c r="X11" s="182"/>
    </row>
    <row r="12" spans="1:24" x14ac:dyDescent="0.25">
      <c r="A12" s="75" t="s">
        <v>78</v>
      </c>
      <c r="B12" s="199">
        <v>15800000</v>
      </c>
      <c r="C12" s="200">
        <v>17400000</v>
      </c>
      <c r="D12" s="200">
        <v>33200000</v>
      </c>
      <c r="E12" s="201">
        <v>331566</v>
      </c>
      <c r="F12" s="202">
        <v>100</v>
      </c>
      <c r="G12" s="649">
        <v>440705</v>
      </c>
      <c r="H12" s="651">
        <v>75.2</v>
      </c>
      <c r="I12" s="686">
        <v>168000</v>
      </c>
      <c r="J12" s="651">
        <v>103.8</v>
      </c>
      <c r="K12" s="687">
        <v>10100000</v>
      </c>
      <c r="L12" s="688">
        <v>56900000</v>
      </c>
      <c r="M12" s="688">
        <v>26000000</v>
      </c>
      <c r="N12" s="689">
        <v>67000000</v>
      </c>
      <c r="O12" s="685">
        <v>887537</v>
      </c>
      <c r="P12" s="690">
        <v>75.5</v>
      </c>
      <c r="Q12" s="649">
        <v>1452962</v>
      </c>
      <c r="R12" s="651">
        <v>46.1</v>
      </c>
      <c r="S12" s="686">
        <v>1263000</v>
      </c>
      <c r="T12" s="652">
        <v>45</v>
      </c>
      <c r="U12" s="812">
        <v>3260000</v>
      </c>
      <c r="V12" s="203" t="s">
        <v>169</v>
      </c>
      <c r="W12" s="222"/>
      <c r="X12" s="182"/>
    </row>
    <row r="13" spans="1:24" s="208" customFormat="1" x14ac:dyDescent="0.25">
      <c r="A13" s="428" t="s">
        <v>110</v>
      </c>
      <c r="B13" s="199">
        <v>15300000</v>
      </c>
      <c r="C13" s="200">
        <v>9100000</v>
      </c>
      <c r="D13" s="200">
        <v>24400000</v>
      </c>
      <c r="E13" s="201">
        <v>321026</v>
      </c>
      <c r="F13" s="202">
        <v>76.099999999999994</v>
      </c>
      <c r="G13" s="649">
        <v>441108</v>
      </c>
      <c r="H13" s="651">
        <v>55.4</v>
      </c>
      <c r="I13" s="686">
        <v>64000</v>
      </c>
      <c r="J13" s="651">
        <v>143.1</v>
      </c>
      <c r="K13" s="687">
        <v>10600000</v>
      </c>
      <c r="L13" s="688">
        <v>16100000</v>
      </c>
      <c r="M13" s="688">
        <v>7100000</v>
      </c>
      <c r="N13" s="689">
        <v>26700000</v>
      </c>
      <c r="O13" s="685">
        <v>925187</v>
      </c>
      <c r="P13" s="690">
        <v>28.9</v>
      </c>
      <c r="Q13" s="649">
        <v>1454402</v>
      </c>
      <c r="R13" s="651">
        <v>18.399999999999999</v>
      </c>
      <c r="S13" s="686">
        <v>386000</v>
      </c>
      <c r="T13" s="652">
        <v>41.9</v>
      </c>
      <c r="U13" s="566">
        <v>2360000</v>
      </c>
      <c r="V13" s="566">
        <v>50700000</v>
      </c>
      <c r="W13" s="222"/>
    </row>
    <row r="14" spans="1:24" s="2" customFormat="1" x14ac:dyDescent="0.25">
      <c r="A14" s="428" t="s">
        <v>224</v>
      </c>
      <c r="B14" s="199">
        <v>15900000</v>
      </c>
      <c r="C14" s="200">
        <v>13900000</v>
      </c>
      <c r="D14" s="200">
        <v>29800000</v>
      </c>
      <c r="E14" s="201">
        <v>320286</v>
      </c>
      <c r="F14" s="202">
        <v>92.9</v>
      </c>
      <c r="G14" s="649">
        <v>434991</v>
      </c>
      <c r="H14" s="651">
        <v>68.400000000000006</v>
      </c>
      <c r="I14" s="686">
        <v>98000</v>
      </c>
      <c r="J14" s="652">
        <v>141.30000000000001</v>
      </c>
      <c r="K14" s="688">
        <v>11400000</v>
      </c>
      <c r="L14" s="688">
        <v>28300000</v>
      </c>
      <c r="M14" s="688">
        <v>13100000</v>
      </c>
      <c r="N14" s="689">
        <v>39700000</v>
      </c>
      <c r="O14" s="685">
        <v>968824</v>
      </c>
      <c r="P14" s="690">
        <v>41</v>
      </c>
      <c r="Q14" s="649">
        <v>1469573</v>
      </c>
      <c r="R14" s="651">
        <v>27</v>
      </c>
      <c r="S14" s="686">
        <v>600000</v>
      </c>
      <c r="T14" s="652">
        <v>47.2</v>
      </c>
      <c r="U14" s="813">
        <v>1910000</v>
      </c>
      <c r="V14" s="728">
        <v>43500000</v>
      </c>
      <c r="W14" s="222"/>
    </row>
    <row r="15" spans="1:24" s="2" customFormat="1" x14ac:dyDescent="0.25">
      <c r="A15" s="428" t="s">
        <v>355</v>
      </c>
      <c r="B15" s="791">
        <v>17800000</v>
      </c>
      <c r="C15" s="787">
        <v>16600000</v>
      </c>
      <c r="D15" s="200">
        <v>34400000</v>
      </c>
      <c r="E15" s="788">
        <v>331903</v>
      </c>
      <c r="F15" s="789">
        <v>103.8</v>
      </c>
      <c r="G15" s="790">
        <v>434991</v>
      </c>
      <c r="H15" s="789">
        <v>79.2</v>
      </c>
      <c r="I15" s="788">
        <v>130000</v>
      </c>
      <c r="J15" s="792">
        <v>128.30000000000001</v>
      </c>
      <c r="K15" s="787">
        <v>13300000</v>
      </c>
      <c r="L15" s="787">
        <v>42500000</v>
      </c>
      <c r="M15" s="787">
        <v>20400000</v>
      </c>
      <c r="N15" s="787">
        <v>55800000</v>
      </c>
      <c r="O15" s="788">
        <v>1010071</v>
      </c>
      <c r="P15" s="789">
        <v>55.2</v>
      </c>
      <c r="Q15" s="790">
        <v>1469573</v>
      </c>
      <c r="R15" s="789">
        <v>38</v>
      </c>
      <c r="S15" s="788">
        <v>828000</v>
      </c>
      <c r="T15" s="789">
        <v>51.3</v>
      </c>
      <c r="U15" s="814">
        <v>3170000</v>
      </c>
      <c r="V15" s="793">
        <v>12900000</v>
      </c>
      <c r="W15" s="222"/>
    </row>
    <row r="16" spans="1:24" s="2" customFormat="1" x14ac:dyDescent="0.25">
      <c r="A16" s="205" t="s">
        <v>384</v>
      </c>
      <c r="B16" s="749">
        <v>18100000</v>
      </c>
      <c r="C16" s="729">
        <v>17200000</v>
      </c>
      <c r="D16" s="206">
        <v>35300000</v>
      </c>
      <c r="E16" s="750">
        <v>330078</v>
      </c>
      <c r="F16" s="751">
        <v>106.9</v>
      </c>
      <c r="G16" s="752">
        <v>434991</v>
      </c>
      <c r="H16" s="751">
        <v>81.2</v>
      </c>
      <c r="I16" s="750">
        <v>130000</v>
      </c>
      <c r="J16" s="753">
        <v>132.80000000000001</v>
      </c>
      <c r="K16" s="729">
        <v>13000000</v>
      </c>
      <c r="L16" s="729">
        <v>44200000</v>
      </c>
      <c r="M16" s="729">
        <v>21400000</v>
      </c>
      <c r="N16" s="729">
        <v>57200000</v>
      </c>
      <c r="O16" s="750">
        <v>967063</v>
      </c>
      <c r="P16" s="751">
        <v>59.1</v>
      </c>
      <c r="Q16" s="752">
        <v>1469573</v>
      </c>
      <c r="R16" s="751">
        <v>38.9</v>
      </c>
      <c r="S16" s="750">
        <v>870000</v>
      </c>
      <c r="T16" s="751">
        <v>50.8</v>
      </c>
      <c r="U16" s="815">
        <v>1100000</v>
      </c>
      <c r="V16" s="754">
        <v>2300000</v>
      </c>
      <c r="W16" s="222"/>
    </row>
    <row r="17" spans="1:23" s="66" customFormat="1" x14ac:dyDescent="0.25">
      <c r="A17" s="767" t="s">
        <v>207</v>
      </c>
      <c r="B17" s="7"/>
      <c r="C17" s="51"/>
      <c r="D17" s="7"/>
      <c r="E17" s="7"/>
      <c r="F17" s="47"/>
      <c r="G17" s="195"/>
      <c r="H17" s="195"/>
      <c r="I17" s="195"/>
      <c r="J17" s="195"/>
      <c r="K17" s="2"/>
      <c r="L17" s="2"/>
      <c r="M17" s="2"/>
      <c r="N17" s="2"/>
      <c r="O17" s="195"/>
      <c r="P17" s="195"/>
      <c r="Q17" s="2"/>
      <c r="R17" s="2"/>
      <c r="S17" s="2"/>
      <c r="T17" s="2"/>
      <c r="U17" s="2"/>
      <c r="V17" s="2"/>
      <c r="W17" s="222"/>
    </row>
    <row r="18" spans="1:23" s="66" customFormat="1" x14ac:dyDescent="0.25">
      <c r="A18" s="767" t="s">
        <v>352</v>
      </c>
      <c r="B18" s="7"/>
      <c r="C18" s="51"/>
      <c r="D18" s="7"/>
      <c r="E18" s="7"/>
      <c r="F18" s="7"/>
      <c r="G18" s="195"/>
      <c r="H18" s="195"/>
      <c r="I18" s="195"/>
      <c r="J18" s="195"/>
      <c r="K18" s="2"/>
      <c r="L18" s="2"/>
      <c r="M18" s="2"/>
      <c r="N18" s="2"/>
      <c r="O18" s="195"/>
      <c r="P18" s="195"/>
      <c r="Q18" s="2"/>
      <c r="R18" s="2"/>
      <c r="S18" s="2"/>
      <c r="T18" s="2"/>
      <c r="U18" s="2"/>
      <c r="V18" s="2"/>
      <c r="W18" s="222"/>
    </row>
    <row r="19" spans="1:23" s="66" customFormat="1" x14ac:dyDescent="0.25">
      <c r="A19" s="103"/>
      <c r="B19" s="88"/>
      <c r="C19" s="88"/>
      <c r="D19" s="89"/>
      <c r="E19" s="88"/>
      <c r="F19" s="88"/>
      <c r="G19" s="89"/>
      <c r="L19" s="26"/>
      <c r="M19" s="26"/>
      <c r="N19" s="650"/>
      <c r="W19" s="207"/>
    </row>
    <row r="20" spans="1:23" s="210" customFormat="1" ht="17.25" customHeight="1" x14ac:dyDescent="0.25">
      <c r="A20" s="103"/>
      <c r="W20" s="2"/>
    </row>
    <row r="21" spans="1:23" s="210" customFormat="1" x14ac:dyDescent="0.25">
      <c r="A21" s="66"/>
      <c r="B21" s="88"/>
      <c r="C21" s="88"/>
      <c r="D21" s="89"/>
      <c r="E21" s="88"/>
      <c r="F21" s="88"/>
      <c r="G21" s="89"/>
      <c r="H21" s="66"/>
      <c r="I21" s="66"/>
      <c r="J21" s="66"/>
      <c r="K21" s="66"/>
      <c r="L21" s="26"/>
      <c r="M21" s="26"/>
      <c r="N21" s="66"/>
      <c r="O21" s="66"/>
      <c r="P21" s="66"/>
      <c r="Q21" s="66"/>
      <c r="R21" s="66"/>
      <c r="S21" s="66"/>
      <c r="T21" s="66"/>
      <c r="U21" s="66"/>
      <c r="V21" s="66"/>
      <c r="W21" s="2"/>
    </row>
    <row r="22" spans="1:23" s="66" customFormat="1" ht="17.25" x14ac:dyDescent="0.25">
      <c r="A22" s="209"/>
      <c r="B22" s="210"/>
      <c r="C22" s="210"/>
      <c r="D22" s="210"/>
      <c r="E22" s="210"/>
      <c r="F22" s="210"/>
      <c r="G22" s="210"/>
      <c r="H22" s="210"/>
      <c r="I22" s="210"/>
      <c r="J22" s="210"/>
      <c r="K22" s="210"/>
      <c r="L22" s="210"/>
      <c r="M22" s="210"/>
      <c r="N22" s="210"/>
      <c r="O22" s="210"/>
      <c r="P22" s="210"/>
      <c r="Q22" s="210"/>
      <c r="R22" s="210"/>
      <c r="S22" s="210"/>
      <c r="T22" s="210"/>
      <c r="U22" s="210"/>
      <c r="V22" s="210"/>
    </row>
    <row r="23" spans="1:23" s="66" customFormat="1" x14ac:dyDescent="0.25">
      <c r="A23" s="50"/>
      <c r="B23" s="163"/>
      <c r="C23" s="163"/>
      <c r="D23" s="163"/>
      <c r="E23" s="163"/>
      <c r="F23" s="163"/>
      <c r="G23" s="163"/>
      <c r="H23" s="163"/>
      <c r="I23" s="163"/>
      <c r="J23" s="163"/>
      <c r="K23" s="163"/>
      <c r="L23" s="163"/>
      <c r="M23" s="163"/>
      <c r="N23" s="163"/>
      <c r="O23" s="163"/>
      <c r="P23" s="163"/>
      <c r="Q23" s="210"/>
      <c r="R23" s="210"/>
      <c r="S23" s="210"/>
      <c r="T23" s="210"/>
      <c r="U23" s="210"/>
      <c r="V23" s="210"/>
    </row>
    <row r="24" spans="1:23" s="2" customFormat="1" ht="17.25" x14ac:dyDescent="0.25">
      <c r="A24" s="211"/>
      <c r="B24" s="66"/>
      <c r="C24" s="66"/>
      <c r="D24" s="66"/>
      <c r="E24" s="66"/>
      <c r="F24" s="66"/>
      <c r="G24" s="66"/>
      <c r="H24" s="66"/>
      <c r="I24" s="66"/>
      <c r="J24" s="66"/>
      <c r="K24" s="66"/>
      <c r="L24" s="66"/>
      <c r="M24" s="66"/>
      <c r="N24" s="66"/>
      <c r="O24" s="66"/>
      <c r="P24" s="66"/>
      <c r="Q24" s="66"/>
      <c r="R24" s="66"/>
      <c r="S24" s="66"/>
      <c r="T24" s="66"/>
      <c r="U24" s="66"/>
      <c r="V24" s="66"/>
      <c r="W24" s="210"/>
    </row>
    <row r="25" spans="1:23" s="210" customFormat="1" ht="15" customHeight="1" x14ac:dyDescent="0.25">
      <c r="A25" s="163"/>
      <c r="B25" s="66"/>
      <c r="C25" s="66"/>
      <c r="D25" s="66"/>
      <c r="E25" s="66"/>
      <c r="F25" s="66"/>
      <c r="G25" s="66"/>
      <c r="H25" s="66"/>
      <c r="I25" s="66"/>
      <c r="J25" s="66"/>
      <c r="K25" s="66"/>
      <c r="L25" s="66"/>
      <c r="M25" s="66"/>
      <c r="N25" s="66"/>
      <c r="O25" s="66"/>
      <c r="P25" s="66"/>
      <c r="Q25" s="66"/>
      <c r="R25" s="66"/>
      <c r="S25" s="66"/>
      <c r="T25" s="66"/>
      <c r="U25" s="66"/>
      <c r="V25" s="66"/>
      <c r="W25" s="66"/>
    </row>
    <row r="26" spans="1:23" s="210" customFormat="1" ht="15" customHeight="1" x14ac:dyDescent="0.25">
      <c r="A26" s="2"/>
      <c r="B26" s="7"/>
      <c r="C26" s="7"/>
      <c r="D26" s="7"/>
      <c r="E26" s="7"/>
      <c r="F26" s="7"/>
      <c r="G26" s="195"/>
      <c r="H26" s="195"/>
      <c r="I26" s="195"/>
      <c r="J26" s="195"/>
      <c r="K26" s="2"/>
      <c r="L26" s="2"/>
      <c r="M26" s="2"/>
      <c r="N26" s="2"/>
      <c r="O26" s="195"/>
      <c r="P26" s="195"/>
      <c r="Q26" s="2"/>
      <c r="R26" s="2"/>
      <c r="S26" s="2"/>
      <c r="T26" s="2"/>
      <c r="U26" s="2"/>
      <c r="V26" s="2"/>
    </row>
    <row r="27" spans="1:23" x14ac:dyDescent="0.25">
      <c r="A27" s="2"/>
      <c r="B27" s="210"/>
      <c r="C27" s="210"/>
      <c r="D27" s="210"/>
      <c r="E27" s="210"/>
      <c r="F27" s="210"/>
      <c r="G27" s="210"/>
      <c r="H27" s="210"/>
      <c r="I27" s="210"/>
      <c r="J27" s="210"/>
      <c r="K27" s="210"/>
      <c r="L27" s="210"/>
      <c r="M27" s="210"/>
      <c r="N27" s="210"/>
      <c r="O27" s="210"/>
      <c r="P27" s="210"/>
      <c r="Q27" s="210"/>
      <c r="R27" s="210"/>
      <c r="S27" s="210"/>
      <c r="T27" s="210"/>
      <c r="U27" s="210"/>
      <c r="V27" s="210"/>
      <c r="W27" s="210"/>
    </row>
    <row r="28" spans="1:23" x14ac:dyDescent="0.25">
      <c r="W28" s="66"/>
    </row>
    <row r="29" spans="1:23" x14ac:dyDescent="0.25">
      <c r="W29" s="2"/>
    </row>
    <row r="30" spans="1:23" x14ac:dyDescent="0.25">
      <c r="W30" s="210"/>
    </row>
    <row r="31" spans="1:23" x14ac:dyDescent="0.25">
      <c r="A31" s="66"/>
      <c r="B31" s="210"/>
      <c r="C31" s="210"/>
      <c r="D31" s="210"/>
      <c r="E31" s="210"/>
      <c r="F31" s="210"/>
      <c r="G31" s="210"/>
      <c r="H31" s="210"/>
      <c r="I31" s="210"/>
      <c r="J31" s="210"/>
      <c r="K31" s="210"/>
      <c r="L31" s="210"/>
      <c r="M31" s="210"/>
      <c r="N31" s="210"/>
      <c r="O31" s="210"/>
      <c r="P31" s="210"/>
      <c r="Q31" s="210"/>
      <c r="R31" s="210"/>
      <c r="S31" s="210"/>
      <c r="T31" s="210"/>
      <c r="U31" s="210"/>
      <c r="V31" s="210"/>
      <c r="W31" s="210"/>
    </row>
  </sheetData>
  <hyperlinks>
    <hyperlink ref="A17" location="List!A1" display="Back to List" xr:uid="{00000000-0004-0000-3E00-000000000000}"/>
    <hyperlink ref="A18" location="Notes!A1" display="Back to Notes" xr:uid="{93892845-B362-4BDE-B407-AA2C2B7E63C9}"/>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Y86"/>
  <sheetViews>
    <sheetView showGridLines="0" workbookViewId="0"/>
  </sheetViews>
  <sheetFormatPr defaultRowHeight="15" x14ac:dyDescent="0.25"/>
  <cols>
    <col min="1" max="1" width="21.7109375" style="2" customWidth="1"/>
    <col min="2" max="2" width="16.5703125" style="195" customWidth="1"/>
    <col min="3" max="3" width="18.7109375" style="195" bestFit="1" customWidth="1"/>
    <col min="4" max="4" width="16.7109375" style="195" bestFit="1" customWidth="1"/>
    <col min="5" max="6" width="15.28515625" style="2" customWidth="1"/>
    <col min="7" max="7" width="22.5703125" style="195" customWidth="1"/>
    <col min="8" max="8" width="15.28515625" style="469" customWidth="1"/>
    <col min="9" max="9" width="13.28515625" style="195" bestFit="1" customWidth="1"/>
    <col min="10" max="10" width="13.28515625" style="2" bestFit="1" customWidth="1"/>
    <col min="11" max="11" width="13.28515625" style="2" customWidth="1"/>
    <col min="12" max="13" width="11.5703125" style="2" bestFit="1" customWidth="1"/>
    <col min="14" max="14" width="22.7109375" style="2" bestFit="1" customWidth="1"/>
    <col min="15" max="15" width="9.140625" style="2"/>
    <col min="16" max="16" width="13.28515625" style="469" bestFit="1" customWidth="1"/>
    <col min="17" max="17" width="14.140625" style="2" bestFit="1" customWidth="1"/>
    <col min="18" max="18" width="12.7109375" style="2" bestFit="1" customWidth="1"/>
    <col min="19" max="20" width="9.140625" style="2"/>
    <col min="21" max="22" width="13.28515625" style="195" bestFit="1" customWidth="1"/>
    <col min="23" max="23" width="9.140625" style="2"/>
    <col min="24" max="25" width="10.5703125" style="2" bestFit="1" customWidth="1"/>
    <col min="26" max="16384" width="9.140625" style="2"/>
  </cols>
  <sheetData>
    <row r="1" spans="1:25" ht="15" customHeight="1" x14ac:dyDescent="0.25">
      <c r="A1" s="567" t="s">
        <v>472</v>
      </c>
      <c r="E1" s="245"/>
      <c r="F1" s="245"/>
      <c r="I1" s="2"/>
      <c r="N1" s="637"/>
      <c r="O1" s="638"/>
      <c r="P1" s="2"/>
      <c r="S1" s="195"/>
      <c r="T1" s="195"/>
      <c r="U1" s="2"/>
      <c r="V1" s="2"/>
    </row>
    <row r="2" spans="1:25" x14ac:dyDescent="0.25">
      <c r="A2" s="568" t="s">
        <v>385</v>
      </c>
    </row>
    <row r="3" spans="1:25" x14ac:dyDescent="0.25">
      <c r="A3" s="568" t="s">
        <v>252</v>
      </c>
    </row>
    <row r="4" spans="1:25" ht="15" customHeight="1" x14ac:dyDescent="0.25">
      <c r="A4" s="568" t="s">
        <v>278</v>
      </c>
      <c r="P4" s="470"/>
      <c r="Q4" s="143"/>
      <c r="R4" s="143"/>
      <c r="T4" s="143"/>
      <c r="U4" s="143"/>
      <c r="V4" s="143"/>
    </row>
    <row r="5" spans="1:25" ht="15" customHeight="1" x14ac:dyDescent="0.25">
      <c r="A5" s="213" t="s">
        <v>300</v>
      </c>
      <c r="P5" s="470"/>
      <c r="Q5" s="143"/>
      <c r="R5" s="143"/>
      <c r="T5" s="143"/>
      <c r="U5" s="143"/>
      <c r="V5" s="143"/>
    </row>
    <row r="6" spans="1:25" x14ac:dyDescent="0.25">
      <c r="A6" s="567" t="s">
        <v>431</v>
      </c>
      <c r="J6" s="195"/>
      <c r="K6" s="195"/>
      <c r="L6" s="195"/>
      <c r="M6" s="195"/>
      <c r="N6" s="195"/>
      <c r="P6" s="470"/>
      <c r="Q6" s="328"/>
      <c r="R6" s="328"/>
      <c r="W6" s="195"/>
      <c r="X6" s="333"/>
      <c r="Y6" s="333"/>
    </row>
    <row r="7" spans="1:25" ht="60" customHeight="1" x14ac:dyDescent="0.25">
      <c r="A7" s="499" t="s">
        <v>109</v>
      </c>
      <c r="B7" s="500" t="s">
        <v>333</v>
      </c>
      <c r="C7" s="500" t="s">
        <v>335</v>
      </c>
      <c r="D7" s="501" t="s">
        <v>334</v>
      </c>
      <c r="E7" s="500" t="s">
        <v>302</v>
      </c>
      <c r="F7" s="500" t="s">
        <v>303</v>
      </c>
      <c r="G7" s="500" t="s">
        <v>365</v>
      </c>
      <c r="H7" s="501" t="s">
        <v>465</v>
      </c>
      <c r="J7" s="195"/>
      <c r="K7" s="195"/>
      <c r="L7" s="195"/>
      <c r="M7" s="195"/>
      <c r="N7" s="195"/>
      <c r="P7" s="470"/>
      <c r="Q7" s="328"/>
      <c r="R7" s="328"/>
      <c r="W7" s="195"/>
      <c r="X7" s="333"/>
      <c r="Y7" s="333"/>
    </row>
    <row r="8" spans="1:25" x14ac:dyDescent="0.25">
      <c r="A8" s="526">
        <v>43556</v>
      </c>
      <c r="B8" s="504">
        <v>154318</v>
      </c>
      <c r="C8" s="505">
        <v>122510</v>
      </c>
      <c r="D8" s="503">
        <v>148630</v>
      </c>
      <c r="E8" s="502">
        <v>1422000</v>
      </c>
      <c r="F8" s="498">
        <v>4944000</v>
      </c>
      <c r="G8" s="827" t="s">
        <v>169</v>
      </c>
      <c r="H8" s="841">
        <v>6365000</v>
      </c>
      <c r="J8" s="195"/>
      <c r="K8" s="195"/>
      <c r="L8" s="195"/>
      <c r="M8" s="195"/>
      <c r="N8" s="195"/>
      <c r="P8" s="470"/>
      <c r="Q8" s="328"/>
      <c r="R8" s="328"/>
      <c r="W8" s="195"/>
      <c r="X8" s="333"/>
      <c r="Y8" s="333"/>
    </row>
    <row r="9" spans="1:25" x14ac:dyDescent="0.25">
      <c r="A9" s="527">
        <v>43586</v>
      </c>
      <c r="B9" s="246">
        <v>150798</v>
      </c>
      <c r="C9" s="58">
        <v>117484</v>
      </c>
      <c r="D9" s="170">
        <v>145658</v>
      </c>
      <c r="E9" s="335">
        <v>1431000</v>
      </c>
      <c r="F9" s="334">
        <v>4531000</v>
      </c>
      <c r="G9" s="827" t="s">
        <v>169</v>
      </c>
      <c r="H9" s="842">
        <v>5962000</v>
      </c>
      <c r="I9" s="251"/>
      <c r="J9" s="195"/>
      <c r="K9" s="195"/>
      <c r="L9" s="195"/>
      <c r="M9" s="195"/>
      <c r="N9" s="195"/>
      <c r="P9" s="470"/>
      <c r="Q9" s="328"/>
      <c r="R9" s="328"/>
      <c r="W9" s="195"/>
      <c r="X9" s="333"/>
      <c r="Y9" s="333"/>
    </row>
    <row r="10" spans="1:25" x14ac:dyDescent="0.25">
      <c r="A10" s="527">
        <v>43617</v>
      </c>
      <c r="B10" s="246">
        <v>157615</v>
      </c>
      <c r="C10" s="58">
        <v>124757</v>
      </c>
      <c r="D10" s="170">
        <v>151821</v>
      </c>
      <c r="E10" s="335">
        <v>1393000</v>
      </c>
      <c r="F10" s="334">
        <v>4882000</v>
      </c>
      <c r="G10" s="827" t="s">
        <v>169</v>
      </c>
      <c r="H10" s="842">
        <v>6275000</v>
      </c>
      <c r="J10" s="195"/>
      <c r="K10" s="195"/>
      <c r="L10" s="195"/>
      <c r="M10" s="195"/>
      <c r="N10" s="195"/>
      <c r="P10" s="470"/>
      <c r="Q10" s="328"/>
      <c r="R10" s="328"/>
      <c r="W10" s="195"/>
      <c r="X10" s="333"/>
      <c r="Y10" s="333"/>
    </row>
    <row r="11" spans="1:25" x14ac:dyDescent="0.25">
      <c r="A11" s="527">
        <v>43647</v>
      </c>
      <c r="B11" s="246">
        <v>144227</v>
      </c>
      <c r="C11" s="58">
        <v>113762</v>
      </c>
      <c r="D11" s="170">
        <v>139052</v>
      </c>
      <c r="E11" s="335">
        <v>1449000</v>
      </c>
      <c r="F11" s="334">
        <v>4440000</v>
      </c>
      <c r="G11" s="827" t="s">
        <v>169</v>
      </c>
      <c r="H11" s="842">
        <v>5889000</v>
      </c>
      <c r="J11" s="195"/>
      <c r="K11" s="195"/>
      <c r="L11" s="195"/>
      <c r="M11" s="195"/>
      <c r="N11" s="195"/>
      <c r="P11" s="470"/>
      <c r="Q11" s="328"/>
      <c r="R11" s="328"/>
      <c r="W11" s="195"/>
      <c r="X11" s="333"/>
      <c r="Y11" s="333"/>
    </row>
    <row r="12" spans="1:25" x14ac:dyDescent="0.25">
      <c r="A12" s="527">
        <v>43678</v>
      </c>
      <c r="B12" s="246">
        <v>141687</v>
      </c>
      <c r="C12" s="58">
        <v>110845</v>
      </c>
      <c r="D12" s="170">
        <v>136665</v>
      </c>
      <c r="E12" s="335">
        <v>1322000</v>
      </c>
      <c r="F12" s="334">
        <v>4278000</v>
      </c>
      <c r="G12" s="827" t="s">
        <v>169</v>
      </c>
      <c r="H12" s="842">
        <v>5600000</v>
      </c>
      <c r="J12" s="195"/>
      <c r="K12" s="195"/>
      <c r="L12" s="195"/>
      <c r="M12" s="195"/>
      <c r="N12" s="195"/>
      <c r="P12" s="470"/>
      <c r="Q12" s="328"/>
      <c r="R12" s="328"/>
      <c r="W12" s="195"/>
      <c r="X12" s="333"/>
      <c r="Y12" s="333"/>
    </row>
    <row r="13" spans="1:25" x14ac:dyDescent="0.25">
      <c r="A13" s="527">
        <v>43709</v>
      </c>
      <c r="B13" s="246">
        <v>177229</v>
      </c>
      <c r="C13" s="58">
        <v>137500</v>
      </c>
      <c r="D13" s="170">
        <v>170202</v>
      </c>
      <c r="E13" s="335">
        <v>1518000</v>
      </c>
      <c r="F13" s="334">
        <v>5332000</v>
      </c>
      <c r="G13" s="827" t="s">
        <v>169</v>
      </c>
      <c r="H13" s="842">
        <v>6850000</v>
      </c>
      <c r="J13" s="195"/>
      <c r="K13" s="195"/>
      <c r="L13" s="195"/>
      <c r="M13" s="195"/>
      <c r="N13" s="195"/>
      <c r="P13" s="470"/>
      <c r="Q13" s="328"/>
      <c r="R13" s="328"/>
      <c r="W13" s="195"/>
      <c r="X13" s="333"/>
      <c r="Y13" s="333"/>
    </row>
    <row r="14" spans="1:25" x14ac:dyDescent="0.25">
      <c r="A14" s="527">
        <v>43739</v>
      </c>
      <c r="B14" s="246">
        <v>141979</v>
      </c>
      <c r="C14" s="58">
        <v>113331</v>
      </c>
      <c r="D14" s="170">
        <v>136837</v>
      </c>
      <c r="E14" s="335">
        <v>1438000</v>
      </c>
      <c r="F14" s="334">
        <v>4674000</v>
      </c>
      <c r="G14" s="827" t="s">
        <v>169</v>
      </c>
      <c r="H14" s="842">
        <v>6112000</v>
      </c>
      <c r="J14" s="195"/>
      <c r="K14" s="195"/>
      <c r="L14" s="195"/>
      <c r="M14" s="195"/>
      <c r="N14" s="195"/>
      <c r="P14" s="470"/>
      <c r="Q14" s="328"/>
      <c r="R14" s="328"/>
      <c r="W14" s="195"/>
      <c r="X14" s="333"/>
      <c r="Y14" s="333"/>
    </row>
    <row r="15" spans="1:25" x14ac:dyDescent="0.25">
      <c r="A15" s="527">
        <v>43770</v>
      </c>
      <c r="B15" s="246">
        <v>173495</v>
      </c>
      <c r="C15" s="58">
        <v>135170</v>
      </c>
      <c r="D15" s="170">
        <v>166443</v>
      </c>
      <c r="E15" s="335">
        <v>1709000</v>
      </c>
      <c r="F15" s="334">
        <v>5461000</v>
      </c>
      <c r="G15" s="827" t="s">
        <v>169</v>
      </c>
      <c r="H15" s="842">
        <v>7170000</v>
      </c>
      <c r="J15" s="195"/>
      <c r="K15" s="195"/>
      <c r="L15" s="195"/>
      <c r="M15" s="195"/>
      <c r="N15" s="195"/>
      <c r="P15" s="470"/>
      <c r="Q15" s="328"/>
      <c r="R15" s="328"/>
      <c r="W15" s="195"/>
      <c r="X15" s="333"/>
      <c r="Y15" s="333"/>
    </row>
    <row r="16" spans="1:25" x14ac:dyDescent="0.25">
      <c r="A16" s="527">
        <v>43800</v>
      </c>
      <c r="B16" s="246">
        <v>157508</v>
      </c>
      <c r="C16" s="58">
        <v>126440</v>
      </c>
      <c r="D16" s="170">
        <v>151344</v>
      </c>
      <c r="E16" s="335">
        <v>1461000</v>
      </c>
      <c r="F16" s="334">
        <v>5172000</v>
      </c>
      <c r="G16" s="827" t="s">
        <v>169</v>
      </c>
      <c r="H16" s="842">
        <v>6633000</v>
      </c>
      <c r="J16" s="195"/>
      <c r="K16" s="195"/>
      <c r="L16" s="195"/>
      <c r="M16" s="195"/>
      <c r="N16" s="195"/>
      <c r="P16" s="470"/>
      <c r="Q16" s="328"/>
      <c r="R16" s="328"/>
      <c r="W16" s="195"/>
      <c r="X16" s="333"/>
      <c r="Y16" s="333"/>
    </row>
    <row r="17" spans="1:25" x14ac:dyDescent="0.25">
      <c r="A17" s="527">
        <v>43831</v>
      </c>
      <c r="B17" s="246">
        <v>121228</v>
      </c>
      <c r="C17" s="58">
        <v>96867</v>
      </c>
      <c r="D17" s="170">
        <v>117065</v>
      </c>
      <c r="E17" s="335">
        <v>1364000</v>
      </c>
      <c r="F17" s="334">
        <v>3687000</v>
      </c>
      <c r="G17" s="827" t="s">
        <v>169</v>
      </c>
      <c r="H17" s="842">
        <v>5051000</v>
      </c>
      <c r="J17" s="195"/>
      <c r="K17" s="195"/>
      <c r="L17" s="195"/>
      <c r="M17" s="195"/>
      <c r="N17" s="195"/>
      <c r="P17" s="470"/>
      <c r="Q17" s="328"/>
      <c r="R17" s="328"/>
      <c r="W17" s="195"/>
      <c r="X17" s="333"/>
      <c r="Y17" s="333"/>
    </row>
    <row r="18" spans="1:25" x14ac:dyDescent="0.25">
      <c r="A18" s="527">
        <v>43862</v>
      </c>
      <c r="B18" s="246">
        <v>170498</v>
      </c>
      <c r="C18" s="58">
        <v>135659</v>
      </c>
      <c r="D18" s="170">
        <v>163534</v>
      </c>
      <c r="E18" s="335">
        <v>1410000</v>
      </c>
      <c r="F18" s="334">
        <v>5417000</v>
      </c>
      <c r="G18" s="827" t="s">
        <v>169</v>
      </c>
      <c r="H18" s="842">
        <v>6828000</v>
      </c>
      <c r="J18" s="195"/>
      <c r="K18" s="195"/>
      <c r="L18" s="195"/>
      <c r="M18" s="195"/>
      <c r="N18" s="195"/>
      <c r="P18" s="471"/>
      <c r="Q18" s="328"/>
      <c r="R18" s="328"/>
      <c r="W18" s="195"/>
      <c r="X18" s="333"/>
      <c r="Y18" s="333"/>
    </row>
    <row r="19" spans="1:25" x14ac:dyDescent="0.25">
      <c r="A19" s="528">
        <v>43891</v>
      </c>
      <c r="B19" s="794">
        <v>136669</v>
      </c>
      <c r="C19" s="135">
        <v>104143</v>
      </c>
      <c r="D19" s="141">
        <v>132198</v>
      </c>
      <c r="E19" s="795">
        <v>1485000</v>
      </c>
      <c r="F19" s="796">
        <v>4049000</v>
      </c>
      <c r="G19" s="828" t="s">
        <v>169</v>
      </c>
      <c r="H19" s="843">
        <v>5534000</v>
      </c>
      <c r="J19" s="195"/>
      <c r="K19" s="195"/>
      <c r="L19" s="195"/>
      <c r="M19" s="195"/>
      <c r="N19" s="195"/>
      <c r="P19" s="471"/>
      <c r="Q19" s="328"/>
      <c r="R19" s="328"/>
      <c r="W19" s="195"/>
      <c r="X19" s="333"/>
      <c r="Y19" s="333"/>
    </row>
    <row r="20" spans="1:25" x14ac:dyDescent="0.25">
      <c r="A20" s="801" t="s">
        <v>466</v>
      </c>
      <c r="B20" s="800">
        <v>1825754</v>
      </c>
      <c r="C20" s="549">
        <v>1437442</v>
      </c>
      <c r="D20" s="705">
        <v>1046478</v>
      </c>
      <c r="E20" s="795">
        <v>17402000</v>
      </c>
      <c r="F20" s="796">
        <v>56869000</v>
      </c>
      <c r="G20" s="828" t="s">
        <v>169</v>
      </c>
      <c r="H20" s="843">
        <v>74271000</v>
      </c>
      <c r="J20" s="195"/>
      <c r="K20" s="195"/>
      <c r="L20" s="195"/>
      <c r="M20" s="195"/>
      <c r="N20" s="195"/>
      <c r="P20" s="471"/>
      <c r="Q20" s="328"/>
      <c r="R20" s="328"/>
      <c r="W20" s="195"/>
      <c r="X20" s="333"/>
      <c r="Y20" s="333"/>
    </row>
    <row r="21" spans="1:25" x14ac:dyDescent="0.25">
      <c r="B21" s="2"/>
      <c r="C21" s="2"/>
      <c r="D21" s="2"/>
      <c r="G21" s="109"/>
      <c r="H21" s="2"/>
      <c r="J21" s="195"/>
      <c r="K21" s="195"/>
      <c r="L21" s="195"/>
      <c r="M21" s="195"/>
      <c r="N21" s="195"/>
      <c r="P21" s="471"/>
      <c r="Q21" s="328"/>
      <c r="R21" s="328"/>
      <c r="W21" s="195"/>
      <c r="X21" s="333"/>
      <c r="Y21" s="333"/>
    </row>
    <row r="22" spans="1:25" x14ac:dyDescent="0.25">
      <c r="A22" s="567" t="s">
        <v>432</v>
      </c>
      <c r="B22" s="2"/>
      <c r="C22" s="2"/>
      <c r="D22" s="2"/>
      <c r="G22" s="109"/>
      <c r="H22" s="2"/>
      <c r="J22" s="195"/>
      <c r="K22" s="195"/>
      <c r="L22" s="195"/>
      <c r="M22" s="195"/>
      <c r="N22" s="195"/>
      <c r="P22" s="471"/>
      <c r="Q22" s="328"/>
      <c r="R22" s="328"/>
      <c r="W22" s="195"/>
      <c r="X22" s="333"/>
      <c r="Y22" s="333"/>
    </row>
    <row r="23" spans="1:25" ht="60" x14ac:dyDescent="0.25">
      <c r="A23" s="499" t="s">
        <v>109</v>
      </c>
      <c r="B23" s="500" t="s">
        <v>333</v>
      </c>
      <c r="C23" s="500" t="s">
        <v>335</v>
      </c>
      <c r="D23" s="501" t="s">
        <v>334</v>
      </c>
      <c r="E23" s="500" t="s">
        <v>302</v>
      </c>
      <c r="F23" s="500" t="s">
        <v>303</v>
      </c>
      <c r="G23" s="500" t="s">
        <v>365</v>
      </c>
      <c r="H23" s="501" t="s">
        <v>465</v>
      </c>
      <c r="J23" s="195"/>
      <c r="K23" s="195"/>
      <c r="L23" s="195"/>
      <c r="M23" s="195"/>
      <c r="N23" s="195"/>
      <c r="P23" s="471"/>
      <c r="Q23" s="328"/>
      <c r="R23" s="328"/>
      <c r="W23" s="195"/>
      <c r="X23" s="333"/>
      <c r="Y23" s="333"/>
    </row>
    <row r="24" spans="1:25" x14ac:dyDescent="0.25">
      <c r="A24" s="527">
        <v>43922</v>
      </c>
      <c r="B24" s="246">
        <v>82427</v>
      </c>
      <c r="C24" s="58">
        <v>67241</v>
      </c>
      <c r="D24" s="170">
        <v>79859</v>
      </c>
      <c r="E24" s="335">
        <v>1163000</v>
      </c>
      <c r="F24" s="334">
        <v>2671000</v>
      </c>
      <c r="G24" s="829">
        <v>2619000</v>
      </c>
      <c r="H24" s="841">
        <v>6453000</v>
      </c>
      <c r="J24" s="195"/>
      <c r="K24" s="195"/>
      <c r="L24" s="195"/>
      <c r="M24" s="195"/>
      <c r="N24" s="195"/>
      <c r="P24" s="471"/>
      <c r="Q24" s="328"/>
      <c r="R24" s="328"/>
      <c r="W24" s="195"/>
      <c r="X24" s="333"/>
      <c r="Y24" s="333"/>
    </row>
    <row r="25" spans="1:25" x14ac:dyDescent="0.25">
      <c r="A25" s="527">
        <v>43952</v>
      </c>
      <c r="B25" s="246">
        <v>13814</v>
      </c>
      <c r="C25" s="58">
        <v>9845</v>
      </c>
      <c r="D25" s="170">
        <v>13216</v>
      </c>
      <c r="E25" s="335">
        <v>290000</v>
      </c>
      <c r="F25" s="334">
        <v>307000</v>
      </c>
      <c r="G25" s="829">
        <v>4516000</v>
      </c>
      <c r="H25" s="842">
        <v>5112000</v>
      </c>
      <c r="J25" s="195"/>
      <c r="K25" s="195"/>
      <c r="L25" s="195"/>
      <c r="M25" s="195"/>
      <c r="N25" s="195"/>
      <c r="P25" s="471"/>
      <c r="Q25" s="328"/>
      <c r="R25" s="328"/>
      <c r="W25" s="195"/>
      <c r="X25" s="333"/>
      <c r="Y25" s="333"/>
    </row>
    <row r="26" spans="1:25" x14ac:dyDescent="0.25">
      <c r="A26" s="527">
        <v>43983</v>
      </c>
      <c r="B26" s="246">
        <v>9495</v>
      </c>
      <c r="C26" s="58">
        <v>6069</v>
      </c>
      <c r="D26" s="170">
        <v>8820</v>
      </c>
      <c r="E26" s="335">
        <v>102000</v>
      </c>
      <c r="F26" s="334">
        <v>153000</v>
      </c>
      <c r="G26" s="829">
        <v>4836000</v>
      </c>
      <c r="H26" s="842">
        <v>5091000</v>
      </c>
      <c r="J26" s="195"/>
      <c r="K26" s="195"/>
      <c r="L26" s="195"/>
      <c r="M26" s="195"/>
      <c r="N26" s="195"/>
      <c r="P26" s="471"/>
      <c r="Q26" s="328"/>
      <c r="R26" s="328"/>
      <c r="W26" s="195"/>
      <c r="X26" s="333"/>
      <c r="Y26" s="333"/>
    </row>
    <row r="27" spans="1:25" x14ac:dyDescent="0.25">
      <c r="A27" s="527">
        <v>44013</v>
      </c>
      <c r="B27" s="246">
        <v>17077</v>
      </c>
      <c r="C27" s="58">
        <v>11019</v>
      </c>
      <c r="D27" s="170">
        <v>15817</v>
      </c>
      <c r="E27" s="335">
        <v>65000</v>
      </c>
      <c r="F27" s="334">
        <v>226000</v>
      </c>
      <c r="G27" s="829">
        <v>4649000</v>
      </c>
      <c r="H27" s="842">
        <v>4939000</v>
      </c>
      <c r="J27" s="195"/>
      <c r="K27" s="195"/>
      <c r="L27" s="195"/>
      <c r="M27" s="195"/>
      <c r="N27" s="195"/>
      <c r="P27" s="471"/>
      <c r="Q27" s="328"/>
      <c r="R27" s="328"/>
      <c r="W27" s="195"/>
      <c r="X27" s="333"/>
      <c r="Y27" s="333"/>
    </row>
    <row r="28" spans="1:25" x14ac:dyDescent="0.25">
      <c r="A28" s="527">
        <v>44044</v>
      </c>
      <c r="B28" s="246">
        <v>29492</v>
      </c>
      <c r="C28" s="58">
        <v>20996</v>
      </c>
      <c r="D28" s="170">
        <v>27587</v>
      </c>
      <c r="E28" s="335">
        <v>135000</v>
      </c>
      <c r="F28" s="334">
        <v>500000</v>
      </c>
      <c r="G28" s="829">
        <v>5441000</v>
      </c>
      <c r="H28" s="842">
        <v>6076000</v>
      </c>
      <c r="J28" s="195"/>
      <c r="K28" s="195"/>
      <c r="L28" s="195"/>
      <c r="M28" s="195"/>
      <c r="N28" s="195"/>
      <c r="P28" s="471"/>
      <c r="Q28" s="328"/>
      <c r="R28" s="328"/>
      <c r="W28" s="195"/>
      <c r="X28" s="333"/>
      <c r="Y28" s="333"/>
    </row>
    <row r="29" spans="1:25" x14ac:dyDescent="0.25">
      <c r="A29" s="527">
        <v>44075</v>
      </c>
      <c r="B29" s="246">
        <v>52579</v>
      </c>
      <c r="C29" s="58">
        <v>37842</v>
      </c>
      <c r="D29" s="170">
        <v>49054</v>
      </c>
      <c r="E29" s="335">
        <v>586000</v>
      </c>
      <c r="F29" s="334">
        <v>1053000</v>
      </c>
      <c r="G29" s="829">
        <v>4453000</v>
      </c>
      <c r="H29" s="842">
        <v>6092000</v>
      </c>
      <c r="J29" s="247"/>
      <c r="K29" s="247"/>
      <c r="L29" s="247"/>
      <c r="M29" s="247"/>
      <c r="N29" s="247"/>
      <c r="P29" s="471"/>
      <c r="Q29" s="328"/>
      <c r="R29" s="328"/>
      <c r="W29" s="195"/>
      <c r="X29" s="333"/>
      <c r="Y29" s="333"/>
    </row>
    <row r="30" spans="1:25" x14ac:dyDescent="0.25">
      <c r="A30" s="527">
        <v>44105</v>
      </c>
      <c r="B30" s="246">
        <v>62836</v>
      </c>
      <c r="C30" s="58">
        <v>49885</v>
      </c>
      <c r="D30" s="170">
        <v>59097</v>
      </c>
      <c r="E30" s="335">
        <v>1209000</v>
      </c>
      <c r="F30" s="334">
        <v>1685000</v>
      </c>
      <c r="G30" s="829">
        <v>3894000</v>
      </c>
      <c r="H30" s="842">
        <v>6788000</v>
      </c>
      <c r="I30" s="2"/>
      <c r="J30" s="247"/>
      <c r="K30" s="247"/>
      <c r="L30" s="247"/>
      <c r="M30" s="247"/>
      <c r="N30" s="247"/>
      <c r="P30" s="471"/>
      <c r="Q30" s="328"/>
      <c r="R30" s="328"/>
      <c r="W30" s="195"/>
      <c r="X30" s="333"/>
      <c r="Y30" s="333"/>
    </row>
    <row r="31" spans="1:25" x14ac:dyDescent="0.25">
      <c r="A31" s="527">
        <v>44136</v>
      </c>
      <c r="B31" s="246">
        <v>66806</v>
      </c>
      <c r="C31" s="58">
        <v>52489</v>
      </c>
      <c r="D31" s="170">
        <v>63033</v>
      </c>
      <c r="E31" s="335">
        <v>1310000</v>
      </c>
      <c r="F31" s="334">
        <v>1931000</v>
      </c>
      <c r="G31" s="829">
        <v>3523000</v>
      </c>
      <c r="H31" s="842">
        <v>6764000</v>
      </c>
      <c r="I31" s="470"/>
      <c r="X31" s="333"/>
      <c r="Y31" s="333"/>
    </row>
    <row r="32" spans="1:25" s="50" customFormat="1" x14ac:dyDescent="0.25">
      <c r="A32" s="527">
        <v>44166</v>
      </c>
      <c r="B32" s="246">
        <v>60986</v>
      </c>
      <c r="C32" s="58">
        <v>47603</v>
      </c>
      <c r="D32" s="170">
        <v>58062</v>
      </c>
      <c r="E32" s="335">
        <v>1108000</v>
      </c>
      <c r="F32" s="334">
        <v>1838000</v>
      </c>
      <c r="G32" s="829">
        <v>3630000</v>
      </c>
      <c r="H32" s="842">
        <v>6577000</v>
      </c>
      <c r="I32" s="328"/>
      <c r="P32" s="472"/>
      <c r="U32" s="247"/>
      <c r="V32" s="247"/>
    </row>
    <row r="33" spans="1:22" s="50" customFormat="1" x14ac:dyDescent="0.25">
      <c r="A33" s="527">
        <v>44197</v>
      </c>
      <c r="B33" s="246">
        <v>55021</v>
      </c>
      <c r="C33" s="58">
        <v>42823</v>
      </c>
      <c r="D33" s="170">
        <v>52313</v>
      </c>
      <c r="E33" s="335">
        <v>1034000</v>
      </c>
      <c r="F33" s="334">
        <v>1576000</v>
      </c>
      <c r="G33" s="829">
        <v>4288000</v>
      </c>
      <c r="H33" s="842">
        <v>6899000</v>
      </c>
      <c r="I33" s="328"/>
      <c r="P33" s="472"/>
      <c r="U33" s="247"/>
      <c r="V33" s="247"/>
    </row>
    <row r="34" spans="1:22" s="50" customFormat="1" x14ac:dyDescent="0.25">
      <c r="A34" s="527">
        <v>44228</v>
      </c>
      <c r="B34" s="246">
        <v>69222</v>
      </c>
      <c r="C34" s="58">
        <v>53438</v>
      </c>
      <c r="D34" s="170">
        <v>65308</v>
      </c>
      <c r="E34" s="335">
        <v>1068000</v>
      </c>
      <c r="F34" s="334">
        <v>2106000</v>
      </c>
      <c r="G34" s="829">
        <v>3430000</v>
      </c>
      <c r="H34" s="842">
        <v>6605000</v>
      </c>
      <c r="I34" s="2"/>
      <c r="P34" s="472"/>
      <c r="U34" s="247"/>
      <c r="V34" s="247"/>
    </row>
    <row r="35" spans="1:22" s="50" customFormat="1" x14ac:dyDescent="0.25">
      <c r="A35" s="528">
        <v>44256</v>
      </c>
      <c r="B35" s="794">
        <v>67636</v>
      </c>
      <c r="C35" s="135">
        <v>51793</v>
      </c>
      <c r="D35" s="141">
        <v>64247</v>
      </c>
      <c r="E35" s="795">
        <v>1033000</v>
      </c>
      <c r="F35" s="796">
        <v>2093000</v>
      </c>
      <c r="G35" s="830">
        <v>5440000</v>
      </c>
      <c r="H35" s="843">
        <v>8566000</v>
      </c>
      <c r="I35" s="2"/>
      <c r="J35" s="107"/>
      <c r="K35" s="107"/>
      <c r="L35" s="107"/>
      <c r="M35" s="107"/>
      <c r="N35" s="163"/>
      <c r="O35" s="163"/>
      <c r="P35" s="472"/>
      <c r="U35" s="247"/>
      <c r="V35" s="247"/>
    </row>
    <row r="36" spans="1:22" s="50" customFormat="1" x14ac:dyDescent="0.25">
      <c r="A36" s="801" t="s">
        <v>467</v>
      </c>
      <c r="B36" s="800">
        <v>587191</v>
      </c>
      <c r="C36" s="549">
        <v>450951</v>
      </c>
      <c r="D36" s="705">
        <v>430217</v>
      </c>
      <c r="E36" s="795">
        <v>9104000</v>
      </c>
      <c r="F36" s="796">
        <v>16139000</v>
      </c>
      <c r="G36" s="831">
        <v>50718000</v>
      </c>
      <c r="H36" s="843">
        <v>75962000</v>
      </c>
      <c r="I36" s="2"/>
      <c r="J36" s="163"/>
      <c r="K36" s="163"/>
      <c r="L36" s="163"/>
      <c r="M36" s="163"/>
      <c r="N36" s="163"/>
      <c r="O36" s="163"/>
      <c r="P36" s="472"/>
      <c r="U36" s="247"/>
      <c r="V36" s="247"/>
    </row>
    <row r="37" spans="1:22" s="50" customFormat="1" x14ac:dyDescent="0.25">
      <c r="G37" s="485"/>
      <c r="I37" s="2"/>
      <c r="J37" s="163"/>
      <c r="K37" s="163"/>
      <c r="L37" s="163"/>
      <c r="M37" s="163"/>
      <c r="N37" s="163"/>
      <c r="O37" s="163"/>
      <c r="P37" s="472"/>
      <c r="U37" s="247"/>
      <c r="V37" s="247"/>
    </row>
    <row r="38" spans="1:22" s="50" customFormat="1" x14ac:dyDescent="0.25">
      <c r="A38" s="567" t="s">
        <v>433</v>
      </c>
      <c r="B38" s="2"/>
      <c r="C38" s="2"/>
      <c r="D38" s="2"/>
      <c r="E38" s="2"/>
      <c r="F38" s="2"/>
      <c r="G38" s="109"/>
      <c r="J38" s="107"/>
      <c r="K38" s="107"/>
      <c r="L38" s="107"/>
      <c r="M38" s="107"/>
      <c r="N38" s="163"/>
      <c r="O38" s="163"/>
      <c r="P38" s="472"/>
      <c r="U38" s="247"/>
      <c r="V38" s="247"/>
    </row>
    <row r="39" spans="1:22" s="50" customFormat="1" ht="60" x14ac:dyDescent="0.25">
      <c r="A39" s="499" t="s">
        <v>109</v>
      </c>
      <c r="B39" s="500" t="s">
        <v>333</v>
      </c>
      <c r="C39" s="500" t="s">
        <v>335</v>
      </c>
      <c r="D39" s="501" t="s">
        <v>334</v>
      </c>
      <c r="E39" s="500" t="s">
        <v>302</v>
      </c>
      <c r="F39" s="500" t="s">
        <v>303</v>
      </c>
      <c r="G39" s="500" t="s">
        <v>365</v>
      </c>
      <c r="H39" s="501" t="s">
        <v>465</v>
      </c>
      <c r="J39" s="107"/>
      <c r="K39" s="107"/>
      <c r="L39" s="107"/>
      <c r="M39" s="107"/>
      <c r="N39" s="163"/>
      <c r="O39" s="163"/>
      <c r="P39" s="472"/>
      <c r="U39" s="247"/>
      <c r="V39" s="247"/>
    </row>
    <row r="40" spans="1:22" s="50" customFormat="1" x14ac:dyDescent="0.25">
      <c r="A40" s="527">
        <v>44287</v>
      </c>
      <c r="B40" s="247">
        <v>65600</v>
      </c>
      <c r="C40" s="247">
        <v>51432</v>
      </c>
      <c r="D40" s="617">
        <v>62549</v>
      </c>
      <c r="E40" s="644">
        <v>1064000</v>
      </c>
      <c r="F40" s="644">
        <v>2058000</v>
      </c>
      <c r="G40" s="829">
        <v>3875000</v>
      </c>
      <c r="H40" s="841">
        <v>6997000</v>
      </c>
      <c r="J40" s="163"/>
      <c r="K40" s="163"/>
      <c r="L40" s="163"/>
      <c r="M40" s="163"/>
      <c r="N40" s="163"/>
      <c r="O40" s="163"/>
      <c r="P40" s="472"/>
      <c r="U40" s="247"/>
      <c r="V40" s="247"/>
    </row>
    <row r="41" spans="1:22" s="50" customFormat="1" x14ac:dyDescent="0.25">
      <c r="A41" s="527">
        <v>44317</v>
      </c>
      <c r="B41" s="247">
        <v>71519</v>
      </c>
      <c r="C41" s="247">
        <v>56042</v>
      </c>
      <c r="D41" s="617">
        <v>68124</v>
      </c>
      <c r="E41" s="645">
        <v>978000</v>
      </c>
      <c r="F41" s="645">
        <v>2222000</v>
      </c>
      <c r="G41" s="832">
        <v>3789000</v>
      </c>
      <c r="H41" s="842">
        <v>6990000</v>
      </c>
      <c r="I41" s="107"/>
      <c r="J41" s="163"/>
      <c r="K41" s="163"/>
      <c r="L41" s="163"/>
      <c r="M41" s="163"/>
      <c r="N41" s="163"/>
      <c r="O41" s="163"/>
      <c r="P41" s="472"/>
      <c r="U41" s="247"/>
      <c r="V41" s="247"/>
    </row>
    <row r="42" spans="1:22" s="216" customFormat="1" x14ac:dyDescent="0.25">
      <c r="A42" s="527">
        <v>44348</v>
      </c>
      <c r="B42" s="247">
        <v>69109</v>
      </c>
      <c r="C42" s="247">
        <v>54062</v>
      </c>
      <c r="D42" s="617">
        <v>66301</v>
      </c>
      <c r="E42" s="645">
        <v>1177000</v>
      </c>
      <c r="F42" s="645">
        <v>2198000</v>
      </c>
      <c r="G42" s="832">
        <v>3470000</v>
      </c>
      <c r="H42" s="842">
        <v>6845000</v>
      </c>
      <c r="I42" s="163"/>
      <c r="J42" s="248"/>
      <c r="K42" s="248"/>
      <c r="L42" s="248"/>
      <c r="M42" s="248"/>
      <c r="N42" s="248"/>
      <c r="O42" s="248"/>
      <c r="P42" s="473"/>
      <c r="S42" s="248"/>
      <c r="T42" s="248"/>
      <c r="U42" s="155"/>
      <c r="V42" s="329"/>
    </row>
    <row r="43" spans="1:22" s="216" customFormat="1" x14ac:dyDescent="0.25">
      <c r="A43" s="527">
        <v>44378</v>
      </c>
      <c r="B43" s="247">
        <v>74633</v>
      </c>
      <c r="C43" s="247">
        <v>57506</v>
      </c>
      <c r="D43" s="617">
        <v>71647</v>
      </c>
      <c r="E43" s="645">
        <v>1107000</v>
      </c>
      <c r="F43" s="645">
        <v>2326000</v>
      </c>
      <c r="G43" s="832">
        <v>3035000</v>
      </c>
      <c r="H43" s="842">
        <v>6467000</v>
      </c>
      <c r="I43" s="107"/>
      <c r="J43" s="248"/>
      <c r="K43" s="248"/>
      <c r="L43" s="248"/>
      <c r="M43" s="248"/>
      <c r="N43" s="248"/>
      <c r="O43" s="248"/>
      <c r="P43" s="473"/>
      <c r="S43" s="248"/>
      <c r="T43" s="248"/>
      <c r="U43" s="155"/>
      <c r="V43" s="329"/>
    </row>
    <row r="44" spans="1:22" s="216" customFormat="1" x14ac:dyDescent="0.25">
      <c r="A44" s="527">
        <v>44409</v>
      </c>
      <c r="B44" s="247">
        <v>69202</v>
      </c>
      <c r="C44" s="247">
        <v>53595</v>
      </c>
      <c r="D44" s="617">
        <v>66315</v>
      </c>
      <c r="E44" s="645">
        <v>1192000</v>
      </c>
      <c r="F44" s="645">
        <v>2073000</v>
      </c>
      <c r="G44" s="833">
        <v>4984000</v>
      </c>
      <c r="H44" s="842">
        <v>8250000</v>
      </c>
      <c r="I44" s="107"/>
      <c r="J44" s="249"/>
      <c r="K44" s="249"/>
      <c r="L44" s="249"/>
      <c r="M44" s="249"/>
      <c r="N44" s="249"/>
      <c r="O44" s="249"/>
      <c r="P44" s="474"/>
      <c r="Q44" s="249"/>
      <c r="R44" s="249"/>
      <c r="S44" s="249"/>
      <c r="T44" s="249"/>
      <c r="U44" s="155"/>
      <c r="V44" s="330"/>
    </row>
    <row r="45" spans="1:22" s="50" customFormat="1" ht="15" customHeight="1" x14ac:dyDescent="0.25">
      <c r="A45" s="527">
        <v>44440</v>
      </c>
      <c r="B45" s="247">
        <v>70379</v>
      </c>
      <c r="C45" s="247">
        <v>54321</v>
      </c>
      <c r="D45" s="617">
        <v>67565</v>
      </c>
      <c r="E45" s="645">
        <v>1020000</v>
      </c>
      <c r="F45" s="645">
        <v>2195000</v>
      </c>
      <c r="G45" s="833">
        <v>4945000</v>
      </c>
      <c r="H45" s="842">
        <v>8159000</v>
      </c>
      <c r="P45" s="472"/>
      <c r="U45" s="247"/>
      <c r="V45" s="247"/>
    </row>
    <row r="46" spans="1:22" s="50" customFormat="1" x14ac:dyDescent="0.25">
      <c r="A46" s="527">
        <v>44470</v>
      </c>
      <c r="B46" s="616">
        <v>85246</v>
      </c>
      <c r="C46" s="616">
        <v>67056</v>
      </c>
      <c r="D46" s="618">
        <v>81234</v>
      </c>
      <c r="E46" s="645">
        <v>1237000</v>
      </c>
      <c r="F46" s="645">
        <v>2799000</v>
      </c>
      <c r="G46" s="833">
        <v>2133000</v>
      </c>
      <c r="H46" s="842">
        <v>6168000</v>
      </c>
      <c r="I46" s="163"/>
      <c r="J46" s="212"/>
      <c r="K46" s="212"/>
      <c r="L46" s="212"/>
      <c r="M46" s="212"/>
      <c r="N46" s="212"/>
      <c r="O46" s="212"/>
      <c r="P46" s="475"/>
      <c r="Q46" s="212"/>
      <c r="R46" s="212"/>
      <c r="S46" s="212"/>
      <c r="T46" s="212"/>
      <c r="U46" s="331"/>
      <c r="V46" s="331"/>
    </row>
    <row r="47" spans="1:22" s="50" customFormat="1" x14ac:dyDescent="0.25">
      <c r="A47" s="527">
        <v>44501</v>
      </c>
      <c r="B47" s="616">
        <v>80482</v>
      </c>
      <c r="C47" s="616">
        <v>61147</v>
      </c>
      <c r="D47" s="618">
        <v>77134</v>
      </c>
      <c r="E47" s="645">
        <v>1335000</v>
      </c>
      <c r="F47" s="645">
        <v>2509000</v>
      </c>
      <c r="G47" s="833">
        <v>2615000</v>
      </c>
      <c r="H47" s="842">
        <v>6460000</v>
      </c>
      <c r="I47" s="248"/>
      <c r="J47" s="212"/>
      <c r="K47" s="212"/>
      <c r="L47" s="212"/>
      <c r="M47" s="212"/>
      <c r="N47" s="212"/>
      <c r="O47" s="212"/>
      <c r="P47" s="475"/>
      <c r="Q47" s="212"/>
      <c r="R47" s="212"/>
      <c r="S47" s="212"/>
      <c r="T47" s="212"/>
      <c r="U47" s="331"/>
      <c r="V47" s="331"/>
    </row>
    <row r="48" spans="1:22" s="50" customFormat="1" x14ac:dyDescent="0.25">
      <c r="A48" s="527">
        <v>44531</v>
      </c>
      <c r="B48" s="616">
        <v>82374</v>
      </c>
      <c r="C48" s="616">
        <v>63804</v>
      </c>
      <c r="D48" s="618">
        <v>79033</v>
      </c>
      <c r="E48" s="645">
        <v>1307000</v>
      </c>
      <c r="F48" s="645">
        <v>2617000</v>
      </c>
      <c r="G48" s="833">
        <v>2769000</v>
      </c>
      <c r="H48" s="842">
        <v>6694000</v>
      </c>
      <c r="I48" s="248"/>
      <c r="J48" s="212"/>
      <c r="K48" s="212"/>
      <c r="L48" s="212"/>
      <c r="M48" s="212"/>
      <c r="N48" s="212"/>
      <c r="O48" s="212"/>
      <c r="P48" s="475"/>
      <c r="Q48" s="212"/>
      <c r="R48" s="212"/>
      <c r="S48" s="212"/>
      <c r="T48" s="212"/>
      <c r="U48" s="331"/>
      <c r="V48" s="331"/>
    </row>
    <row r="49" spans="1:22" s="50" customFormat="1" x14ac:dyDescent="0.25">
      <c r="A49" s="527">
        <v>44562</v>
      </c>
      <c r="B49" s="247">
        <v>69133</v>
      </c>
      <c r="C49" s="247">
        <v>54715</v>
      </c>
      <c r="D49" s="617">
        <v>66334</v>
      </c>
      <c r="E49" s="645">
        <v>971000</v>
      </c>
      <c r="F49" s="645">
        <v>2194000</v>
      </c>
      <c r="G49" s="833">
        <v>2870000</v>
      </c>
      <c r="H49" s="842">
        <v>6035000</v>
      </c>
      <c r="I49" s="249"/>
      <c r="J49" s="212"/>
      <c r="K49" s="212"/>
      <c r="L49" s="212"/>
      <c r="M49" s="212"/>
      <c r="N49" s="212"/>
      <c r="O49" s="212"/>
      <c r="P49" s="475"/>
      <c r="Q49" s="212"/>
      <c r="R49" s="212"/>
      <c r="S49" s="212"/>
      <c r="T49" s="212"/>
      <c r="U49" s="331"/>
      <c r="V49" s="331"/>
    </row>
    <row r="50" spans="1:22" s="50" customFormat="1" x14ac:dyDescent="0.25">
      <c r="A50" s="527">
        <v>44593</v>
      </c>
      <c r="B50" s="331">
        <v>83241</v>
      </c>
      <c r="C50" s="331">
        <v>64264</v>
      </c>
      <c r="D50" s="619">
        <v>79612</v>
      </c>
      <c r="E50" s="646">
        <v>1367000</v>
      </c>
      <c r="F50" s="646">
        <v>2511000</v>
      </c>
      <c r="G50" s="834">
        <v>2674000</v>
      </c>
      <c r="H50" s="842">
        <v>6553000</v>
      </c>
      <c r="J50" s="250"/>
      <c r="K50" s="250"/>
      <c r="L50" s="250"/>
      <c r="M50" s="250"/>
      <c r="N50" s="250"/>
      <c r="O50" s="250"/>
      <c r="P50" s="476"/>
      <c r="Q50" s="250"/>
      <c r="R50" s="250"/>
      <c r="S50" s="250"/>
      <c r="T50" s="250"/>
      <c r="U50" s="332"/>
      <c r="V50" s="332"/>
    </row>
    <row r="51" spans="1:22" s="50" customFormat="1" x14ac:dyDescent="0.25">
      <c r="A51" s="528">
        <v>44621</v>
      </c>
      <c r="B51" s="748">
        <v>82605</v>
      </c>
      <c r="C51" s="797">
        <v>63149</v>
      </c>
      <c r="D51" s="798">
        <v>79001</v>
      </c>
      <c r="E51" s="799">
        <v>1118000</v>
      </c>
      <c r="F51" s="799">
        <v>2607000</v>
      </c>
      <c r="G51" s="835">
        <v>6350000</v>
      </c>
      <c r="H51" s="843">
        <v>10075000</v>
      </c>
      <c r="I51" s="24"/>
      <c r="J51" s="163"/>
      <c r="K51" s="163"/>
      <c r="L51" s="163"/>
      <c r="M51" s="163"/>
      <c r="N51" s="163"/>
      <c r="O51" s="163"/>
      <c r="P51" s="472"/>
      <c r="U51" s="247"/>
      <c r="V51" s="247"/>
    </row>
    <row r="52" spans="1:22" s="50" customFormat="1" x14ac:dyDescent="0.25">
      <c r="A52" s="801" t="s">
        <v>468</v>
      </c>
      <c r="B52" s="800">
        <v>903022</v>
      </c>
      <c r="C52" s="549">
        <v>700613</v>
      </c>
      <c r="D52" s="705">
        <v>621085</v>
      </c>
      <c r="E52" s="795">
        <v>13874000</v>
      </c>
      <c r="F52" s="796">
        <v>28310000</v>
      </c>
      <c r="G52" s="831">
        <v>43508000</v>
      </c>
      <c r="H52" s="843">
        <v>85692000</v>
      </c>
      <c r="I52" s="24"/>
      <c r="P52" s="472"/>
      <c r="U52" s="247"/>
      <c r="V52" s="247"/>
    </row>
    <row r="53" spans="1:22" s="50" customFormat="1" x14ac:dyDescent="0.25">
      <c r="G53" s="485"/>
      <c r="I53" s="24"/>
      <c r="P53" s="472"/>
      <c r="U53" s="247"/>
      <c r="V53" s="247"/>
    </row>
    <row r="54" spans="1:22" x14ac:dyDescent="0.25">
      <c r="A54" s="567" t="s">
        <v>434</v>
      </c>
      <c r="B54" s="2"/>
      <c r="C54" s="2"/>
      <c r="D54" s="2"/>
      <c r="G54" s="109"/>
      <c r="H54" s="2"/>
      <c r="I54" s="24"/>
    </row>
    <row r="55" spans="1:22" ht="60" x14ac:dyDescent="0.25">
      <c r="A55" s="499" t="s">
        <v>109</v>
      </c>
      <c r="B55" s="500" t="s">
        <v>333</v>
      </c>
      <c r="C55" s="500" t="s">
        <v>335</v>
      </c>
      <c r="D55" s="501" t="s">
        <v>334</v>
      </c>
      <c r="E55" s="500" t="s">
        <v>302</v>
      </c>
      <c r="F55" s="500" t="s">
        <v>303</v>
      </c>
      <c r="G55" s="500" t="s">
        <v>365</v>
      </c>
      <c r="H55" s="501" t="s">
        <v>465</v>
      </c>
      <c r="I55" s="65"/>
    </row>
    <row r="56" spans="1:22" x14ac:dyDescent="0.25">
      <c r="A56" s="527">
        <v>44652</v>
      </c>
      <c r="B56" s="730">
        <v>91259</v>
      </c>
      <c r="C56" s="731">
        <v>70150</v>
      </c>
      <c r="D56" s="619">
        <v>87646</v>
      </c>
      <c r="E56" s="755">
        <v>1213000</v>
      </c>
      <c r="F56" s="756">
        <v>2854000</v>
      </c>
      <c r="G56" s="836">
        <v>3122000</v>
      </c>
      <c r="H56" s="841">
        <v>7189000</v>
      </c>
      <c r="I56" s="163"/>
    </row>
    <row r="57" spans="1:22" x14ac:dyDescent="0.25">
      <c r="A57" s="527">
        <v>44682</v>
      </c>
      <c r="B57" s="730">
        <v>94802</v>
      </c>
      <c r="C57" s="731">
        <v>73701</v>
      </c>
      <c r="D57" s="619">
        <v>91200</v>
      </c>
      <c r="E57" s="757">
        <v>1202000</v>
      </c>
      <c r="F57" s="758">
        <v>3276000</v>
      </c>
      <c r="G57" s="758">
        <v>2400000</v>
      </c>
      <c r="H57" s="842">
        <v>6878000</v>
      </c>
      <c r="I57" s="163"/>
    </row>
    <row r="58" spans="1:22" x14ac:dyDescent="0.25">
      <c r="A58" s="527">
        <v>44713</v>
      </c>
      <c r="B58" s="730">
        <v>103190</v>
      </c>
      <c r="C58" s="731">
        <v>81136</v>
      </c>
      <c r="D58" s="619">
        <v>99035</v>
      </c>
      <c r="E58" s="759">
        <v>1428000</v>
      </c>
      <c r="F58" s="760">
        <v>3613000</v>
      </c>
      <c r="G58" s="756">
        <v>1126000</v>
      </c>
      <c r="H58" s="842">
        <v>6168000</v>
      </c>
      <c r="I58" s="247"/>
    </row>
    <row r="59" spans="1:22" x14ac:dyDescent="0.25">
      <c r="A59" s="527">
        <v>44743</v>
      </c>
      <c r="B59" s="730">
        <v>100909</v>
      </c>
      <c r="C59" s="731">
        <v>78991</v>
      </c>
      <c r="D59" s="619">
        <v>97208</v>
      </c>
      <c r="E59" s="759">
        <v>1500000</v>
      </c>
      <c r="F59" s="760">
        <v>3688000</v>
      </c>
      <c r="G59" s="756">
        <v>1106000</v>
      </c>
      <c r="H59" s="842">
        <v>6294000</v>
      </c>
    </row>
    <row r="60" spans="1:22" x14ac:dyDescent="0.25">
      <c r="A60" s="527">
        <v>44774</v>
      </c>
      <c r="B60" s="730">
        <v>91506</v>
      </c>
      <c r="C60" s="731">
        <v>70649</v>
      </c>
      <c r="D60" s="619">
        <v>88446</v>
      </c>
      <c r="E60" s="759">
        <v>1296000</v>
      </c>
      <c r="F60" s="760">
        <v>3101000</v>
      </c>
      <c r="G60" s="756">
        <v>841000</v>
      </c>
      <c r="H60" s="842">
        <v>5238000</v>
      </c>
    </row>
    <row r="61" spans="1:22" x14ac:dyDescent="0.25">
      <c r="A61" s="527">
        <v>44805</v>
      </c>
      <c r="B61" s="730">
        <v>109887</v>
      </c>
      <c r="C61" s="731">
        <v>85975</v>
      </c>
      <c r="D61" s="619">
        <v>106075</v>
      </c>
      <c r="E61" s="759">
        <v>1409000</v>
      </c>
      <c r="F61" s="760">
        <v>3901000</v>
      </c>
      <c r="G61" s="837">
        <v>1151000</v>
      </c>
      <c r="H61" s="842">
        <v>6460000</v>
      </c>
    </row>
    <row r="62" spans="1:22" x14ac:dyDescent="0.25">
      <c r="A62" s="527">
        <v>44835</v>
      </c>
      <c r="B62" s="730">
        <v>102966</v>
      </c>
      <c r="C62" s="731">
        <v>82082</v>
      </c>
      <c r="D62" s="619">
        <v>99473</v>
      </c>
      <c r="E62" s="761">
        <v>1382000</v>
      </c>
      <c r="F62" s="645">
        <v>3720000</v>
      </c>
      <c r="G62" s="645">
        <v>1014000</v>
      </c>
      <c r="H62" s="842">
        <v>6116000</v>
      </c>
    </row>
    <row r="63" spans="1:22" x14ac:dyDescent="0.25">
      <c r="A63" s="527">
        <v>44866</v>
      </c>
      <c r="B63" s="730">
        <v>108180</v>
      </c>
      <c r="C63" s="731">
        <v>84859</v>
      </c>
      <c r="D63" s="619">
        <v>104392</v>
      </c>
      <c r="E63" s="759">
        <v>1531000</v>
      </c>
      <c r="F63" s="760">
        <v>3784000</v>
      </c>
      <c r="G63" s="645">
        <v>630000</v>
      </c>
      <c r="H63" s="842">
        <v>5946000</v>
      </c>
    </row>
    <row r="64" spans="1:22" x14ac:dyDescent="0.25">
      <c r="A64" s="527">
        <v>44896</v>
      </c>
      <c r="B64" s="730">
        <v>109439</v>
      </c>
      <c r="C64" s="486">
        <v>87013</v>
      </c>
      <c r="D64" s="617">
        <v>105759</v>
      </c>
      <c r="E64" s="757">
        <v>1431000</v>
      </c>
      <c r="F64" s="758">
        <v>3840000</v>
      </c>
      <c r="G64" s="838">
        <v>432000</v>
      </c>
      <c r="H64" s="842">
        <v>5703000</v>
      </c>
    </row>
    <row r="65" spans="1:8" x14ac:dyDescent="0.25">
      <c r="A65" s="527">
        <v>44927</v>
      </c>
      <c r="B65" s="730">
        <v>96460</v>
      </c>
      <c r="C65" s="58">
        <v>76490</v>
      </c>
      <c r="D65" s="170">
        <v>92838</v>
      </c>
      <c r="E65" s="762">
        <v>1354000</v>
      </c>
      <c r="F65" s="644">
        <v>3255000</v>
      </c>
      <c r="G65" s="839">
        <v>361000</v>
      </c>
      <c r="H65" s="842">
        <v>4970000</v>
      </c>
    </row>
    <row r="66" spans="1:8" x14ac:dyDescent="0.25">
      <c r="A66" s="527">
        <v>44958</v>
      </c>
      <c r="B66" s="730">
        <v>115750</v>
      </c>
      <c r="C66" s="58">
        <v>90667</v>
      </c>
      <c r="D66" s="170">
        <v>111320</v>
      </c>
      <c r="E66" s="762">
        <v>1463000</v>
      </c>
      <c r="F66" s="644">
        <v>3957000</v>
      </c>
      <c r="G66" s="839">
        <v>391000</v>
      </c>
      <c r="H66" s="842">
        <v>5812000</v>
      </c>
    </row>
    <row r="67" spans="1:8" x14ac:dyDescent="0.25">
      <c r="A67" s="528">
        <v>44986</v>
      </c>
      <c r="B67" s="748">
        <v>104078</v>
      </c>
      <c r="C67" s="135">
        <v>79937</v>
      </c>
      <c r="D67" s="141">
        <v>100598</v>
      </c>
      <c r="E67" s="763">
        <v>1410000</v>
      </c>
      <c r="F67" s="764">
        <v>3486000</v>
      </c>
      <c r="G67" s="831">
        <v>348000</v>
      </c>
      <c r="H67" s="843">
        <v>5244000</v>
      </c>
    </row>
    <row r="68" spans="1:8" x14ac:dyDescent="0.25">
      <c r="A68" s="801" t="s">
        <v>469</v>
      </c>
      <c r="B68" s="800">
        <v>1228244</v>
      </c>
      <c r="C68" s="549">
        <v>961529</v>
      </c>
      <c r="D68" s="705">
        <v>802856</v>
      </c>
      <c r="E68" s="795">
        <v>16621000</v>
      </c>
      <c r="F68" s="796">
        <v>42476000</v>
      </c>
      <c r="G68" s="831">
        <v>12921000</v>
      </c>
      <c r="H68" s="843">
        <v>72018000</v>
      </c>
    </row>
    <row r="69" spans="1:8" x14ac:dyDescent="0.25">
      <c r="A69" s="767"/>
      <c r="E69" s="765"/>
      <c r="F69" s="765"/>
      <c r="G69" s="644"/>
    </row>
    <row r="70" spans="1:8" x14ac:dyDescent="0.25">
      <c r="A70" s="567" t="s">
        <v>435</v>
      </c>
      <c r="B70" s="2"/>
      <c r="C70" s="2"/>
      <c r="D70" s="2"/>
      <c r="G70" s="109"/>
    </row>
    <row r="71" spans="1:8" ht="60" x14ac:dyDescent="0.25">
      <c r="A71" s="499" t="s">
        <v>109</v>
      </c>
      <c r="B71" s="500" t="s">
        <v>333</v>
      </c>
      <c r="C71" s="500" t="s">
        <v>335</v>
      </c>
      <c r="D71" s="501" t="s">
        <v>334</v>
      </c>
      <c r="E71" s="500" t="s">
        <v>302</v>
      </c>
      <c r="F71" s="500" t="s">
        <v>303</v>
      </c>
      <c r="G71" s="500" t="s">
        <v>365</v>
      </c>
      <c r="H71" s="501" t="s">
        <v>465</v>
      </c>
    </row>
    <row r="72" spans="1:8" x14ac:dyDescent="0.25">
      <c r="A72" s="527">
        <v>45017</v>
      </c>
      <c r="B72" s="730">
        <v>102621</v>
      </c>
      <c r="C72" s="731">
        <v>80268</v>
      </c>
      <c r="D72" s="619">
        <v>99200</v>
      </c>
      <c r="E72" s="755">
        <v>1364000</v>
      </c>
      <c r="F72" s="756">
        <v>3482000</v>
      </c>
      <c r="G72" s="836">
        <v>325000</v>
      </c>
      <c r="H72" s="841">
        <v>5170000</v>
      </c>
    </row>
    <row r="73" spans="1:8" x14ac:dyDescent="0.25">
      <c r="A73" s="527">
        <v>45047</v>
      </c>
      <c r="B73" s="730">
        <v>94953</v>
      </c>
      <c r="C73" s="731">
        <v>74074</v>
      </c>
      <c r="D73" s="619">
        <v>91972</v>
      </c>
      <c r="E73" s="757">
        <v>1239000</v>
      </c>
      <c r="F73" s="758">
        <v>3095000</v>
      </c>
      <c r="G73" s="758">
        <v>693000</v>
      </c>
      <c r="H73" s="842">
        <v>5027000</v>
      </c>
    </row>
    <row r="74" spans="1:8" x14ac:dyDescent="0.25">
      <c r="A74" s="527">
        <v>45078</v>
      </c>
      <c r="B74" s="730">
        <v>118031</v>
      </c>
      <c r="C74" s="731">
        <v>93558</v>
      </c>
      <c r="D74" s="619">
        <v>113688</v>
      </c>
      <c r="E74" s="759">
        <v>1583000</v>
      </c>
      <c r="F74" s="760">
        <v>4066000</v>
      </c>
      <c r="G74" s="756">
        <v>357000</v>
      </c>
      <c r="H74" s="842">
        <v>6007000</v>
      </c>
    </row>
    <row r="75" spans="1:8" x14ac:dyDescent="0.25">
      <c r="A75" s="527">
        <v>45108</v>
      </c>
      <c r="B75" s="730">
        <v>105565</v>
      </c>
      <c r="C75" s="731">
        <v>82343</v>
      </c>
      <c r="D75" s="619">
        <v>102104</v>
      </c>
      <c r="E75" s="759">
        <v>1525000</v>
      </c>
      <c r="F75" s="760">
        <v>3779000</v>
      </c>
      <c r="G75" s="756">
        <v>350000</v>
      </c>
      <c r="H75" s="842">
        <v>5653000</v>
      </c>
    </row>
    <row r="76" spans="1:8" x14ac:dyDescent="0.25">
      <c r="A76" s="527">
        <v>45139</v>
      </c>
      <c r="B76" s="730">
        <v>97160</v>
      </c>
      <c r="C76" s="731">
        <v>74022</v>
      </c>
      <c r="D76" s="619">
        <v>94152</v>
      </c>
      <c r="E76" s="759">
        <v>1299000</v>
      </c>
      <c r="F76" s="760">
        <v>3231000</v>
      </c>
      <c r="G76" s="756">
        <v>11000</v>
      </c>
      <c r="H76" s="842">
        <v>4541000</v>
      </c>
    </row>
    <row r="77" spans="1:8" x14ac:dyDescent="0.25">
      <c r="A77" s="527">
        <v>45170</v>
      </c>
      <c r="B77" s="730">
        <v>115364</v>
      </c>
      <c r="C77" s="731">
        <v>88062</v>
      </c>
      <c r="D77" s="619">
        <v>111349</v>
      </c>
      <c r="E77" s="759">
        <v>1352000</v>
      </c>
      <c r="F77" s="760">
        <v>3968000</v>
      </c>
      <c r="G77" s="837">
        <v>122000</v>
      </c>
      <c r="H77" s="842">
        <v>5441000</v>
      </c>
    </row>
    <row r="78" spans="1:8" x14ac:dyDescent="0.25">
      <c r="A78" s="527">
        <v>45200</v>
      </c>
      <c r="B78" s="730">
        <v>120833</v>
      </c>
      <c r="C78" s="731">
        <v>95100</v>
      </c>
      <c r="D78" s="619">
        <v>116344</v>
      </c>
      <c r="E78" s="761">
        <v>1553000</v>
      </c>
      <c r="F78" s="645">
        <v>4251000</v>
      </c>
      <c r="G78" s="645">
        <v>106000</v>
      </c>
      <c r="H78" s="842">
        <v>5910000</v>
      </c>
    </row>
    <row r="79" spans="1:8" x14ac:dyDescent="0.25">
      <c r="A79" s="527">
        <v>45231</v>
      </c>
      <c r="B79" s="730">
        <v>110292</v>
      </c>
      <c r="C79" s="731">
        <v>84331</v>
      </c>
      <c r="D79" s="619">
        <v>106618</v>
      </c>
      <c r="E79" s="759">
        <v>1563000</v>
      </c>
      <c r="F79" s="760">
        <v>3754000</v>
      </c>
      <c r="G79" s="645">
        <v>88000</v>
      </c>
      <c r="H79" s="842">
        <v>5405000</v>
      </c>
    </row>
    <row r="80" spans="1:8" x14ac:dyDescent="0.25">
      <c r="A80" s="527">
        <v>45261</v>
      </c>
      <c r="B80" s="730">
        <v>110652</v>
      </c>
      <c r="C80" s="486">
        <v>87152</v>
      </c>
      <c r="D80" s="617">
        <v>106777</v>
      </c>
      <c r="E80" s="757">
        <v>1561000</v>
      </c>
      <c r="F80" s="758">
        <v>3888000</v>
      </c>
      <c r="G80" s="838">
        <v>75000</v>
      </c>
      <c r="H80" s="842">
        <v>5524000</v>
      </c>
    </row>
    <row r="81" spans="1:8" x14ac:dyDescent="0.25">
      <c r="A81" s="527">
        <v>45292</v>
      </c>
      <c r="B81" s="730">
        <v>94914</v>
      </c>
      <c r="C81" s="58">
        <v>74786</v>
      </c>
      <c r="D81" s="170">
        <v>91757</v>
      </c>
      <c r="E81" s="762">
        <v>1339000</v>
      </c>
      <c r="F81" s="644">
        <v>3235000</v>
      </c>
      <c r="G81" s="839">
        <v>61000</v>
      </c>
      <c r="H81" s="842">
        <v>4635000</v>
      </c>
    </row>
    <row r="82" spans="1:8" x14ac:dyDescent="0.25">
      <c r="A82" s="527">
        <v>45323</v>
      </c>
      <c r="B82" s="730">
        <v>113876</v>
      </c>
      <c r="C82" s="58">
        <v>88609</v>
      </c>
      <c r="D82" s="170">
        <v>109810</v>
      </c>
      <c r="E82" s="762">
        <v>1355000</v>
      </c>
      <c r="F82" s="644">
        <v>3867000</v>
      </c>
      <c r="G82" s="839">
        <v>51000</v>
      </c>
      <c r="H82" s="842">
        <v>5272000</v>
      </c>
    </row>
    <row r="83" spans="1:8" x14ac:dyDescent="0.25">
      <c r="A83" s="528">
        <v>45352</v>
      </c>
      <c r="B83" s="748">
        <v>110700</v>
      </c>
      <c r="C83" s="135">
        <v>83300</v>
      </c>
      <c r="D83" s="141">
        <v>107171</v>
      </c>
      <c r="E83" s="763">
        <v>1507000</v>
      </c>
      <c r="F83" s="764">
        <v>3600000</v>
      </c>
      <c r="G83" s="831">
        <v>44000</v>
      </c>
      <c r="H83" s="843">
        <v>5152000</v>
      </c>
    </row>
    <row r="84" spans="1:8" x14ac:dyDescent="0.25">
      <c r="A84" s="802" t="s">
        <v>470</v>
      </c>
      <c r="B84" s="800">
        <v>1294064</v>
      </c>
      <c r="C84" s="549">
        <v>1004740</v>
      </c>
      <c r="D84" s="705">
        <v>821815</v>
      </c>
      <c r="E84" s="803">
        <v>17239000</v>
      </c>
      <c r="F84" s="804">
        <v>44217000</v>
      </c>
      <c r="G84" s="840">
        <v>2282000</v>
      </c>
      <c r="H84" s="843">
        <v>63739000</v>
      </c>
    </row>
    <row r="85" spans="1:8" x14ac:dyDescent="0.25">
      <c r="A85" s="767" t="s">
        <v>207</v>
      </c>
    </row>
    <row r="86" spans="1:8" x14ac:dyDescent="0.25">
      <c r="A86" s="767" t="s">
        <v>352</v>
      </c>
    </row>
  </sheetData>
  <hyperlinks>
    <hyperlink ref="A85" location="List!A1" display="Back to List" xr:uid="{00000000-0004-0000-4000-000000000000}"/>
    <hyperlink ref="A86" location="Notes!A1" display="Back to Notes" xr:uid="{390C8420-BCE9-4813-BAD9-BCB7FE865E1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88"/>
  <sheetViews>
    <sheetView showGridLines="0" workbookViewId="0"/>
  </sheetViews>
  <sheetFormatPr defaultRowHeight="15" x14ac:dyDescent="0.25"/>
  <cols>
    <col min="1" max="1" width="158.85546875" style="213" customWidth="1"/>
    <col min="2" max="2" width="57.85546875" style="213" customWidth="1"/>
    <col min="3" max="16384" width="9.140625" style="213"/>
  </cols>
  <sheetData>
    <row r="1" spans="1:28" x14ac:dyDescent="0.25">
      <c r="A1" s="665" t="s">
        <v>194</v>
      </c>
      <c r="B1" s="665" t="s">
        <v>307</v>
      </c>
      <c r="M1" s="666"/>
      <c r="N1" s="666"/>
      <c r="O1" s="666"/>
      <c r="P1" s="666"/>
      <c r="Q1" s="666"/>
      <c r="R1" s="666"/>
    </row>
    <row r="2" spans="1:28" x14ac:dyDescent="0.25">
      <c r="A2" s="665"/>
      <c r="B2" s="665"/>
      <c r="M2" s="666"/>
      <c r="N2" s="666"/>
      <c r="O2" s="666"/>
      <c r="P2" s="666"/>
      <c r="Q2" s="666"/>
      <c r="R2" s="666"/>
    </row>
    <row r="3" spans="1:28" x14ac:dyDescent="0.25">
      <c r="A3" s="667" t="s">
        <v>85</v>
      </c>
      <c r="B3" s="579"/>
      <c r="M3" s="666"/>
      <c r="N3" s="666"/>
      <c r="O3" s="666"/>
      <c r="P3" s="666"/>
      <c r="Q3" s="666"/>
      <c r="R3" s="666"/>
    </row>
    <row r="4" spans="1:28" ht="30" x14ac:dyDescent="0.25">
      <c r="A4" s="668" t="s">
        <v>316</v>
      </c>
      <c r="B4" s="579"/>
      <c r="M4" s="214"/>
      <c r="N4" s="214"/>
      <c r="O4" s="214"/>
      <c r="P4" s="214"/>
      <c r="Q4" s="214"/>
      <c r="R4" s="214"/>
    </row>
    <row r="5" spans="1:28" ht="30" customHeight="1" x14ac:dyDescent="0.25">
      <c r="A5" s="668" t="s">
        <v>86</v>
      </c>
      <c r="B5" s="579"/>
      <c r="M5" s="214"/>
      <c r="N5" s="214"/>
      <c r="O5" s="214"/>
      <c r="P5" s="214"/>
      <c r="Q5" s="214"/>
      <c r="R5" s="214"/>
    </row>
    <row r="6" spans="1:28" x14ac:dyDescent="0.25">
      <c r="A6" s="668" t="s">
        <v>87</v>
      </c>
      <c r="B6" s="579"/>
      <c r="M6" s="214"/>
      <c r="N6" s="214"/>
      <c r="O6" s="214"/>
      <c r="P6" s="214"/>
      <c r="Q6" s="214"/>
      <c r="R6" s="214"/>
    </row>
    <row r="7" spans="1:28" ht="30" x14ac:dyDescent="0.25">
      <c r="A7" s="668" t="s">
        <v>88</v>
      </c>
      <c r="B7" s="579"/>
      <c r="M7" s="214"/>
      <c r="N7" s="214"/>
      <c r="O7" s="214"/>
      <c r="P7" s="214"/>
      <c r="Q7" s="214"/>
      <c r="R7" s="214"/>
    </row>
    <row r="8" spans="1:28" x14ac:dyDescent="0.25">
      <c r="A8" s="668"/>
      <c r="B8" s="579"/>
      <c r="M8" s="214"/>
      <c r="N8" s="214"/>
      <c r="O8" s="214"/>
      <c r="P8" s="214"/>
      <c r="Q8" s="214"/>
      <c r="R8" s="214"/>
    </row>
    <row r="9" spans="1:28" x14ac:dyDescent="0.25">
      <c r="A9" s="768" t="s">
        <v>364</v>
      </c>
      <c r="B9" s="579"/>
      <c r="M9" s="214"/>
      <c r="N9" s="214"/>
      <c r="O9" s="214"/>
      <c r="P9" s="214"/>
      <c r="Q9" s="214"/>
      <c r="R9" s="214"/>
    </row>
    <row r="10" spans="1:28" ht="45" x14ac:dyDescent="0.25">
      <c r="A10" s="668" t="s">
        <v>89</v>
      </c>
      <c r="B10" s="579"/>
      <c r="M10" s="214"/>
      <c r="N10" s="214"/>
      <c r="O10" s="214"/>
      <c r="P10" s="214"/>
      <c r="Q10" s="214"/>
      <c r="R10" s="214"/>
    </row>
    <row r="11" spans="1:28" ht="15" customHeight="1" x14ac:dyDescent="0.25">
      <c r="A11" s="668"/>
      <c r="B11" s="669"/>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row>
    <row r="12" spans="1:28" x14ac:dyDescent="0.25">
      <c r="A12" s="667" t="s">
        <v>90</v>
      </c>
      <c r="B12" s="579"/>
      <c r="M12" s="214"/>
      <c r="N12" s="214"/>
      <c r="O12" s="214"/>
      <c r="P12" s="214"/>
      <c r="Q12" s="214"/>
      <c r="R12" s="214"/>
    </row>
    <row r="13" spans="1:28" ht="30" x14ac:dyDescent="0.25">
      <c r="A13" s="668" t="s">
        <v>91</v>
      </c>
      <c r="B13" s="579"/>
      <c r="M13" s="214"/>
      <c r="N13" s="214"/>
      <c r="O13" s="214"/>
      <c r="P13" s="214"/>
      <c r="Q13" s="214"/>
      <c r="R13" s="214"/>
    </row>
    <row r="14" spans="1:28" ht="15" customHeight="1" x14ac:dyDescent="0.25">
      <c r="A14" s="668" t="s">
        <v>317</v>
      </c>
      <c r="B14" s="671" t="s">
        <v>308</v>
      </c>
      <c r="M14" s="214"/>
      <c r="N14" s="214"/>
      <c r="O14" s="214"/>
      <c r="P14" s="214"/>
      <c r="Q14" s="214"/>
      <c r="R14" s="214"/>
    </row>
    <row r="15" spans="1:28" ht="30" x14ac:dyDescent="0.25">
      <c r="A15" s="578" t="s">
        <v>92</v>
      </c>
      <c r="B15" s="579"/>
      <c r="M15" s="214"/>
      <c r="N15" s="214"/>
      <c r="O15" s="214"/>
      <c r="P15" s="214"/>
      <c r="Q15" s="214"/>
      <c r="R15" s="214"/>
    </row>
    <row r="16" spans="1:28" ht="30" x14ac:dyDescent="0.25">
      <c r="A16" s="668" t="s">
        <v>93</v>
      </c>
      <c r="B16" s="579"/>
      <c r="M16" s="214"/>
      <c r="N16" s="214"/>
      <c r="O16" s="214"/>
      <c r="P16" s="214"/>
      <c r="Q16" s="214"/>
      <c r="R16" s="214"/>
    </row>
    <row r="17" spans="1:18" ht="45" customHeight="1" x14ac:dyDescent="0.25">
      <c r="A17" s="653" t="s">
        <v>406</v>
      </c>
      <c r="B17" s="579"/>
      <c r="M17" s="214"/>
      <c r="N17" s="214"/>
      <c r="O17" s="214"/>
      <c r="P17" s="214"/>
      <c r="Q17" s="214"/>
      <c r="R17" s="214"/>
    </row>
    <row r="18" spans="1:18" x14ac:dyDescent="0.25">
      <c r="A18" s="672"/>
      <c r="B18" s="579"/>
      <c r="M18" s="214"/>
      <c r="N18" s="214"/>
      <c r="O18" s="214"/>
      <c r="P18" s="214"/>
      <c r="Q18" s="214"/>
      <c r="R18" s="214"/>
    </row>
    <row r="19" spans="1:18" x14ac:dyDescent="0.25">
      <c r="A19" s="667" t="s">
        <v>94</v>
      </c>
      <c r="B19" s="579"/>
      <c r="M19" s="214"/>
      <c r="N19" s="214"/>
      <c r="O19" s="214"/>
      <c r="P19" s="214"/>
      <c r="Q19" s="214"/>
      <c r="R19" s="214"/>
    </row>
    <row r="20" spans="1:18" x14ac:dyDescent="0.25">
      <c r="A20" s="668" t="s">
        <v>95</v>
      </c>
      <c r="B20" s="579"/>
      <c r="M20" s="214"/>
      <c r="N20" s="214"/>
      <c r="O20" s="214"/>
      <c r="P20" s="214"/>
      <c r="Q20" s="214"/>
      <c r="R20" s="214"/>
    </row>
    <row r="21" spans="1:18" ht="30" x14ac:dyDescent="0.25">
      <c r="A21" s="668" t="s">
        <v>96</v>
      </c>
      <c r="B21" s="579"/>
      <c r="M21" s="214"/>
      <c r="N21" s="214"/>
      <c r="O21" s="214"/>
      <c r="P21" s="214"/>
      <c r="Q21" s="214"/>
      <c r="R21" s="214"/>
    </row>
    <row r="22" spans="1:18" ht="30" x14ac:dyDescent="0.25">
      <c r="A22" s="578" t="s">
        <v>97</v>
      </c>
      <c r="B22" s="579"/>
      <c r="M22" s="214"/>
      <c r="N22" s="214"/>
      <c r="O22" s="214"/>
      <c r="P22" s="214"/>
      <c r="Q22" s="214"/>
      <c r="R22" s="214"/>
    </row>
    <row r="23" spans="1:18" x14ac:dyDescent="0.25">
      <c r="A23" s="578" t="s">
        <v>318</v>
      </c>
      <c r="B23" s="671" t="s">
        <v>309</v>
      </c>
      <c r="M23" s="214"/>
      <c r="N23" s="214"/>
      <c r="O23" s="214"/>
      <c r="P23" s="214"/>
      <c r="Q23" s="214"/>
      <c r="R23" s="214"/>
    </row>
    <row r="24" spans="1:18" x14ac:dyDescent="0.25">
      <c r="A24" s="578" t="s">
        <v>407</v>
      </c>
      <c r="B24" s="579"/>
      <c r="M24" s="214"/>
      <c r="N24" s="214"/>
      <c r="O24" s="214"/>
      <c r="P24" s="214"/>
      <c r="Q24" s="214"/>
      <c r="R24" s="214"/>
    </row>
    <row r="25" spans="1:18" x14ac:dyDescent="0.25">
      <c r="A25" s="578" t="s">
        <v>98</v>
      </c>
      <c r="B25" s="579"/>
      <c r="M25" s="214"/>
      <c r="N25" s="214"/>
      <c r="O25" s="214"/>
      <c r="P25" s="214"/>
      <c r="Q25" s="214"/>
      <c r="R25" s="214"/>
    </row>
    <row r="26" spans="1:18" ht="13.5" customHeight="1" x14ac:dyDescent="0.25">
      <c r="A26" s="578"/>
      <c r="B26" s="579"/>
      <c r="M26" s="214"/>
      <c r="N26" s="214"/>
      <c r="O26" s="214"/>
      <c r="P26" s="214"/>
      <c r="Q26" s="214"/>
      <c r="R26" s="214"/>
    </row>
    <row r="27" spans="1:18" ht="13.5" customHeight="1" x14ac:dyDescent="0.25">
      <c r="A27" s="673" t="s">
        <v>99</v>
      </c>
      <c r="B27" s="579"/>
      <c r="M27" s="214"/>
      <c r="N27" s="214"/>
      <c r="O27" s="214"/>
      <c r="P27" s="214"/>
      <c r="Q27" s="214"/>
      <c r="R27" s="214"/>
    </row>
    <row r="28" spans="1:18" ht="13.5" customHeight="1" x14ac:dyDescent="0.25">
      <c r="A28" s="578" t="s">
        <v>319</v>
      </c>
      <c r="B28" s="671" t="s">
        <v>310</v>
      </c>
      <c r="M28" s="214"/>
      <c r="N28" s="214"/>
      <c r="O28" s="214"/>
      <c r="P28" s="214"/>
      <c r="Q28" s="214"/>
      <c r="R28" s="214"/>
    </row>
    <row r="29" spans="1:18" ht="75" x14ac:dyDescent="0.25">
      <c r="A29" s="578" t="s">
        <v>403</v>
      </c>
      <c r="B29" s="671"/>
      <c r="M29" s="214"/>
      <c r="N29" s="214"/>
      <c r="O29" s="214"/>
      <c r="P29" s="214"/>
      <c r="Q29" s="214"/>
      <c r="R29" s="214"/>
    </row>
    <row r="30" spans="1:18" ht="90" customHeight="1" x14ac:dyDescent="0.25">
      <c r="A30" s="578" t="s">
        <v>475</v>
      </c>
      <c r="B30" s="807"/>
      <c r="M30" s="214"/>
      <c r="N30" s="214"/>
      <c r="O30" s="214"/>
      <c r="P30" s="214"/>
      <c r="Q30" s="214"/>
      <c r="R30" s="214"/>
    </row>
    <row r="31" spans="1:18" ht="13.5" customHeight="1" x14ac:dyDescent="0.25">
      <c r="A31" s="578"/>
      <c r="B31" s="579"/>
      <c r="M31" s="214"/>
      <c r="N31" s="214"/>
      <c r="O31" s="214"/>
      <c r="P31" s="214"/>
      <c r="Q31" s="214"/>
      <c r="R31" s="214"/>
    </row>
    <row r="32" spans="1:18" ht="13.5" customHeight="1" x14ac:dyDescent="0.25">
      <c r="A32" s="667" t="s">
        <v>100</v>
      </c>
      <c r="B32" s="579"/>
      <c r="M32" s="214"/>
      <c r="N32" s="214"/>
      <c r="O32" s="214"/>
      <c r="P32" s="214"/>
      <c r="Q32" s="214"/>
      <c r="R32" s="214"/>
    </row>
    <row r="33" spans="1:28" ht="13.5" customHeight="1" x14ac:dyDescent="0.25">
      <c r="A33" s="578" t="s">
        <v>320</v>
      </c>
      <c r="B33" s="671" t="s">
        <v>308</v>
      </c>
      <c r="M33" s="214"/>
      <c r="N33" s="214"/>
      <c r="O33" s="214"/>
      <c r="P33" s="214"/>
      <c r="Q33" s="214"/>
      <c r="R33" s="214"/>
    </row>
    <row r="34" spans="1:28" ht="13.5" customHeight="1" x14ac:dyDescent="0.25">
      <c r="A34" s="578" t="s">
        <v>101</v>
      </c>
      <c r="B34" s="669"/>
      <c r="C34" s="670"/>
      <c r="D34" s="670"/>
      <c r="E34" s="670"/>
      <c r="F34" s="670"/>
      <c r="G34" s="670"/>
      <c r="H34" s="670"/>
      <c r="I34" s="670"/>
      <c r="J34" s="670"/>
      <c r="K34" s="670"/>
      <c r="L34" s="670"/>
      <c r="M34" s="670"/>
      <c r="N34" s="670"/>
      <c r="O34" s="670"/>
      <c r="P34" s="670"/>
      <c r="Q34" s="670"/>
      <c r="R34" s="670"/>
      <c r="S34" s="670"/>
      <c r="T34" s="670"/>
      <c r="U34" s="670"/>
    </row>
    <row r="35" spans="1:28" ht="13.5" customHeight="1" x14ac:dyDescent="0.25">
      <c r="A35" s="578" t="s">
        <v>102</v>
      </c>
      <c r="B35" s="669"/>
      <c r="C35" s="670"/>
      <c r="D35" s="670"/>
      <c r="E35" s="670"/>
      <c r="F35" s="670"/>
      <c r="G35" s="670"/>
      <c r="H35" s="670"/>
      <c r="I35" s="670"/>
      <c r="J35" s="670"/>
      <c r="K35" s="670"/>
      <c r="L35" s="670"/>
      <c r="M35" s="670"/>
      <c r="N35" s="670"/>
      <c r="O35" s="670"/>
      <c r="P35" s="670"/>
      <c r="Q35" s="670"/>
      <c r="R35" s="670"/>
      <c r="S35" s="670"/>
      <c r="T35" s="670"/>
      <c r="U35" s="670"/>
    </row>
    <row r="36" spans="1:28" ht="13.5" customHeight="1" x14ac:dyDescent="0.25">
      <c r="A36" s="578" t="s">
        <v>103</v>
      </c>
      <c r="B36" s="669"/>
      <c r="C36" s="670"/>
      <c r="D36" s="670"/>
      <c r="E36" s="670"/>
      <c r="F36" s="670"/>
      <c r="G36" s="670"/>
      <c r="H36" s="670"/>
      <c r="I36" s="670"/>
      <c r="J36" s="670"/>
      <c r="K36" s="670"/>
      <c r="L36" s="670"/>
      <c r="M36" s="670"/>
      <c r="N36" s="670"/>
      <c r="O36" s="670"/>
      <c r="P36" s="670"/>
      <c r="Q36" s="670"/>
      <c r="R36" s="670"/>
      <c r="S36" s="670"/>
      <c r="T36" s="670"/>
      <c r="U36" s="670"/>
    </row>
    <row r="37" spans="1:28" ht="90" customHeight="1" x14ac:dyDescent="0.25">
      <c r="A37" s="766" t="s">
        <v>368</v>
      </c>
      <c r="B37" s="671" t="s">
        <v>339</v>
      </c>
      <c r="C37" s="670"/>
      <c r="D37" s="670"/>
      <c r="E37" s="670"/>
      <c r="F37" s="670"/>
      <c r="G37" s="670"/>
      <c r="H37" s="670"/>
      <c r="I37" s="670"/>
      <c r="J37" s="670"/>
      <c r="K37" s="670"/>
      <c r="L37" s="670"/>
      <c r="M37" s="670"/>
      <c r="N37" s="670"/>
      <c r="O37" s="670"/>
      <c r="P37" s="670"/>
      <c r="Q37" s="670"/>
      <c r="R37" s="670"/>
      <c r="S37" s="670"/>
      <c r="T37" s="670"/>
      <c r="U37" s="670"/>
    </row>
    <row r="38" spans="1:28" ht="13.5" customHeight="1" x14ac:dyDescent="0.25">
      <c r="A38" s="578"/>
      <c r="B38" s="579"/>
      <c r="M38" s="214"/>
      <c r="N38" s="214"/>
      <c r="O38" s="214"/>
      <c r="P38" s="214"/>
      <c r="Q38" s="214"/>
      <c r="R38" s="214"/>
    </row>
    <row r="39" spans="1:28" ht="13.5" customHeight="1" x14ac:dyDescent="0.25">
      <c r="A39" s="673" t="s">
        <v>104</v>
      </c>
      <c r="B39" s="579"/>
      <c r="M39" s="214"/>
      <c r="N39" s="214"/>
      <c r="O39" s="214"/>
      <c r="P39" s="214"/>
      <c r="Q39" s="214"/>
      <c r="R39" s="214"/>
    </row>
    <row r="40" spans="1:28" ht="13.5" customHeight="1" x14ac:dyDescent="0.25">
      <c r="A40" s="578" t="s">
        <v>163</v>
      </c>
      <c r="B40" s="579"/>
      <c r="M40" s="214"/>
      <c r="N40" s="214"/>
      <c r="O40" s="214"/>
      <c r="P40" s="214"/>
      <c r="Q40" s="214"/>
      <c r="R40" s="214"/>
    </row>
    <row r="41" spans="1:28" x14ac:dyDescent="0.25">
      <c r="A41" s="578" t="s">
        <v>164</v>
      </c>
      <c r="B41" s="669"/>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row>
    <row r="42" spans="1:28" x14ac:dyDescent="0.25">
      <c r="A42" s="578" t="s">
        <v>165</v>
      </c>
      <c r="B42" s="669"/>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row>
    <row r="43" spans="1:28" x14ac:dyDescent="0.25">
      <c r="A43" s="578" t="s">
        <v>166</v>
      </c>
      <c r="B43" s="669"/>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row>
    <row r="44" spans="1:28" ht="30" x14ac:dyDescent="0.25">
      <c r="A44" s="578" t="s">
        <v>167</v>
      </c>
      <c r="B44" s="669"/>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row>
    <row r="45" spans="1:28" x14ac:dyDescent="0.25">
      <c r="A45" s="578" t="s">
        <v>168</v>
      </c>
      <c r="B45" s="669"/>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row>
    <row r="46" spans="1:28" x14ac:dyDescent="0.25">
      <c r="A46" s="578" t="s">
        <v>321</v>
      </c>
      <c r="B46" s="671" t="s">
        <v>311</v>
      </c>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row>
    <row r="47" spans="1:28" x14ac:dyDescent="0.25">
      <c r="A47" s="578"/>
      <c r="B47" s="669"/>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row>
    <row r="48" spans="1:28" ht="13.5" customHeight="1" x14ac:dyDescent="0.25">
      <c r="A48" s="674" t="s">
        <v>105</v>
      </c>
      <c r="B48" s="579"/>
      <c r="M48" s="214"/>
      <c r="N48" s="214"/>
      <c r="O48" s="214"/>
      <c r="P48" s="214"/>
      <c r="Q48" s="214"/>
      <c r="R48" s="214"/>
    </row>
    <row r="49" spans="1:28" ht="13.5" customHeight="1" x14ac:dyDescent="0.25">
      <c r="A49" s="809" t="s">
        <v>404</v>
      </c>
      <c r="B49" s="671" t="s">
        <v>437</v>
      </c>
      <c r="M49" s="214"/>
      <c r="N49" s="214"/>
      <c r="O49" s="214"/>
      <c r="P49" s="214"/>
      <c r="Q49" s="214"/>
      <c r="R49" s="214"/>
    </row>
    <row r="50" spans="1:28" x14ac:dyDescent="0.25">
      <c r="A50" s="675" t="s">
        <v>322</v>
      </c>
      <c r="B50" s="676" t="s">
        <v>313</v>
      </c>
      <c r="C50" s="677"/>
      <c r="D50" s="677"/>
      <c r="E50" s="677"/>
      <c r="F50" s="677"/>
      <c r="G50" s="677"/>
      <c r="H50" s="677"/>
      <c r="I50" s="677"/>
      <c r="J50" s="677"/>
      <c r="K50" s="677"/>
      <c r="L50" s="677"/>
      <c r="M50" s="677"/>
      <c r="N50" s="677"/>
      <c r="O50" s="677"/>
      <c r="P50" s="677"/>
      <c r="Q50" s="677"/>
      <c r="R50" s="677"/>
      <c r="S50" s="677"/>
      <c r="T50" s="677"/>
      <c r="U50" s="677"/>
      <c r="V50" s="677"/>
      <c r="W50" s="677"/>
      <c r="X50" s="677"/>
    </row>
    <row r="51" spans="1:28" x14ac:dyDescent="0.25">
      <c r="A51" s="578" t="s">
        <v>405</v>
      </c>
      <c r="B51" s="676" t="s">
        <v>314</v>
      </c>
      <c r="C51" s="642"/>
      <c r="D51" s="642"/>
      <c r="E51" s="642"/>
      <c r="F51" s="642"/>
      <c r="G51" s="642"/>
      <c r="H51" s="642"/>
      <c r="I51" s="642"/>
      <c r="J51" s="642"/>
      <c r="K51" s="642"/>
      <c r="L51" s="642"/>
      <c r="M51" s="642"/>
      <c r="N51" s="642"/>
      <c r="O51" s="642"/>
      <c r="P51" s="642"/>
      <c r="Q51" s="642"/>
      <c r="R51" s="642"/>
      <c r="S51" s="642"/>
      <c r="T51" s="642"/>
      <c r="U51" s="642"/>
      <c r="V51" s="642"/>
      <c r="W51" s="642"/>
      <c r="X51" s="642"/>
    </row>
    <row r="52" spans="1:28" ht="15" customHeight="1" x14ac:dyDescent="0.25">
      <c r="A52" s="678" t="s">
        <v>338</v>
      </c>
      <c r="B52" s="679" t="s">
        <v>315</v>
      </c>
      <c r="C52" s="680"/>
      <c r="D52" s="680"/>
      <c r="E52" s="680"/>
      <c r="F52" s="680"/>
      <c r="G52" s="680"/>
      <c r="H52" s="680"/>
      <c r="I52" s="680"/>
      <c r="J52" s="680"/>
      <c r="K52" s="680"/>
      <c r="L52" s="680"/>
      <c r="M52" s="680"/>
      <c r="N52" s="680"/>
      <c r="O52" s="680"/>
      <c r="P52" s="680"/>
      <c r="Q52" s="680"/>
      <c r="R52" s="680"/>
      <c r="S52" s="680"/>
      <c r="T52" s="680"/>
      <c r="U52" s="680"/>
      <c r="V52" s="680"/>
      <c r="W52" s="680"/>
      <c r="X52" s="680"/>
    </row>
    <row r="53" spans="1:28" ht="15" customHeight="1" x14ac:dyDescent="0.25">
      <c r="A53" s="678" t="s">
        <v>191</v>
      </c>
      <c r="B53" s="681"/>
      <c r="C53" s="677"/>
      <c r="D53" s="677"/>
      <c r="E53" s="677"/>
      <c r="F53" s="677"/>
      <c r="G53" s="677"/>
      <c r="H53" s="677"/>
      <c r="I53" s="677"/>
      <c r="J53" s="677"/>
      <c r="K53" s="677"/>
      <c r="L53" s="677"/>
      <c r="M53" s="677"/>
      <c r="N53" s="677"/>
      <c r="O53" s="677"/>
      <c r="P53" s="677"/>
      <c r="Q53" s="677"/>
      <c r="R53" s="677"/>
      <c r="S53" s="677"/>
      <c r="T53" s="677"/>
      <c r="U53" s="677"/>
      <c r="V53" s="677"/>
      <c r="W53" s="677"/>
      <c r="X53" s="677"/>
    </row>
    <row r="54" spans="1:28" x14ac:dyDescent="0.25">
      <c r="A54" s="578"/>
      <c r="B54" s="681"/>
      <c r="C54" s="677"/>
      <c r="D54" s="677"/>
      <c r="E54" s="677"/>
      <c r="F54" s="677"/>
      <c r="G54" s="677"/>
      <c r="H54" s="677"/>
      <c r="I54" s="677"/>
      <c r="J54" s="677"/>
      <c r="K54" s="677"/>
      <c r="L54" s="677"/>
      <c r="M54" s="677"/>
      <c r="N54" s="677"/>
      <c r="O54" s="677"/>
      <c r="P54" s="677"/>
      <c r="Q54" s="677"/>
      <c r="R54" s="677"/>
      <c r="S54" s="677"/>
      <c r="T54" s="677"/>
      <c r="U54" s="677"/>
      <c r="V54" s="677"/>
      <c r="W54" s="677"/>
      <c r="X54" s="677"/>
    </row>
    <row r="55" spans="1:28" ht="13.5" customHeight="1" x14ac:dyDescent="0.25">
      <c r="A55" s="667" t="s">
        <v>106</v>
      </c>
      <c r="B55" s="579"/>
      <c r="M55" s="214"/>
      <c r="N55" s="214"/>
      <c r="O55" s="214"/>
      <c r="P55" s="214"/>
      <c r="Q55" s="214"/>
      <c r="R55" s="214"/>
    </row>
    <row r="56" spans="1:28" ht="30" x14ac:dyDescent="0.25">
      <c r="A56" s="578" t="s">
        <v>362</v>
      </c>
      <c r="B56" s="579"/>
      <c r="M56" s="214"/>
      <c r="N56" s="214"/>
      <c r="O56" s="214"/>
      <c r="P56" s="214"/>
      <c r="Q56" s="214"/>
      <c r="R56" s="214"/>
    </row>
    <row r="57" spans="1:28" x14ac:dyDescent="0.25">
      <c r="A57" s="578" t="s">
        <v>107</v>
      </c>
      <c r="B57" s="579"/>
      <c r="M57" s="214"/>
      <c r="N57" s="214"/>
      <c r="O57" s="214"/>
      <c r="P57" s="214"/>
      <c r="Q57" s="214"/>
      <c r="R57" s="214"/>
    </row>
    <row r="58" spans="1:28" ht="18.75" customHeight="1" x14ac:dyDescent="0.25">
      <c r="A58" s="578" t="s">
        <v>363</v>
      </c>
      <c r="B58" s="579"/>
      <c r="M58" s="214"/>
      <c r="N58" s="214"/>
      <c r="O58" s="214"/>
      <c r="P58" s="214"/>
      <c r="Q58" s="214"/>
      <c r="R58" s="214"/>
    </row>
    <row r="59" spans="1:28" s="572" customFormat="1" ht="30" x14ac:dyDescent="0.25">
      <c r="A59" s="668" t="s">
        <v>388</v>
      </c>
      <c r="B59" s="213"/>
      <c r="C59" s="213"/>
      <c r="D59" s="213"/>
      <c r="E59" s="213"/>
      <c r="F59" s="213"/>
      <c r="G59" s="213"/>
      <c r="H59" s="213"/>
      <c r="I59" s="213"/>
      <c r="J59" s="213"/>
      <c r="K59" s="213"/>
      <c r="L59" s="213"/>
      <c r="M59" s="214"/>
      <c r="N59" s="214"/>
      <c r="O59" s="214"/>
      <c r="P59" s="214"/>
      <c r="Q59" s="214"/>
      <c r="R59" s="214"/>
      <c r="S59" s="213"/>
      <c r="T59" s="213"/>
      <c r="U59" s="213"/>
      <c r="V59" s="213"/>
      <c r="W59" s="213"/>
      <c r="X59" s="213"/>
      <c r="Y59" s="213"/>
      <c r="Z59" s="213"/>
      <c r="AA59" s="213"/>
      <c r="AB59" s="213"/>
    </row>
    <row r="60" spans="1:28" s="572" customFormat="1" ht="45" x14ac:dyDescent="0.25">
      <c r="A60" s="769" t="s">
        <v>351</v>
      </c>
      <c r="B60" s="214"/>
      <c r="C60" s="214"/>
      <c r="D60" s="214"/>
      <c r="E60" s="214"/>
      <c r="F60" s="214"/>
      <c r="G60" s="214"/>
      <c r="H60" s="214"/>
      <c r="I60" s="214"/>
      <c r="J60" s="214"/>
      <c r="K60" s="214"/>
      <c r="L60" s="214"/>
      <c r="M60" s="214"/>
      <c r="N60" s="214"/>
      <c r="O60" s="214"/>
      <c r="P60" s="214"/>
      <c r="Q60" s="214"/>
      <c r="R60" s="214"/>
      <c r="S60" s="213"/>
      <c r="T60" s="213"/>
      <c r="U60" s="213"/>
      <c r="V60" s="213"/>
      <c r="W60" s="213"/>
      <c r="X60" s="213"/>
      <c r="Y60" s="213"/>
      <c r="Z60" s="213"/>
      <c r="AA60" s="213"/>
      <c r="AB60" s="213"/>
    </row>
    <row r="61" spans="1:28" x14ac:dyDescent="0.25">
      <c r="A61" s="682"/>
      <c r="B61" s="682"/>
      <c r="C61" s="214"/>
      <c r="D61" s="214"/>
      <c r="E61" s="214"/>
      <c r="F61" s="214"/>
      <c r="G61" s="214"/>
      <c r="H61" s="214"/>
      <c r="I61" s="214"/>
      <c r="J61" s="214"/>
      <c r="K61" s="214"/>
      <c r="L61" s="214"/>
      <c r="M61" s="214"/>
      <c r="N61" s="214"/>
      <c r="O61" s="214"/>
      <c r="P61" s="214"/>
      <c r="Q61" s="214"/>
      <c r="R61" s="214"/>
    </row>
    <row r="62" spans="1:28" x14ac:dyDescent="0.25">
      <c r="A62" s="683" t="s">
        <v>108</v>
      </c>
      <c r="B62" s="682"/>
      <c r="C62" s="214"/>
      <c r="D62" s="214"/>
      <c r="E62" s="214"/>
      <c r="F62" s="214"/>
      <c r="G62" s="214"/>
      <c r="H62" s="214"/>
      <c r="I62" s="214"/>
      <c r="J62" s="214"/>
      <c r="K62" s="214"/>
      <c r="L62" s="214"/>
      <c r="M62" s="214"/>
      <c r="N62" s="214"/>
      <c r="O62" s="214"/>
      <c r="P62" s="214"/>
      <c r="Q62" s="214"/>
      <c r="R62" s="214"/>
    </row>
    <row r="63" spans="1:28" x14ac:dyDescent="0.25">
      <c r="A63" s="572" t="s">
        <v>418</v>
      </c>
      <c r="B63" s="682"/>
      <c r="C63" s="214"/>
      <c r="D63" s="214"/>
      <c r="E63" s="214"/>
      <c r="F63" s="214"/>
      <c r="G63" s="214"/>
      <c r="H63" s="214"/>
      <c r="I63" s="214"/>
      <c r="J63" s="214"/>
      <c r="K63" s="214"/>
      <c r="L63" s="214"/>
      <c r="M63" s="214"/>
      <c r="N63" s="214"/>
      <c r="O63" s="214"/>
      <c r="P63" s="214"/>
      <c r="Q63" s="214"/>
      <c r="R63" s="214"/>
    </row>
    <row r="64" spans="1:28" x14ac:dyDescent="0.25">
      <c r="A64" s="810" t="s">
        <v>419</v>
      </c>
      <c r="B64" s="579"/>
    </row>
    <row r="65" spans="1:18" x14ac:dyDescent="0.25">
      <c r="A65" s="811" t="s">
        <v>420</v>
      </c>
      <c r="B65" s="579"/>
    </row>
    <row r="66" spans="1:18" s="670" customFormat="1" x14ac:dyDescent="0.25"/>
    <row r="67" spans="1:18" s="670" customFormat="1" ht="15" customHeight="1" x14ac:dyDescent="0.25">
      <c r="A67" s="767" t="s">
        <v>207</v>
      </c>
    </row>
    <row r="68" spans="1:18" x14ac:dyDescent="0.25">
      <c r="A68"/>
      <c r="B68" s="684"/>
      <c r="C68" s="684"/>
      <c r="D68" s="684"/>
      <c r="E68" s="684"/>
      <c r="F68" s="684"/>
      <c r="G68" s="684"/>
      <c r="H68" s="684"/>
      <c r="I68" s="684"/>
      <c r="J68" s="684"/>
      <c r="K68" s="684"/>
      <c r="L68" s="684"/>
      <c r="M68" s="684"/>
      <c r="N68" s="684"/>
      <c r="O68" s="684"/>
      <c r="P68" s="684"/>
      <c r="Q68" s="684"/>
      <c r="R68" s="684"/>
    </row>
    <row r="69" spans="1:18" x14ac:dyDescent="0.25">
      <c r="A69" s="684"/>
      <c r="B69" s="684"/>
      <c r="C69" s="684"/>
      <c r="D69" s="684"/>
      <c r="E69" s="684"/>
      <c r="F69" s="684"/>
      <c r="G69" s="684"/>
      <c r="H69" s="684"/>
      <c r="I69" s="684"/>
      <c r="J69" s="684"/>
      <c r="K69" s="684"/>
      <c r="L69" s="684"/>
      <c r="M69" s="684"/>
      <c r="N69" s="684"/>
      <c r="O69" s="684"/>
      <c r="P69" s="684"/>
      <c r="Q69" s="684"/>
      <c r="R69" s="684"/>
    </row>
    <row r="70" spans="1:18" x14ac:dyDescent="0.25">
      <c r="A70" s="684"/>
      <c r="B70" s="684"/>
      <c r="C70" s="684"/>
      <c r="D70" s="684"/>
      <c r="E70" s="684"/>
      <c r="F70" s="684"/>
      <c r="G70" s="684"/>
      <c r="H70" s="684"/>
      <c r="I70" s="684"/>
      <c r="J70" s="684"/>
      <c r="K70" s="684"/>
      <c r="L70" s="684"/>
      <c r="M70" s="684"/>
      <c r="N70" s="684"/>
      <c r="O70" s="684"/>
      <c r="P70" s="684"/>
      <c r="Q70" s="684"/>
      <c r="R70" s="684"/>
    </row>
    <row r="71" spans="1:18" x14ac:dyDescent="0.25">
      <c r="A71" s="684"/>
      <c r="B71" s="684"/>
      <c r="C71" s="684"/>
      <c r="D71" s="684"/>
      <c r="E71" s="684"/>
      <c r="F71" s="684"/>
      <c r="G71" s="684"/>
      <c r="H71" s="684"/>
      <c r="I71" s="684"/>
      <c r="J71" s="684"/>
      <c r="K71" s="684"/>
      <c r="L71" s="684"/>
      <c r="M71" s="684"/>
      <c r="N71" s="684"/>
      <c r="O71" s="684"/>
      <c r="P71" s="684"/>
      <c r="Q71" s="684"/>
      <c r="R71" s="684"/>
    </row>
    <row r="72" spans="1:18" x14ac:dyDescent="0.25">
      <c r="A72" s="684"/>
      <c r="B72" s="684"/>
      <c r="C72" s="684"/>
      <c r="D72" s="684"/>
      <c r="E72" s="684"/>
      <c r="F72" s="684"/>
      <c r="G72" s="684"/>
      <c r="H72" s="684"/>
      <c r="I72" s="684"/>
      <c r="J72" s="684"/>
      <c r="K72" s="684"/>
      <c r="L72" s="684"/>
      <c r="M72" s="684"/>
      <c r="N72" s="684"/>
      <c r="O72" s="684"/>
      <c r="P72" s="684"/>
      <c r="Q72" s="684"/>
      <c r="R72" s="684"/>
    </row>
    <row r="73" spans="1:18" x14ac:dyDescent="0.25">
      <c r="A73" s="684"/>
      <c r="B73" s="684"/>
      <c r="C73" s="684"/>
      <c r="D73" s="684"/>
      <c r="E73" s="684"/>
      <c r="F73" s="684"/>
      <c r="G73" s="684"/>
      <c r="H73" s="684"/>
      <c r="I73" s="684"/>
      <c r="J73" s="684"/>
      <c r="K73" s="684"/>
      <c r="L73" s="684"/>
      <c r="M73" s="684"/>
      <c r="N73" s="684"/>
      <c r="O73" s="684"/>
      <c r="P73" s="684"/>
      <c r="Q73" s="684"/>
      <c r="R73" s="684"/>
    </row>
    <row r="74" spans="1:18" x14ac:dyDescent="0.25">
      <c r="A74" s="684"/>
      <c r="B74" s="684"/>
      <c r="C74" s="684"/>
      <c r="D74" s="684"/>
      <c r="E74" s="684"/>
      <c r="F74" s="684"/>
      <c r="G74" s="684"/>
      <c r="H74" s="684"/>
      <c r="I74" s="684"/>
      <c r="J74" s="684"/>
      <c r="K74" s="684"/>
      <c r="L74" s="684"/>
      <c r="M74" s="684"/>
      <c r="N74" s="684"/>
      <c r="O74" s="684"/>
      <c r="P74" s="684"/>
      <c r="Q74" s="684"/>
      <c r="R74" s="684"/>
    </row>
    <row r="75" spans="1:18" x14ac:dyDescent="0.25">
      <c r="A75" s="684"/>
      <c r="B75" s="684"/>
      <c r="C75" s="684"/>
      <c r="D75" s="684"/>
      <c r="E75" s="684"/>
      <c r="F75" s="684"/>
      <c r="G75" s="684"/>
      <c r="H75" s="684"/>
      <c r="I75" s="684"/>
      <c r="J75" s="684"/>
      <c r="K75" s="684"/>
      <c r="L75" s="684"/>
      <c r="M75" s="684"/>
      <c r="N75" s="684"/>
      <c r="O75" s="684"/>
      <c r="P75" s="684"/>
      <c r="Q75" s="684"/>
      <c r="R75" s="684"/>
    </row>
    <row r="76" spans="1:18" x14ac:dyDescent="0.25">
      <c r="A76" s="684"/>
      <c r="B76" s="684"/>
      <c r="C76" s="684"/>
      <c r="D76" s="684"/>
      <c r="E76" s="684"/>
      <c r="F76" s="684"/>
      <c r="G76" s="684"/>
      <c r="H76" s="684"/>
      <c r="I76" s="684"/>
      <c r="J76" s="684"/>
      <c r="K76" s="684"/>
      <c r="L76" s="684"/>
      <c r="M76" s="684"/>
      <c r="N76" s="684"/>
      <c r="O76" s="684"/>
      <c r="P76" s="684"/>
      <c r="Q76" s="684"/>
      <c r="R76" s="684"/>
    </row>
    <row r="77" spans="1:18" x14ac:dyDescent="0.25">
      <c r="A77" s="684"/>
      <c r="B77" s="684"/>
      <c r="C77" s="684"/>
      <c r="D77" s="684"/>
      <c r="E77" s="684"/>
      <c r="F77" s="684"/>
      <c r="G77" s="684"/>
      <c r="H77" s="684"/>
      <c r="I77" s="684"/>
      <c r="J77" s="684"/>
      <c r="K77" s="684"/>
      <c r="L77" s="684"/>
      <c r="M77" s="684"/>
      <c r="N77" s="684"/>
      <c r="O77" s="684"/>
      <c r="P77" s="684"/>
      <c r="Q77" s="684"/>
      <c r="R77" s="684"/>
    </row>
    <row r="78" spans="1:18" x14ac:dyDescent="0.25">
      <c r="A78" s="684"/>
      <c r="B78" s="684"/>
      <c r="C78" s="684"/>
      <c r="D78" s="684"/>
      <c r="E78" s="684"/>
      <c r="F78" s="684"/>
      <c r="G78" s="684"/>
      <c r="H78" s="684"/>
      <c r="I78" s="684"/>
      <c r="J78" s="684"/>
      <c r="K78" s="684"/>
      <c r="L78" s="684"/>
      <c r="M78" s="684"/>
      <c r="N78" s="684"/>
      <c r="O78" s="684"/>
      <c r="P78" s="684"/>
      <c r="Q78" s="684"/>
      <c r="R78" s="684"/>
    </row>
    <row r="79" spans="1:18" x14ac:dyDescent="0.25">
      <c r="A79" s="684"/>
      <c r="B79" s="684"/>
      <c r="C79" s="684"/>
      <c r="D79" s="684"/>
      <c r="E79" s="684"/>
      <c r="F79" s="684"/>
      <c r="G79" s="684"/>
      <c r="H79" s="684"/>
      <c r="I79" s="684"/>
      <c r="J79" s="684"/>
      <c r="K79" s="684"/>
      <c r="L79" s="684"/>
      <c r="M79" s="684"/>
      <c r="N79" s="684"/>
      <c r="O79" s="684"/>
      <c r="P79" s="684"/>
      <c r="Q79" s="684"/>
      <c r="R79" s="684"/>
    </row>
    <row r="80" spans="1:18" x14ac:dyDescent="0.25">
      <c r="A80" s="684"/>
      <c r="B80" s="684"/>
      <c r="C80" s="684"/>
      <c r="D80" s="684"/>
      <c r="E80" s="684"/>
      <c r="F80" s="684"/>
      <c r="G80" s="684"/>
      <c r="H80" s="684"/>
      <c r="I80" s="684"/>
      <c r="J80" s="684"/>
      <c r="K80" s="684"/>
      <c r="L80" s="684"/>
      <c r="M80" s="684"/>
      <c r="N80" s="684"/>
      <c r="O80" s="684"/>
      <c r="P80" s="684"/>
      <c r="Q80" s="684"/>
      <c r="R80" s="684"/>
    </row>
    <row r="81" spans="1:18" x14ac:dyDescent="0.25">
      <c r="A81" s="684"/>
      <c r="B81" s="684"/>
      <c r="C81" s="684"/>
      <c r="D81" s="684"/>
      <c r="E81" s="684"/>
      <c r="F81" s="684"/>
      <c r="G81" s="684"/>
      <c r="H81" s="684"/>
      <c r="I81" s="684"/>
      <c r="J81" s="684"/>
      <c r="K81" s="684"/>
      <c r="L81" s="684"/>
      <c r="M81" s="684"/>
      <c r="N81" s="684"/>
      <c r="O81" s="684"/>
      <c r="P81" s="684"/>
      <c r="Q81" s="684"/>
      <c r="R81" s="684"/>
    </row>
    <row r="82" spans="1:18" x14ac:dyDescent="0.25">
      <c r="A82" s="684"/>
      <c r="B82" s="684"/>
      <c r="C82" s="684"/>
      <c r="D82" s="684"/>
      <c r="E82" s="684"/>
      <c r="F82" s="684"/>
      <c r="G82" s="684"/>
      <c r="H82" s="684"/>
      <c r="I82" s="684"/>
      <c r="J82" s="684"/>
      <c r="K82" s="684"/>
      <c r="L82" s="684"/>
      <c r="M82" s="684"/>
      <c r="N82" s="684"/>
      <c r="O82" s="684"/>
      <c r="P82" s="684"/>
      <c r="Q82" s="684"/>
      <c r="R82" s="684"/>
    </row>
    <row r="83" spans="1:18" x14ac:dyDescent="0.25">
      <c r="A83" s="684"/>
      <c r="B83" s="684"/>
      <c r="C83" s="684"/>
      <c r="D83" s="684"/>
      <c r="E83" s="684"/>
      <c r="F83" s="684"/>
      <c r="G83" s="684"/>
      <c r="H83" s="684"/>
      <c r="I83" s="684"/>
      <c r="J83" s="684"/>
      <c r="K83" s="684"/>
      <c r="L83" s="684"/>
      <c r="M83" s="684"/>
      <c r="N83" s="684"/>
      <c r="O83" s="684"/>
      <c r="P83" s="684"/>
      <c r="Q83" s="684"/>
      <c r="R83" s="684"/>
    </row>
    <row r="84" spans="1:18" x14ac:dyDescent="0.25">
      <c r="A84" s="684"/>
      <c r="B84" s="684"/>
      <c r="C84" s="684"/>
      <c r="D84" s="684"/>
      <c r="E84" s="684"/>
      <c r="F84" s="684"/>
      <c r="G84" s="684"/>
      <c r="H84" s="684"/>
      <c r="I84" s="684"/>
      <c r="J84" s="684"/>
      <c r="K84" s="684"/>
      <c r="L84" s="684"/>
      <c r="M84" s="684"/>
      <c r="N84" s="684"/>
      <c r="O84" s="684"/>
      <c r="P84" s="684"/>
      <c r="Q84" s="684"/>
      <c r="R84" s="684"/>
    </row>
    <row r="85" spans="1:18" x14ac:dyDescent="0.25">
      <c r="A85" s="684"/>
      <c r="B85" s="684"/>
      <c r="C85" s="684"/>
      <c r="D85" s="684"/>
      <c r="E85" s="684"/>
      <c r="F85" s="684"/>
      <c r="G85" s="684"/>
      <c r="H85" s="684"/>
      <c r="I85" s="684"/>
      <c r="J85" s="684"/>
      <c r="K85" s="684"/>
      <c r="L85" s="684"/>
      <c r="M85" s="684"/>
      <c r="N85" s="684"/>
      <c r="O85" s="684"/>
      <c r="P85" s="684"/>
      <c r="Q85" s="684"/>
      <c r="R85" s="684"/>
    </row>
    <row r="86" spans="1:18" x14ac:dyDescent="0.25">
      <c r="A86" s="684"/>
      <c r="B86" s="684"/>
      <c r="C86" s="684"/>
      <c r="D86" s="684"/>
      <c r="E86" s="684"/>
      <c r="F86" s="684"/>
      <c r="G86" s="684"/>
      <c r="H86" s="684"/>
      <c r="I86" s="684"/>
      <c r="J86" s="684"/>
      <c r="K86" s="684"/>
      <c r="L86" s="684"/>
      <c r="M86" s="684"/>
      <c r="N86" s="684"/>
      <c r="O86" s="684"/>
      <c r="P86" s="684"/>
      <c r="Q86" s="684"/>
      <c r="R86" s="684"/>
    </row>
    <row r="87" spans="1:18" x14ac:dyDescent="0.25">
      <c r="A87" s="684"/>
      <c r="B87" s="684"/>
      <c r="C87" s="684"/>
      <c r="D87" s="684"/>
      <c r="E87" s="684"/>
      <c r="F87" s="684"/>
      <c r="G87" s="684"/>
      <c r="H87" s="684"/>
      <c r="I87" s="684"/>
      <c r="J87" s="684"/>
      <c r="K87" s="684"/>
      <c r="L87" s="684"/>
      <c r="M87" s="684"/>
      <c r="N87" s="684"/>
      <c r="O87" s="684"/>
      <c r="P87" s="684"/>
      <c r="Q87" s="684"/>
      <c r="R87" s="684"/>
    </row>
    <row r="88" spans="1:18" x14ac:dyDescent="0.25">
      <c r="A88" s="684"/>
      <c r="B88" s="684"/>
      <c r="C88" s="684"/>
      <c r="D88" s="684"/>
      <c r="E88" s="684"/>
      <c r="F88" s="684"/>
      <c r="G88" s="684"/>
      <c r="H88" s="684"/>
      <c r="I88" s="684"/>
      <c r="J88" s="684"/>
      <c r="K88" s="684"/>
      <c r="L88" s="684"/>
      <c r="M88" s="684"/>
      <c r="N88" s="684"/>
      <c r="O88" s="684"/>
      <c r="P88" s="684"/>
      <c r="Q88" s="684"/>
      <c r="R88" s="684"/>
    </row>
  </sheetData>
  <hyperlinks>
    <hyperlink ref="B14" r:id="rId1" xr:uid="{4CFC3366-B841-41FA-91C4-60A455B764BD}"/>
    <hyperlink ref="B23" r:id="rId2" xr:uid="{689DEA6C-A7A8-4603-8409-F3CFCFD3DB10}"/>
    <hyperlink ref="B28" r:id="rId3" xr:uid="{82AE2DAA-5199-4341-8D30-1EC9D6F5925E}"/>
    <hyperlink ref="B33" r:id="rId4" xr:uid="{17B48509-3875-42F9-AE23-026EB511B907}"/>
    <hyperlink ref="B37" r:id="rId5" xr:uid="{64876B6C-35A7-4440-8A0E-F61E7DD300B3}"/>
    <hyperlink ref="B46" r:id="rId6" xr:uid="{340753C0-FF7E-4DF9-A11D-0CAEAC0ABF4C}"/>
    <hyperlink ref="B49" r:id="rId7" xr:uid="{8A08A128-988C-4B45-BF20-E0A1C5EBDB69}"/>
    <hyperlink ref="B50" r:id="rId8" xr:uid="{337ACCCB-BA30-45EA-A61F-C7C9A871476D}"/>
    <hyperlink ref="B51" r:id="rId9" xr:uid="{38F2F999-D156-4F42-92BF-53463C5A6F14}"/>
    <hyperlink ref="B52" r:id="rId10" xr:uid="{C7BECD9B-618B-4F2F-94E6-7ED3712CD4F2}"/>
    <hyperlink ref="A67" location="List!A1" display="Back to List" xr:uid="{454A4CCF-1A2F-4DF4-A886-A742F84FD0FF}"/>
  </hyperlinks>
  <pageMargins left="0.7" right="0.7" top="0.75" bottom="0.75" header="0.3" footer="0.3"/>
  <pageSetup paperSize="9"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
  <sheetViews>
    <sheetView workbookViewId="0"/>
  </sheetViews>
  <sheetFormatPr defaultRowHeight="15" x14ac:dyDescent="0.25"/>
  <cols>
    <col min="1" max="1" width="11.28515625" style="24" customWidth="1"/>
    <col min="2" max="20" width="8.140625" style="6" customWidth="1"/>
    <col min="21" max="21" width="8.42578125" style="6" bestFit="1" customWidth="1"/>
    <col min="22" max="22" width="8.140625" style="6" bestFit="1" customWidth="1"/>
    <col min="23" max="25" width="8.5703125" style="7" bestFit="1" customWidth="1"/>
    <col min="26" max="16384" width="9.140625" style="2"/>
  </cols>
  <sheetData>
    <row r="1" spans="1:36" x14ac:dyDescent="0.25">
      <c r="A1" s="567" t="s">
        <v>228</v>
      </c>
    </row>
    <row r="2" spans="1:36" x14ac:dyDescent="0.25">
      <c r="A2" s="568" t="s">
        <v>227</v>
      </c>
    </row>
    <row r="3" spans="1:36" x14ac:dyDescent="0.25">
      <c r="A3" s="213" t="s">
        <v>304</v>
      </c>
    </row>
    <row r="4" spans="1:36" x14ac:dyDescent="0.25">
      <c r="A4" s="357"/>
      <c r="B4" s="355"/>
      <c r="C4" s="224"/>
      <c r="D4" s="224"/>
      <c r="E4" s="224"/>
      <c r="F4" s="224" t="s">
        <v>3</v>
      </c>
      <c r="G4" s="224"/>
      <c r="H4" s="224"/>
      <c r="I4" s="224"/>
      <c r="J4" s="224"/>
      <c r="K4" s="225"/>
      <c r="L4" s="224"/>
      <c r="M4" s="224"/>
      <c r="N4" s="224"/>
      <c r="O4" s="224"/>
      <c r="P4" s="224" t="s">
        <v>4</v>
      </c>
      <c r="Q4" s="224"/>
      <c r="R4" s="224"/>
      <c r="S4" s="224"/>
      <c r="T4" s="224"/>
      <c r="U4" s="225"/>
      <c r="V4" s="307"/>
      <c r="W4" s="308"/>
      <c r="X4" s="308"/>
      <c r="Y4" s="309"/>
    </row>
    <row r="5" spans="1:36" ht="39" x14ac:dyDescent="0.25">
      <c r="A5" s="356" t="s">
        <v>2</v>
      </c>
      <c r="B5" s="341" t="s">
        <v>132</v>
      </c>
      <c r="C5" s="341" t="s">
        <v>133</v>
      </c>
      <c r="D5" s="341" t="s">
        <v>134</v>
      </c>
      <c r="E5" s="341" t="s">
        <v>135</v>
      </c>
      <c r="F5" s="341" t="s">
        <v>136</v>
      </c>
      <c r="G5" s="341" t="s">
        <v>137</v>
      </c>
      <c r="H5" s="341" t="s">
        <v>138</v>
      </c>
      <c r="I5" s="341" t="s">
        <v>139</v>
      </c>
      <c r="J5" s="341" t="s">
        <v>140</v>
      </c>
      <c r="K5" s="342" t="s">
        <v>9</v>
      </c>
      <c r="L5" s="341" t="s">
        <v>132</v>
      </c>
      <c r="M5" s="341" t="s">
        <v>133</v>
      </c>
      <c r="N5" s="341" t="s">
        <v>134</v>
      </c>
      <c r="O5" s="341" t="s">
        <v>135</v>
      </c>
      <c r="P5" s="341" t="s">
        <v>136</v>
      </c>
      <c r="Q5" s="341" t="s">
        <v>137</v>
      </c>
      <c r="R5" s="341" t="s">
        <v>138</v>
      </c>
      <c r="S5" s="341" t="s">
        <v>139</v>
      </c>
      <c r="T5" s="343" t="s">
        <v>140</v>
      </c>
      <c r="U5" s="341" t="s">
        <v>9</v>
      </c>
      <c r="V5" s="344" t="s">
        <v>5</v>
      </c>
      <c r="W5" s="345" t="s">
        <v>6</v>
      </c>
      <c r="X5" s="345" t="s">
        <v>7</v>
      </c>
      <c r="Y5" s="345" t="s">
        <v>8</v>
      </c>
      <c r="AA5" s="14"/>
      <c r="AB5" s="15"/>
      <c r="AC5" s="16"/>
      <c r="AE5" s="15"/>
      <c r="AF5" s="15"/>
      <c r="AG5" s="15"/>
      <c r="AH5" s="16"/>
      <c r="AJ5" s="17"/>
    </row>
    <row r="6" spans="1:36" x14ac:dyDescent="0.25">
      <c r="A6" s="8">
        <v>2010</v>
      </c>
      <c r="B6" s="9">
        <v>20</v>
      </c>
      <c r="C6" s="9">
        <v>90</v>
      </c>
      <c r="D6" s="9">
        <v>102</v>
      </c>
      <c r="E6" s="9">
        <v>68</v>
      </c>
      <c r="F6" s="9">
        <v>54</v>
      </c>
      <c r="G6" s="9">
        <v>43</v>
      </c>
      <c r="H6" s="9">
        <v>15</v>
      </c>
      <c r="I6" s="9">
        <v>9</v>
      </c>
      <c r="J6" s="9">
        <v>1</v>
      </c>
      <c r="K6" s="10">
        <v>402</v>
      </c>
      <c r="L6" s="9">
        <v>13</v>
      </c>
      <c r="M6" s="9">
        <v>50</v>
      </c>
      <c r="N6" s="9">
        <v>81</v>
      </c>
      <c r="O6" s="9">
        <v>60</v>
      </c>
      <c r="P6" s="9">
        <v>83</v>
      </c>
      <c r="Q6" s="9">
        <v>81</v>
      </c>
      <c r="R6" s="9">
        <v>50</v>
      </c>
      <c r="S6" s="9">
        <v>19</v>
      </c>
      <c r="T6" s="9">
        <v>23</v>
      </c>
      <c r="U6" s="10">
        <v>460</v>
      </c>
      <c r="V6" s="11">
        <v>862</v>
      </c>
      <c r="W6" s="12">
        <v>35.6</v>
      </c>
      <c r="X6" s="12">
        <v>40.9</v>
      </c>
      <c r="Y6" s="13">
        <v>38.4</v>
      </c>
      <c r="AA6" s="14"/>
      <c r="AB6" s="15"/>
      <c r="AC6" s="16"/>
      <c r="AE6" s="15"/>
      <c r="AF6" s="15"/>
      <c r="AG6" s="15"/>
      <c r="AH6" s="16"/>
      <c r="AJ6" s="17"/>
    </row>
    <row r="7" spans="1:36" x14ac:dyDescent="0.25">
      <c r="A7" s="8">
        <v>2011</v>
      </c>
      <c r="B7" s="9">
        <v>33</v>
      </c>
      <c r="C7" s="9">
        <v>99</v>
      </c>
      <c r="D7" s="9">
        <v>115</v>
      </c>
      <c r="E7" s="9">
        <v>79</v>
      </c>
      <c r="F7" s="9">
        <v>58</v>
      </c>
      <c r="G7" s="9">
        <v>48</v>
      </c>
      <c r="H7" s="9">
        <v>18</v>
      </c>
      <c r="I7" s="9">
        <v>13</v>
      </c>
      <c r="J7" s="9">
        <v>1</v>
      </c>
      <c r="K7" s="10">
        <v>464</v>
      </c>
      <c r="L7" s="9">
        <v>14</v>
      </c>
      <c r="M7" s="9">
        <v>57</v>
      </c>
      <c r="N7" s="9">
        <v>83</v>
      </c>
      <c r="O7" s="9">
        <v>60</v>
      </c>
      <c r="P7" s="9">
        <v>83</v>
      </c>
      <c r="Q7" s="9">
        <v>85</v>
      </c>
      <c r="R7" s="9">
        <v>64</v>
      </c>
      <c r="S7" s="9">
        <v>22</v>
      </c>
      <c r="T7" s="9">
        <v>24</v>
      </c>
      <c r="U7" s="10">
        <v>492</v>
      </c>
      <c r="V7" s="11">
        <v>956</v>
      </c>
      <c r="W7" s="12">
        <v>35.4</v>
      </c>
      <c r="X7" s="12">
        <v>41.2</v>
      </c>
      <c r="Y7" s="13">
        <v>38.4</v>
      </c>
      <c r="AA7" s="14"/>
      <c r="AB7" s="15"/>
      <c r="AC7" s="16"/>
      <c r="AE7" s="15"/>
      <c r="AF7" s="15"/>
      <c r="AG7" s="15"/>
      <c r="AH7" s="16"/>
      <c r="AJ7" s="17"/>
    </row>
    <row r="8" spans="1:36" x14ac:dyDescent="0.25">
      <c r="A8" s="8">
        <v>2012</v>
      </c>
      <c r="B8" s="9">
        <v>26</v>
      </c>
      <c r="C8" s="9">
        <v>106</v>
      </c>
      <c r="D8" s="9">
        <v>123</v>
      </c>
      <c r="E8" s="9">
        <v>94</v>
      </c>
      <c r="F8" s="9">
        <v>66</v>
      </c>
      <c r="G8" s="9">
        <v>49</v>
      </c>
      <c r="H8" s="9">
        <v>21</v>
      </c>
      <c r="I8" s="9">
        <v>16</v>
      </c>
      <c r="J8" s="9">
        <v>2</v>
      </c>
      <c r="K8" s="10">
        <v>503</v>
      </c>
      <c r="L8" s="9">
        <v>16</v>
      </c>
      <c r="M8" s="9">
        <v>57</v>
      </c>
      <c r="N8" s="9">
        <v>80</v>
      </c>
      <c r="O8" s="9">
        <v>68</v>
      </c>
      <c r="P8" s="9">
        <v>83</v>
      </c>
      <c r="Q8" s="9">
        <v>87</v>
      </c>
      <c r="R8" s="9">
        <v>58</v>
      </c>
      <c r="S8" s="9">
        <v>36</v>
      </c>
      <c r="T8" s="9">
        <v>27</v>
      </c>
      <c r="U8" s="10">
        <v>512</v>
      </c>
      <c r="V8" s="11">
        <v>1015</v>
      </c>
      <c r="W8" s="12">
        <v>35.799999999999997</v>
      </c>
      <c r="X8" s="12">
        <v>41.8</v>
      </c>
      <c r="Y8" s="13">
        <v>38.799999999999997</v>
      </c>
      <c r="AA8" s="14"/>
      <c r="AB8" s="15"/>
      <c r="AC8" s="16"/>
      <c r="AE8" s="15"/>
      <c r="AF8" s="15"/>
      <c r="AG8" s="15"/>
      <c r="AH8" s="16"/>
      <c r="AJ8" s="17"/>
    </row>
    <row r="9" spans="1:36" x14ac:dyDescent="0.25">
      <c r="A9" s="8">
        <v>2013</v>
      </c>
      <c r="B9" s="9">
        <v>21</v>
      </c>
      <c r="C9" s="9">
        <v>112</v>
      </c>
      <c r="D9" s="9">
        <v>112</v>
      </c>
      <c r="E9" s="9">
        <v>99</v>
      </c>
      <c r="F9" s="9">
        <v>77</v>
      </c>
      <c r="G9" s="9">
        <v>56</v>
      </c>
      <c r="H9" s="9">
        <v>23</v>
      </c>
      <c r="I9" s="9">
        <v>16</v>
      </c>
      <c r="J9" s="9">
        <v>3</v>
      </c>
      <c r="K9" s="10">
        <v>519</v>
      </c>
      <c r="L9" s="9">
        <v>7</v>
      </c>
      <c r="M9" s="9">
        <v>66</v>
      </c>
      <c r="N9" s="9">
        <v>71</v>
      </c>
      <c r="O9" s="9">
        <v>72</v>
      </c>
      <c r="P9" s="9">
        <v>71</v>
      </c>
      <c r="Q9" s="9">
        <v>92</v>
      </c>
      <c r="R9" s="9">
        <v>67</v>
      </c>
      <c r="S9" s="9">
        <v>37</v>
      </c>
      <c r="T9" s="9">
        <v>25</v>
      </c>
      <c r="U9" s="10">
        <v>508</v>
      </c>
      <c r="V9" s="11">
        <v>1027</v>
      </c>
      <c r="W9" s="12">
        <v>36.5</v>
      </c>
      <c r="X9" s="12">
        <v>42.3</v>
      </c>
      <c r="Y9" s="13">
        <v>39.4</v>
      </c>
      <c r="AA9" s="14"/>
      <c r="AB9" s="15"/>
      <c r="AC9" s="16"/>
      <c r="AE9" s="15"/>
      <c r="AF9" s="15"/>
      <c r="AG9" s="15"/>
      <c r="AH9" s="16"/>
      <c r="AJ9" s="17"/>
    </row>
    <row r="10" spans="1:36" x14ac:dyDescent="0.25">
      <c r="A10" s="8">
        <v>2014</v>
      </c>
      <c r="B10" s="9">
        <v>18</v>
      </c>
      <c r="C10" s="9">
        <v>100</v>
      </c>
      <c r="D10" s="9">
        <v>128</v>
      </c>
      <c r="E10" s="9">
        <v>99</v>
      </c>
      <c r="F10" s="9">
        <v>75</v>
      </c>
      <c r="G10" s="9">
        <v>61</v>
      </c>
      <c r="H10" s="9">
        <v>33</v>
      </c>
      <c r="I10" s="9">
        <v>15</v>
      </c>
      <c r="J10" s="9">
        <v>3</v>
      </c>
      <c r="K10" s="10">
        <v>532</v>
      </c>
      <c r="L10" s="9">
        <v>11</v>
      </c>
      <c r="M10" s="9">
        <v>65</v>
      </c>
      <c r="N10" s="9">
        <v>64</v>
      </c>
      <c r="O10" s="9">
        <v>78</v>
      </c>
      <c r="P10" s="9">
        <v>65</v>
      </c>
      <c r="Q10" s="9">
        <v>89</v>
      </c>
      <c r="R10" s="9">
        <v>73</v>
      </c>
      <c r="S10" s="9">
        <v>48</v>
      </c>
      <c r="T10" s="9">
        <v>28</v>
      </c>
      <c r="U10" s="10">
        <v>521</v>
      </c>
      <c r="V10" s="11">
        <v>1053</v>
      </c>
      <c r="W10" s="12">
        <v>36.9</v>
      </c>
      <c r="X10" s="12">
        <v>42.6</v>
      </c>
      <c r="Y10" s="13">
        <v>39.700000000000003</v>
      </c>
      <c r="AA10" s="14"/>
      <c r="AB10" s="15"/>
      <c r="AC10" s="16"/>
      <c r="AE10" s="15"/>
      <c r="AF10" s="15"/>
      <c r="AG10" s="15"/>
      <c r="AH10" s="16"/>
      <c r="AJ10" s="17"/>
    </row>
    <row r="11" spans="1:36" x14ac:dyDescent="0.25">
      <c r="A11" s="8">
        <v>2015</v>
      </c>
      <c r="B11" s="9">
        <v>15</v>
      </c>
      <c r="C11" s="9">
        <v>108</v>
      </c>
      <c r="D11" s="9">
        <v>119</v>
      </c>
      <c r="E11" s="9">
        <v>109</v>
      </c>
      <c r="F11" s="9">
        <v>78</v>
      </c>
      <c r="G11" s="9">
        <v>55</v>
      </c>
      <c r="H11" s="9">
        <v>42</v>
      </c>
      <c r="I11" s="9">
        <v>17</v>
      </c>
      <c r="J11" s="9">
        <v>3</v>
      </c>
      <c r="K11" s="10">
        <v>546</v>
      </c>
      <c r="L11" s="9">
        <v>12</v>
      </c>
      <c r="M11" s="9">
        <v>59</v>
      </c>
      <c r="N11" s="9">
        <v>61</v>
      </c>
      <c r="O11" s="9">
        <v>71</v>
      </c>
      <c r="P11" s="9">
        <v>68</v>
      </c>
      <c r="Q11" s="9">
        <v>83</v>
      </c>
      <c r="R11" s="9">
        <v>79</v>
      </c>
      <c r="S11" s="9">
        <v>47</v>
      </c>
      <c r="T11" s="9">
        <v>29</v>
      </c>
      <c r="U11" s="10">
        <v>509</v>
      </c>
      <c r="V11" s="11">
        <v>1055</v>
      </c>
      <c r="W11" s="12">
        <v>37.200000000000003</v>
      </c>
      <c r="X11" s="12">
        <v>42.9</v>
      </c>
      <c r="Y11" s="13">
        <v>39.9</v>
      </c>
      <c r="AA11" s="14"/>
      <c r="AB11" s="15"/>
      <c r="AC11" s="16"/>
      <c r="AE11" s="15"/>
      <c r="AF11" s="15"/>
      <c r="AG11" s="15"/>
      <c r="AH11" s="16"/>
      <c r="AJ11" s="17"/>
    </row>
    <row r="12" spans="1:36" x14ac:dyDescent="0.25">
      <c r="A12" s="8">
        <v>2016</v>
      </c>
      <c r="B12" s="9">
        <v>21</v>
      </c>
      <c r="C12" s="9">
        <v>102</v>
      </c>
      <c r="D12" s="9">
        <v>131</v>
      </c>
      <c r="E12" s="9">
        <v>109</v>
      </c>
      <c r="F12" s="9">
        <v>84</v>
      </c>
      <c r="G12" s="9">
        <v>61</v>
      </c>
      <c r="H12" s="9">
        <v>46</v>
      </c>
      <c r="I12" s="9">
        <v>17</v>
      </c>
      <c r="J12" s="9">
        <v>4</v>
      </c>
      <c r="K12" s="10">
        <v>575</v>
      </c>
      <c r="L12" s="9">
        <v>5</v>
      </c>
      <c r="M12" s="9">
        <v>58</v>
      </c>
      <c r="N12" s="9">
        <v>63</v>
      </c>
      <c r="O12" s="9">
        <v>66</v>
      </c>
      <c r="P12" s="9">
        <v>67</v>
      </c>
      <c r="Q12" s="9">
        <v>81</v>
      </c>
      <c r="R12" s="9">
        <v>82</v>
      </c>
      <c r="S12" s="9">
        <v>55</v>
      </c>
      <c r="T12" s="9">
        <v>29</v>
      </c>
      <c r="U12" s="10">
        <v>506</v>
      </c>
      <c r="V12" s="11">
        <v>1081</v>
      </c>
      <c r="W12" s="12">
        <v>37.299999999999997</v>
      </c>
      <c r="X12" s="12">
        <v>43.4</v>
      </c>
      <c r="Y12" s="13">
        <v>40.1</v>
      </c>
      <c r="AA12" s="14"/>
      <c r="AB12" s="15"/>
      <c r="AC12" s="16"/>
      <c r="AE12" s="15"/>
      <c r="AF12" s="15"/>
      <c r="AG12" s="15"/>
      <c r="AH12" s="16"/>
      <c r="AJ12" s="17"/>
    </row>
    <row r="13" spans="1:36" x14ac:dyDescent="0.25">
      <c r="A13" s="8">
        <v>2017</v>
      </c>
      <c r="B13" s="9">
        <v>18</v>
      </c>
      <c r="C13" s="9">
        <v>111</v>
      </c>
      <c r="D13" s="9">
        <v>122</v>
      </c>
      <c r="E13" s="9">
        <v>119</v>
      </c>
      <c r="F13" s="9">
        <v>90</v>
      </c>
      <c r="G13" s="9">
        <v>71</v>
      </c>
      <c r="H13" s="9">
        <v>52</v>
      </c>
      <c r="I13" s="9">
        <v>16</v>
      </c>
      <c r="J13" s="9">
        <v>6</v>
      </c>
      <c r="K13" s="10">
        <v>605</v>
      </c>
      <c r="L13" s="9">
        <v>5</v>
      </c>
      <c r="M13" s="9">
        <v>52</v>
      </c>
      <c r="N13" s="9">
        <v>65</v>
      </c>
      <c r="O13" s="9">
        <v>67</v>
      </c>
      <c r="P13" s="9">
        <v>69</v>
      </c>
      <c r="Q13" s="9">
        <v>80</v>
      </c>
      <c r="R13" s="9">
        <v>84</v>
      </c>
      <c r="S13" s="9">
        <v>48</v>
      </c>
      <c r="T13" s="9">
        <v>33</v>
      </c>
      <c r="U13" s="10">
        <v>503</v>
      </c>
      <c r="V13" s="11">
        <v>1108</v>
      </c>
      <c r="W13" s="12">
        <v>37.6</v>
      </c>
      <c r="X13" s="12">
        <v>43.7</v>
      </c>
      <c r="Y13" s="13">
        <v>40.4</v>
      </c>
      <c r="AA13" s="14"/>
      <c r="AB13" s="15"/>
      <c r="AC13" s="16"/>
      <c r="AE13" s="15"/>
      <c r="AF13" s="15"/>
      <c r="AG13" s="15"/>
      <c r="AH13" s="16"/>
      <c r="AJ13" s="17"/>
    </row>
    <row r="14" spans="1:36" x14ac:dyDescent="0.25">
      <c r="A14" s="8">
        <v>2018</v>
      </c>
      <c r="B14" s="9">
        <v>22</v>
      </c>
      <c r="C14" s="9">
        <v>118</v>
      </c>
      <c r="D14" s="9">
        <v>127</v>
      </c>
      <c r="E14" s="9">
        <v>113</v>
      </c>
      <c r="F14" s="9">
        <v>95</v>
      </c>
      <c r="G14" s="9">
        <v>78</v>
      </c>
      <c r="H14" s="9">
        <v>55</v>
      </c>
      <c r="I14" s="9">
        <v>18</v>
      </c>
      <c r="J14" s="9">
        <v>6</v>
      </c>
      <c r="K14" s="10">
        <v>632</v>
      </c>
      <c r="L14" s="9">
        <v>5</v>
      </c>
      <c r="M14" s="9">
        <v>55</v>
      </c>
      <c r="N14" s="9">
        <v>62</v>
      </c>
      <c r="O14" s="9">
        <v>70</v>
      </c>
      <c r="P14" s="9">
        <v>72</v>
      </c>
      <c r="Q14" s="9">
        <v>68</v>
      </c>
      <c r="R14" s="9">
        <v>88</v>
      </c>
      <c r="S14" s="9">
        <v>52</v>
      </c>
      <c r="T14" s="9">
        <v>32</v>
      </c>
      <c r="U14" s="10">
        <v>504</v>
      </c>
      <c r="V14" s="18">
        <v>1136</v>
      </c>
      <c r="W14" s="12">
        <v>37.700000000000003</v>
      </c>
      <c r="X14" s="12">
        <v>43.8</v>
      </c>
      <c r="Y14" s="13">
        <v>40.4</v>
      </c>
      <c r="AA14" s="14"/>
      <c r="AB14" s="15"/>
      <c r="AC14" s="16"/>
      <c r="AE14" s="15"/>
      <c r="AF14" s="15"/>
      <c r="AG14" s="15"/>
      <c r="AH14" s="16"/>
      <c r="AJ14" s="17"/>
    </row>
    <row r="15" spans="1:36" x14ac:dyDescent="0.25">
      <c r="A15" s="8">
        <v>2019</v>
      </c>
      <c r="B15" s="9">
        <v>21</v>
      </c>
      <c r="C15" s="9">
        <v>122</v>
      </c>
      <c r="D15" s="9">
        <v>114</v>
      </c>
      <c r="E15" s="9">
        <v>130</v>
      </c>
      <c r="F15" s="9">
        <v>90</v>
      </c>
      <c r="G15" s="9">
        <v>78</v>
      </c>
      <c r="H15" s="9">
        <v>58</v>
      </c>
      <c r="I15" s="9">
        <v>26</v>
      </c>
      <c r="J15" s="9">
        <v>4</v>
      </c>
      <c r="K15" s="10">
        <v>643</v>
      </c>
      <c r="L15" s="9">
        <v>4</v>
      </c>
      <c r="M15" s="9">
        <v>52</v>
      </c>
      <c r="N15" s="9">
        <v>64</v>
      </c>
      <c r="O15" s="9">
        <v>59</v>
      </c>
      <c r="P15" s="9">
        <v>75</v>
      </c>
      <c r="Q15" s="9">
        <v>63</v>
      </c>
      <c r="R15" s="9">
        <v>82</v>
      </c>
      <c r="S15" s="9">
        <v>61</v>
      </c>
      <c r="T15" s="9">
        <v>36</v>
      </c>
      <c r="U15" s="10">
        <v>496</v>
      </c>
      <c r="V15" s="11">
        <v>1139</v>
      </c>
      <c r="W15" s="12">
        <v>37.9</v>
      </c>
      <c r="X15" s="12">
        <v>44.1</v>
      </c>
      <c r="Y15" s="13">
        <v>40.6</v>
      </c>
      <c r="AA15" s="14"/>
      <c r="AB15" s="15"/>
      <c r="AC15" s="16"/>
      <c r="AE15" s="15"/>
      <c r="AF15" s="15"/>
      <c r="AG15" s="15"/>
      <c r="AH15" s="16"/>
      <c r="AJ15" s="17"/>
    </row>
    <row r="16" spans="1:36" x14ac:dyDescent="0.25">
      <c r="A16" s="8">
        <v>2020</v>
      </c>
      <c r="B16" s="9">
        <v>16</v>
      </c>
      <c r="C16" s="9">
        <v>123</v>
      </c>
      <c r="D16" s="9">
        <v>121</v>
      </c>
      <c r="E16" s="9">
        <v>120</v>
      </c>
      <c r="F16" s="9">
        <v>98</v>
      </c>
      <c r="G16" s="9">
        <v>79</v>
      </c>
      <c r="H16" s="9">
        <v>52</v>
      </c>
      <c r="I16" s="9">
        <v>33</v>
      </c>
      <c r="J16" s="9">
        <v>7</v>
      </c>
      <c r="K16" s="10">
        <v>650</v>
      </c>
      <c r="L16" s="9">
        <v>6</v>
      </c>
      <c r="M16" s="9">
        <v>48</v>
      </c>
      <c r="N16" s="9">
        <v>71</v>
      </c>
      <c r="O16" s="9">
        <v>54</v>
      </c>
      <c r="P16" s="9">
        <v>70</v>
      </c>
      <c r="Q16" s="9">
        <v>64</v>
      </c>
      <c r="R16" s="9">
        <v>82</v>
      </c>
      <c r="S16" s="9">
        <v>65</v>
      </c>
      <c r="T16" s="9">
        <v>37</v>
      </c>
      <c r="U16" s="10">
        <v>497</v>
      </c>
      <c r="V16" s="11">
        <v>1147</v>
      </c>
      <c r="W16" s="12">
        <v>38.299999999999997</v>
      </c>
      <c r="X16" s="12">
        <v>44.3</v>
      </c>
      <c r="Y16" s="13">
        <v>40.9</v>
      </c>
      <c r="AA16" s="14"/>
      <c r="AB16" s="15"/>
      <c r="AC16" s="16"/>
      <c r="AE16" s="15"/>
      <c r="AF16" s="15"/>
      <c r="AG16" s="15"/>
      <c r="AH16" s="16"/>
      <c r="AJ16" s="17"/>
    </row>
    <row r="17" spans="1:25" x14ac:dyDescent="0.25">
      <c r="A17" s="8">
        <v>2021</v>
      </c>
      <c r="B17" s="9">
        <v>13</v>
      </c>
      <c r="C17" s="9">
        <v>120</v>
      </c>
      <c r="D17" s="9">
        <v>120</v>
      </c>
      <c r="E17" s="9">
        <v>125</v>
      </c>
      <c r="F17" s="9">
        <v>95</v>
      </c>
      <c r="G17" s="9">
        <v>79</v>
      </c>
      <c r="H17" s="9">
        <v>58</v>
      </c>
      <c r="I17" s="9">
        <v>31</v>
      </c>
      <c r="J17" s="9">
        <v>11</v>
      </c>
      <c r="K17" s="10">
        <v>652</v>
      </c>
      <c r="L17" s="9">
        <v>7</v>
      </c>
      <c r="M17" s="9">
        <v>38</v>
      </c>
      <c r="N17" s="9">
        <v>73</v>
      </c>
      <c r="O17" s="9">
        <v>58</v>
      </c>
      <c r="P17" s="9">
        <v>65</v>
      </c>
      <c r="Q17" s="9">
        <v>58</v>
      </c>
      <c r="R17" s="9">
        <v>78</v>
      </c>
      <c r="S17" s="9">
        <v>71</v>
      </c>
      <c r="T17" s="9">
        <v>42</v>
      </c>
      <c r="U17" s="10">
        <v>490</v>
      </c>
      <c r="V17" s="11">
        <v>1142</v>
      </c>
      <c r="W17" s="12">
        <v>38.6</v>
      </c>
      <c r="X17" s="12">
        <v>44.6</v>
      </c>
      <c r="Y17" s="13">
        <v>41.2</v>
      </c>
    </row>
    <row r="18" spans="1:25" x14ac:dyDescent="0.25">
      <c r="A18" s="8">
        <v>2022</v>
      </c>
      <c r="B18" s="9">
        <v>14</v>
      </c>
      <c r="C18" s="9">
        <v>121</v>
      </c>
      <c r="D18" s="9">
        <v>132</v>
      </c>
      <c r="E18" s="9">
        <v>111</v>
      </c>
      <c r="F18" s="9">
        <v>110</v>
      </c>
      <c r="G18" s="9">
        <v>81</v>
      </c>
      <c r="H18" s="9">
        <v>65</v>
      </c>
      <c r="I18" s="9">
        <v>33</v>
      </c>
      <c r="J18" s="9">
        <v>10</v>
      </c>
      <c r="K18" s="10">
        <v>677</v>
      </c>
      <c r="L18" s="9">
        <v>5</v>
      </c>
      <c r="M18" s="9">
        <v>33</v>
      </c>
      <c r="N18" s="9">
        <v>69</v>
      </c>
      <c r="O18" s="9">
        <v>60</v>
      </c>
      <c r="P18" s="9">
        <v>60</v>
      </c>
      <c r="Q18" s="9">
        <v>62</v>
      </c>
      <c r="R18" s="9">
        <v>72</v>
      </c>
      <c r="S18" s="9">
        <v>67</v>
      </c>
      <c r="T18" s="9">
        <v>41</v>
      </c>
      <c r="U18" s="10">
        <v>469</v>
      </c>
      <c r="V18" s="696">
        <v>1146</v>
      </c>
      <c r="W18" s="12">
        <v>38.700000000000003</v>
      </c>
      <c r="X18" s="12">
        <v>45</v>
      </c>
      <c r="Y18" s="12">
        <v>41.3</v>
      </c>
    </row>
    <row r="19" spans="1:25" x14ac:dyDescent="0.25">
      <c r="A19" s="8">
        <v>2023</v>
      </c>
      <c r="B19" s="770">
        <v>14</v>
      </c>
      <c r="C19" s="9">
        <v>111</v>
      </c>
      <c r="D19" s="9">
        <v>144</v>
      </c>
      <c r="E19" s="9">
        <v>116</v>
      </c>
      <c r="F19" s="9">
        <v>103</v>
      </c>
      <c r="G19" s="9">
        <v>78</v>
      </c>
      <c r="H19" s="9">
        <v>75</v>
      </c>
      <c r="I19" s="9">
        <v>38</v>
      </c>
      <c r="J19" s="771">
        <v>10</v>
      </c>
      <c r="K19" s="10">
        <v>689</v>
      </c>
      <c r="L19" s="770">
        <v>9</v>
      </c>
      <c r="M19" s="9">
        <v>32</v>
      </c>
      <c r="N19" s="9">
        <v>66</v>
      </c>
      <c r="O19" s="9">
        <v>62</v>
      </c>
      <c r="P19" s="9">
        <v>65</v>
      </c>
      <c r="Q19" s="9">
        <v>66</v>
      </c>
      <c r="R19" s="9">
        <v>60</v>
      </c>
      <c r="S19" s="9">
        <v>68</v>
      </c>
      <c r="T19" s="771">
        <v>46</v>
      </c>
      <c r="U19" s="10">
        <v>474</v>
      </c>
      <c r="V19" s="696">
        <v>1163</v>
      </c>
      <c r="W19" s="12">
        <v>39</v>
      </c>
      <c r="X19" s="12">
        <v>45</v>
      </c>
      <c r="Y19" s="12">
        <v>41.5</v>
      </c>
    </row>
    <row r="20" spans="1:25" x14ac:dyDescent="0.25">
      <c r="A20" s="19">
        <v>2024</v>
      </c>
      <c r="B20" s="738">
        <v>10</v>
      </c>
      <c r="C20" s="739">
        <v>112</v>
      </c>
      <c r="D20" s="739">
        <v>152</v>
      </c>
      <c r="E20" s="739">
        <v>112</v>
      </c>
      <c r="F20" s="739">
        <v>121</v>
      </c>
      <c r="G20" s="739">
        <v>77</v>
      </c>
      <c r="H20" s="739">
        <v>70</v>
      </c>
      <c r="I20" s="739">
        <v>44</v>
      </c>
      <c r="J20" s="740">
        <v>14</v>
      </c>
      <c r="K20" s="20">
        <v>712</v>
      </c>
      <c r="L20" s="738">
        <v>13</v>
      </c>
      <c r="M20" s="739">
        <v>35</v>
      </c>
      <c r="N20" s="739">
        <v>67</v>
      </c>
      <c r="O20" s="739">
        <v>64</v>
      </c>
      <c r="P20" s="739">
        <v>54</v>
      </c>
      <c r="Q20" s="739">
        <v>66</v>
      </c>
      <c r="R20" s="739">
        <v>59</v>
      </c>
      <c r="S20" s="739">
        <v>68</v>
      </c>
      <c r="T20" s="740">
        <v>57</v>
      </c>
      <c r="U20" s="20">
        <v>483</v>
      </c>
      <c r="V20" s="580">
        <v>1195</v>
      </c>
      <c r="W20" s="21">
        <v>39.200000000000003</v>
      </c>
      <c r="X20" s="21">
        <v>45.1</v>
      </c>
      <c r="Y20" s="21">
        <v>41.6</v>
      </c>
    </row>
    <row r="21" spans="1:25" x14ac:dyDescent="0.25">
      <c r="A21" s="767" t="s">
        <v>207</v>
      </c>
      <c r="C21" s="732"/>
      <c r="U21" s="7"/>
      <c r="V21" s="7"/>
      <c r="X21" s="2"/>
      <c r="Y21" s="2"/>
    </row>
    <row r="22" spans="1:25" x14ac:dyDescent="0.25">
      <c r="A22" s="767" t="s">
        <v>352</v>
      </c>
      <c r="U22" s="7"/>
      <c r="V22" s="7"/>
      <c r="X22" s="2"/>
      <c r="Y22" s="2"/>
    </row>
    <row r="23" spans="1:25" x14ac:dyDescent="0.25">
      <c r="U23" s="7"/>
      <c r="V23" s="7"/>
      <c r="X23" s="2"/>
      <c r="Y23" s="2"/>
    </row>
  </sheetData>
  <hyperlinks>
    <hyperlink ref="A21" location="List!A1" display="Back to List" xr:uid="{00000000-0004-0000-0300-000000000000}"/>
    <hyperlink ref="A22" location="Notes!A1" display="Back to Notes" xr:uid="{2D0C47EB-BCFB-46DE-B673-A713C67B8B7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0"/>
  <sheetViews>
    <sheetView workbookViewId="0">
      <pane xSplit="1" topLeftCell="B1" activePane="topRight" state="frozen"/>
      <selection pane="topRight"/>
    </sheetView>
  </sheetViews>
  <sheetFormatPr defaultRowHeight="15" x14ac:dyDescent="0.25"/>
  <cols>
    <col min="1" max="1" width="26" style="2" customWidth="1"/>
    <col min="2" max="12" width="11.7109375" style="2" customWidth="1"/>
    <col min="13" max="19" width="11.7109375" style="7" customWidth="1"/>
    <col min="20" max="23" width="12.85546875" style="7" customWidth="1"/>
    <col min="24" max="30" width="11.7109375" style="7" customWidth="1"/>
    <col min="31" max="34" width="13.7109375" style="7" customWidth="1"/>
    <col min="35" max="35" width="23.5703125" style="2" customWidth="1"/>
    <col min="36" max="16384" width="9.140625" style="2"/>
  </cols>
  <sheetData>
    <row r="1" spans="1:36" x14ac:dyDescent="0.25">
      <c r="A1" s="567" t="s">
        <v>229</v>
      </c>
      <c r="B1" s="7"/>
      <c r="C1" s="7"/>
      <c r="D1" s="7"/>
      <c r="E1" s="7"/>
      <c r="F1" s="7"/>
      <c r="G1" s="7"/>
      <c r="H1" s="7"/>
      <c r="I1" s="7"/>
      <c r="J1" s="7"/>
      <c r="K1" s="7"/>
      <c r="L1" s="7"/>
    </row>
    <row r="2" spans="1:36" x14ac:dyDescent="0.25">
      <c r="A2" s="568" t="s">
        <v>227</v>
      </c>
    </row>
    <row r="3" spans="1:36" s="26" customFormat="1" ht="15" customHeight="1" x14ac:dyDescent="0.25">
      <c r="A3" s="213" t="s">
        <v>300</v>
      </c>
    </row>
    <row r="4" spans="1:36" s="350" customFormat="1" ht="30" x14ac:dyDescent="0.25">
      <c r="A4" s="310" t="s">
        <v>130</v>
      </c>
      <c r="B4" s="226"/>
      <c r="C4" s="227"/>
      <c r="D4" s="227"/>
      <c r="E4" s="227"/>
      <c r="F4" s="227" t="s">
        <v>230</v>
      </c>
      <c r="G4" s="227"/>
      <c r="H4" s="227"/>
      <c r="I4" s="496"/>
      <c r="J4" s="496"/>
      <c r="K4" s="496"/>
      <c r="L4" s="496"/>
      <c r="M4" s="226"/>
      <c r="N4" s="227"/>
      <c r="O4" s="227"/>
      <c r="P4" s="227"/>
      <c r="Q4" s="227" t="s">
        <v>231</v>
      </c>
      <c r="R4" s="227"/>
      <c r="S4" s="227"/>
      <c r="T4" s="496"/>
      <c r="U4" s="496"/>
      <c r="V4" s="496"/>
      <c r="W4" s="496"/>
      <c r="X4" s="226"/>
      <c r="Y4" s="227"/>
      <c r="Z4" s="227"/>
      <c r="AA4" s="227" t="s">
        <v>11</v>
      </c>
      <c r="AB4" s="227"/>
      <c r="AC4" s="227"/>
      <c r="AD4" s="227"/>
      <c r="AE4" s="496"/>
      <c r="AF4" s="496"/>
      <c r="AG4" s="496"/>
      <c r="AH4" s="639"/>
      <c r="AI4" s="347" t="s">
        <v>141</v>
      </c>
    </row>
    <row r="5" spans="1:36" x14ac:dyDescent="0.25">
      <c r="A5" s="67" t="s">
        <v>131</v>
      </c>
      <c r="B5" s="52">
        <v>2014</v>
      </c>
      <c r="C5" s="53">
        <v>2015</v>
      </c>
      <c r="D5" s="53">
        <v>2016</v>
      </c>
      <c r="E5" s="53">
        <v>2017</v>
      </c>
      <c r="F5" s="53">
        <v>2018</v>
      </c>
      <c r="G5" s="53">
        <v>2019</v>
      </c>
      <c r="H5" s="53">
        <v>2020</v>
      </c>
      <c r="I5" s="53">
        <v>2021</v>
      </c>
      <c r="J5" s="53">
        <v>2022</v>
      </c>
      <c r="K5" s="53">
        <v>2023</v>
      </c>
      <c r="L5" s="53">
        <v>2024</v>
      </c>
      <c r="M5" s="52">
        <v>2014</v>
      </c>
      <c r="N5" s="53">
        <v>2015</v>
      </c>
      <c r="O5" s="53">
        <v>2016</v>
      </c>
      <c r="P5" s="53">
        <v>2017</v>
      </c>
      <c r="Q5" s="30">
        <v>2018</v>
      </c>
      <c r="R5" s="30">
        <v>2019</v>
      </c>
      <c r="S5" s="30">
        <v>2020</v>
      </c>
      <c r="T5" s="541">
        <v>2021</v>
      </c>
      <c r="U5" s="53">
        <v>2022</v>
      </c>
      <c r="V5" s="53" t="s">
        <v>353</v>
      </c>
      <c r="W5" s="53" t="s">
        <v>375</v>
      </c>
      <c r="X5" s="52">
        <v>2014</v>
      </c>
      <c r="Y5" s="53">
        <v>2015</v>
      </c>
      <c r="Z5" s="53">
        <v>2016</v>
      </c>
      <c r="AA5" s="53">
        <v>2017</v>
      </c>
      <c r="AB5" s="30">
        <v>2018</v>
      </c>
      <c r="AC5" s="30">
        <v>2019</v>
      </c>
      <c r="AD5" s="30">
        <v>2020</v>
      </c>
      <c r="AE5" s="541">
        <v>2021</v>
      </c>
      <c r="AF5" s="53">
        <v>2022</v>
      </c>
      <c r="AG5" s="53" t="s">
        <v>353</v>
      </c>
      <c r="AH5" s="53" t="s">
        <v>375</v>
      </c>
      <c r="AI5" s="298" t="s">
        <v>376</v>
      </c>
      <c r="AJ5" s="15"/>
    </row>
    <row r="6" spans="1:36" x14ac:dyDescent="0.25">
      <c r="A6" s="31" t="s">
        <v>12</v>
      </c>
      <c r="B6" s="32">
        <v>91</v>
      </c>
      <c r="C6" s="32">
        <v>90</v>
      </c>
      <c r="D6" s="32">
        <v>92</v>
      </c>
      <c r="E6" s="32">
        <v>93</v>
      </c>
      <c r="F6" s="32">
        <v>93</v>
      </c>
      <c r="G6" s="32">
        <v>92</v>
      </c>
      <c r="H6" s="32">
        <v>90</v>
      </c>
      <c r="I6" s="32">
        <v>90</v>
      </c>
      <c r="J6" s="32">
        <v>89</v>
      </c>
      <c r="K6" s="32">
        <v>87</v>
      </c>
      <c r="L6" s="32">
        <v>88</v>
      </c>
      <c r="M6" s="33">
        <v>349618</v>
      </c>
      <c r="N6" s="34">
        <v>351554</v>
      </c>
      <c r="O6" s="34">
        <v>353778</v>
      </c>
      <c r="P6" s="34">
        <v>354706</v>
      </c>
      <c r="Q6" s="34">
        <v>355593</v>
      </c>
      <c r="R6" s="34">
        <v>357625</v>
      </c>
      <c r="S6" s="34">
        <v>359845</v>
      </c>
      <c r="T6" s="34">
        <v>359230</v>
      </c>
      <c r="U6" s="34">
        <v>362996</v>
      </c>
      <c r="V6" s="34">
        <v>362996</v>
      </c>
      <c r="W6" s="34">
        <v>362996</v>
      </c>
      <c r="X6" s="35">
        <v>26.028408148321883</v>
      </c>
      <c r="Y6" s="36">
        <v>25.600618966076336</v>
      </c>
      <c r="Z6" s="36">
        <v>26.005008790823624</v>
      </c>
      <c r="AA6" s="36">
        <v>26.218896776485312</v>
      </c>
      <c r="AB6" s="36">
        <v>26.153495709983044</v>
      </c>
      <c r="AC6" s="36">
        <v>25.725270884306184</v>
      </c>
      <c r="AD6" s="36">
        <v>25.010768525337298</v>
      </c>
      <c r="AE6" s="36">
        <v>25.053586838515717</v>
      </c>
      <c r="AF6" s="36">
        <v>24.518176508832052</v>
      </c>
      <c r="AG6" s="36">
        <v>23.967206250206615</v>
      </c>
      <c r="AH6" s="36">
        <v>24.242691379519332</v>
      </c>
      <c r="AI6" s="37">
        <v>-6.860645332694619E-2</v>
      </c>
      <c r="AJ6" s="15"/>
    </row>
    <row r="7" spans="1:36" x14ac:dyDescent="0.25">
      <c r="A7" s="38" t="s">
        <v>13</v>
      </c>
      <c r="B7" s="32">
        <v>89</v>
      </c>
      <c r="C7" s="32">
        <v>90</v>
      </c>
      <c r="D7" s="32">
        <v>90</v>
      </c>
      <c r="E7" s="32">
        <v>90</v>
      </c>
      <c r="F7" s="32">
        <v>88</v>
      </c>
      <c r="G7" s="32">
        <v>88</v>
      </c>
      <c r="H7" s="32">
        <v>87</v>
      </c>
      <c r="I7" s="32">
        <v>87</v>
      </c>
      <c r="J7" s="32">
        <v>87</v>
      </c>
      <c r="K7" s="32">
        <v>87</v>
      </c>
      <c r="L7" s="32">
        <v>87</v>
      </c>
      <c r="M7" s="33">
        <v>466724</v>
      </c>
      <c r="N7" s="34">
        <v>469051</v>
      </c>
      <c r="O7" s="34">
        <v>471188</v>
      </c>
      <c r="P7" s="34">
        <v>473076</v>
      </c>
      <c r="Q7" s="34">
        <v>474773</v>
      </c>
      <c r="R7" s="34">
        <v>476942</v>
      </c>
      <c r="S7" s="34">
        <v>479360</v>
      </c>
      <c r="T7" s="34">
        <v>480194</v>
      </c>
      <c r="U7" s="34">
        <v>479686</v>
      </c>
      <c r="V7" s="34">
        <v>479686</v>
      </c>
      <c r="W7" s="34">
        <v>479686</v>
      </c>
      <c r="X7" s="35">
        <v>19.069085798030528</v>
      </c>
      <c r="Y7" s="36">
        <v>19.187678951755778</v>
      </c>
      <c r="Z7" s="36">
        <v>19.100656213655697</v>
      </c>
      <c r="AA7" s="36">
        <v>19.024427364736322</v>
      </c>
      <c r="AB7" s="36">
        <v>18.535173651408147</v>
      </c>
      <c r="AC7" s="36">
        <v>18.450880819890049</v>
      </c>
      <c r="AD7" s="36">
        <v>18.149198931909211</v>
      </c>
      <c r="AE7" s="36">
        <v>18.117677438701858</v>
      </c>
      <c r="AF7" s="36">
        <v>18.136864532214823</v>
      </c>
      <c r="AG7" s="36">
        <v>18.136864532214823</v>
      </c>
      <c r="AH7" s="36">
        <v>18.136864532214823</v>
      </c>
      <c r="AI7" s="37">
        <v>-4.8886521131075208E-2</v>
      </c>
      <c r="AJ7" s="15"/>
    </row>
    <row r="8" spans="1:36" x14ac:dyDescent="0.25">
      <c r="A8" s="38" t="s">
        <v>14</v>
      </c>
      <c r="B8" s="32">
        <v>69</v>
      </c>
      <c r="C8" s="32">
        <v>70</v>
      </c>
      <c r="D8" s="32">
        <v>69</v>
      </c>
      <c r="E8" s="32">
        <v>67</v>
      </c>
      <c r="F8" s="32">
        <v>68</v>
      </c>
      <c r="G8" s="32">
        <v>68</v>
      </c>
      <c r="H8" s="32">
        <v>67</v>
      </c>
      <c r="I8" s="32">
        <v>67</v>
      </c>
      <c r="J8" s="32">
        <v>66</v>
      </c>
      <c r="K8" s="32">
        <v>66</v>
      </c>
      <c r="L8" s="32">
        <v>66</v>
      </c>
      <c r="M8" s="33">
        <v>350788</v>
      </c>
      <c r="N8" s="34">
        <v>352301</v>
      </c>
      <c r="O8" s="34">
        <v>354651</v>
      </c>
      <c r="P8" s="34">
        <v>356693</v>
      </c>
      <c r="Q8" s="34">
        <v>358708</v>
      </c>
      <c r="R8" s="34">
        <v>361329</v>
      </c>
      <c r="S8" s="34">
        <v>363800</v>
      </c>
      <c r="T8" s="34">
        <v>364191</v>
      </c>
      <c r="U8" s="34">
        <v>368364</v>
      </c>
      <c r="V8" s="34">
        <v>368364</v>
      </c>
      <c r="W8" s="34">
        <v>368364</v>
      </c>
      <c r="X8" s="35">
        <v>19.670000114028987</v>
      </c>
      <c r="Y8" s="36">
        <v>19.869373064510178</v>
      </c>
      <c r="Z8" s="36">
        <v>19.455746635424685</v>
      </c>
      <c r="AA8" s="36">
        <v>18.783659898007528</v>
      </c>
      <c r="AB8" s="36">
        <v>18.956923179856595</v>
      </c>
      <c r="AC8" s="36">
        <v>18.819413885959886</v>
      </c>
      <c r="AD8" s="36">
        <v>18.416712479384277</v>
      </c>
      <c r="AE8" s="36">
        <v>18.396940067162561</v>
      </c>
      <c r="AF8" s="36">
        <v>17.917060299052025</v>
      </c>
      <c r="AG8" s="36">
        <v>17.917060299052025</v>
      </c>
      <c r="AH8" s="36">
        <v>17.917060299052025</v>
      </c>
      <c r="AI8" s="37">
        <v>-8.911742779944036E-2</v>
      </c>
      <c r="AJ8" s="15"/>
    </row>
    <row r="9" spans="1:36" x14ac:dyDescent="0.25">
      <c r="A9" s="38" t="s">
        <v>15</v>
      </c>
      <c r="B9" s="32">
        <v>70</v>
      </c>
      <c r="C9" s="32">
        <v>70</v>
      </c>
      <c r="D9" s="32">
        <v>70</v>
      </c>
      <c r="E9" s="32">
        <v>68</v>
      </c>
      <c r="F9" s="32">
        <v>70</v>
      </c>
      <c r="G9" s="32">
        <v>69</v>
      </c>
      <c r="H9" s="32">
        <v>69</v>
      </c>
      <c r="I9" s="32">
        <v>67</v>
      </c>
      <c r="J9" s="32">
        <v>67</v>
      </c>
      <c r="K9" s="32">
        <v>67</v>
      </c>
      <c r="L9" s="32">
        <v>68</v>
      </c>
      <c r="M9" s="33">
        <v>365712</v>
      </c>
      <c r="N9" s="34">
        <v>369391</v>
      </c>
      <c r="O9" s="34">
        <v>372976</v>
      </c>
      <c r="P9" s="34">
        <v>377231</v>
      </c>
      <c r="Q9" s="34">
        <v>380312</v>
      </c>
      <c r="R9" s="34">
        <v>383541</v>
      </c>
      <c r="S9" s="34">
        <v>387162</v>
      </c>
      <c r="T9" s="34">
        <v>388688</v>
      </c>
      <c r="U9" s="34">
        <v>391716</v>
      </c>
      <c r="V9" s="34">
        <v>391716</v>
      </c>
      <c r="W9" s="34">
        <v>391716</v>
      </c>
      <c r="X9" s="35">
        <v>19.140744629653934</v>
      </c>
      <c r="Y9" s="36">
        <v>18.950109775278769</v>
      </c>
      <c r="Z9" s="36">
        <v>18.767963622324224</v>
      </c>
      <c r="AA9" s="36">
        <v>18.026090114545202</v>
      </c>
      <c r="AB9" s="36">
        <v>18.405940385788512</v>
      </c>
      <c r="AC9" s="36">
        <v>17.990253975455037</v>
      </c>
      <c r="AD9" s="36">
        <v>17.821996993506595</v>
      </c>
      <c r="AE9" s="36">
        <v>17.237475816078707</v>
      </c>
      <c r="AF9" s="36">
        <v>17.104228573762622</v>
      </c>
      <c r="AG9" s="36">
        <v>17.104228573762622</v>
      </c>
      <c r="AH9" s="36">
        <v>17.359515567400873</v>
      </c>
      <c r="AI9" s="37">
        <v>-9.3059548973527362E-2</v>
      </c>
      <c r="AJ9" s="15"/>
    </row>
    <row r="10" spans="1:36" x14ac:dyDescent="0.25">
      <c r="A10" s="38" t="s">
        <v>16</v>
      </c>
      <c r="B10" s="32">
        <v>61</v>
      </c>
      <c r="C10" s="32">
        <v>61</v>
      </c>
      <c r="D10" s="32">
        <v>59</v>
      </c>
      <c r="E10" s="32">
        <v>58</v>
      </c>
      <c r="F10" s="32">
        <v>58</v>
      </c>
      <c r="G10" s="32">
        <v>59</v>
      </c>
      <c r="H10" s="32">
        <v>59</v>
      </c>
      <c r="I10" s="32">
        <v>57</v>
      </c>
      <c r="J10" s="32">
        <v>56</v>
      </c>
      <c r="K10" s="32">
        <v>56</v>
      </c>
      <c r="L10" s="32">
        <v>55</v>
      </c>
      <c r="M10" s="33">
        <v>296883</v>
      </c>
      <c r="N10" s="34">
        <v>298201</v>
      </c>
      <c r="O10" s="34">
        <v>299028</v>
      </c>
      <c r="P10" s="34">
        <v>300431</v>
      </c>
      <c r="Q10" s="34">
        <v>301448</v>
      </c>
      <c r="R10" s="34">
        <v>302204</v>
      </c>
      <c r="S10" s="34">
        <v>303500</v>
      </c>
      <c r="T10" s="34">
        <v>303207</v>
      </c>
      <c r="U10" s="34">
        <v>301802</v>
      </c>
      <c r="V10" s="34">
        <v>301802</v>
      </c>
      <c r="W10" s="34">
        <v>301802</v>
      </c>
      <c r="X10" s="35">
        <v>20.546814738465994</v>
      </c>
      <c r="Y10" s="36">
        <v>20.456001153584328</v>
      </c>
      <c r="Z10" s="36">
        <v>19.730593790548042</v>
      </c>
      <c r="AA10" s="36">
        <v>19.305597624745783</v>
      </c>
      <c r="AB10" s="36">
        <v>19.240466017356226</v>
      </c>
      <c r="AC10" s="36">
        <v>19.523235959815224</v>
      </c>
      <c r="AD10" s="36">
        <v>19.439868204283361</v>
      </c>
      <c r="AE10" s="36">
        <v>18.799038280778479</v>
      </c>
      <c r="AF10" s="36">
        <v>18.555211695084857</v>
      </c>
      <c r="AG10" s="36">
        <v>18.555211695084857</v>
      </c>
      <c r="AH10" s="36">
        <v>18.223868629101197</v>
      </c>
      <c r="AI10" s="37">
        <v>-0.11305626389943424</v>
      </c>
      <c r="AJ10" s="15"/>
    </row>
    <row r="11" spans="1:36" x14ac:dyDescent="0.25">
      <c r="A11" s="39" t="s">
        <v>17</v>
      </c>
      <c r="B11" s="40">
        <v>380</v>
      </c>
      <c r="C11" s="41">
        <v>381</v>
      </c>
      <c r="D11" s="41">
        <v>380</v>
      </c>
      <c r="E11" s="41">
        <v>376</v>
      </c>
      <c r="F11" s="41">
        <v>377</v>
      </c>
      <c r="G11" s="41">
        <v>376</v>
      </c>
      <c r="H11" s="41">
        <v>372</v>
      </c>
      <c r="I11" s="41">
        <v>368</v>
      </c>
      <c r="J11" s="41">
        <v>365</v>
      </c>
      <c r="K11" s="697">
        <v>363</v>
      </c>
      <c r="L11" s="697">
        <v>364</v>
      </c>
      <c r="M11" s="42">
        <v>1829725</v>
      </c>
      <c r="N11" s="43">
        <v>1840498</v>
      </c>
      <c r="O11" s="43">
        <v>1851621</v>
      </c>
      <c r="P11" s="43">
        <v>1862137</v>
      </c>
      <c r="Q11" s="43">
        <v>1870834</v>
      </c>
      <c r="R11" s="43">
        <v>1881641</v>
      </c>
      <c r="S11" s="43">
        <v>1893667</v>
      </c>
      <c r="T11" s="43">
        <v>1895510</v>
      </c>
      <c r="U11" s="43">
        <v>1904564</v>
      </c>
      <c r="V11" s="698">
        <v>1904564</v>
      </c>
      <c r="W11" s="698">
        <v>1904564</v>
      </c>
      <c r="X11" s="44">
        <v>20.768148218994657</v>
      </c>
      <c r="Y11" s="45">
        <v>20.700918990403686</v>
      </c>
      <c r="Z11" s="45">
        <v>20.522558342122927</v>
      </c>
      <c r="AA11" s="45">
        <v>20.191854842044382</v>
      </c>
      <c r="AB11" s="45">
        <v>20.151440480555731</v>
      </c>
      <c r="AC11" s="45">
        <v>19.98255777802461</v>
      </c>
      <c r="AD11" s="45">
        <v>19.644425339830075</v>
      </c>
      <c r="AE11" s="45">
        <v>19.414300109205438</v>
      </c>
      <c r="AF11" s="45">
        <v>19.164491190634706</v>
      </c>
      <c r="AG11" s="699">
        <v>19.059480280001093</v>
      </c>
      <c r="AH11" s="699">
        <v>19.111985735317898</v>
      </c>
      <c r="AI11" s="46">
        <v>-7.9745313169617318E-2</v>
      </c>
    </row>
    <row r="12" spans="1:36" x14ac:dyDescent="0.25">
      <c r="A12" s="767" t="s">
        <v>207</v>
      </c>
      <c r="B12" s="7"/>
      <c r="C12" s="7"/>
      <c r="D12" s="7"/>
      <c r="E12" s="7"/>
      <c r="F12" s="7"/>
      <c r="G12" s="7"/>
      <c r="H12" s="7"/>
      <c r="I12" s="7"/>
      <c r="J12" s="47"/>
      <c r="K12" s="47"/>
      <c r="L12" s="47"/>
      <c r="X12" s="346"/>
      <c r="Y12" s="346"/>
      <c r="Z12" s="346"/>
      <c r="AA12" s="346"/>
      <c r="AB12" s="346"/>
      <c r="AC12" s="346"/>
      <c r="AD12" s="346"/>
      <c r="AE12" s="346"/>
      <c r="AF12" s="346"/>
      <c r="AG12" s="346"/>
      <c r="AH12" s="346"/>
      <c r="AI12" s="16"/>
    </row>
    <row r="13" spans="1:36" x14ac:dyDescent="0.25">
      <c r="A13" s="767" t="s">
        <v>352</v>
      </c>
      <c r="B13" s="7"/>
      <c r="C13" s="7"/>
      <c r="D13" s="7"/>
      <c r="E13" s="7"/>
      <c r="F13" s="7"/>
      <c r="G13" s="7"/>
      <c r="H13" s="7"/>
      <c r="I13" s="7"/>
      <c r="J13" s="7"/>
      <c r="K13" s="7"/>
      <c r="L13" s="7"/>
      <c r="X13" s="346"/>
      <c r="Y13" s="346"/>
      <c r="Z13" s="346"/>
      <c r="AA13" s="346"/>
      <c r="AB13" s="346"/>
      <c r="AC13" s="346"/>
      <c r="AD13" s="346"/>
      <c r="AE13" s="346"/>
      <c r="AF13" s="346"/>
      <c r="AG13" s="346"/>
      <c r="AH13" s="346"/>
      <c r="AI13" s="16"/>
    </row>
    <row r="14" spans="1:36" x14ac:dyDescent="0.25">
      <c r="A14" s="48"/>
      <c r="B14" s="7"/>
      <c r="C14" s="7"/>
      <c r="D14" s="7"/>
      <c r="E14" s="7"/>
      <c r="F14" s="7"/>
      <c r="G14" s="7"/>
      <c r="H14" s="7"/>
      <c r="I14" s="7"/>
      <c r="J14" s="7"/>
      <c r="K14" s="7"/>
      <c r="L14" s="7"/>
      <c r="X14" s="346"/>
      <c r="Y14" s="346"/>
      <c r="Z14" s="346"/>
      <c r="AA14" s="346"/>
      <c r="AB14" s="346"/>
      <c r="AC14" s="346"/>
      <c r="AD14" s="346"/>
      <c r="AE14" s="346"/>
      <c r="AF14" s="23"/>
      <c r="AG14" s="23"/>
      <c r="AH14" s="23"/>
      <c r="AI14" s="16"/>
    </row>
    <row r="15" spans="1:36" x14ac:dyDescent="0.25">
      <c r="B15" s="7"/>
      <c r="C15" s="7"/>
      <c r="D15" s="7"/>
      <c r="E15" s="7"/>
      <c r="F15" s="7"/>
      <c r="G15" s="7"/>
      <c r="H15" s="7"/>
      <c r="I15" s="7"/>
      <c r="J15" s="7"/>
      <c r="K15" s="7"/>
      <c r="L15" s="7"/>
      <c r="X15" s="346"/>
      <c r="Y15" s="346"/>
      <c r="Z15" s="346"/>
      <c r="AA15" s="346"/>
      <c r="AB15" s="346"/>
      <c r="AC15" s="346"/>
      <c r="AD15" s="346"/>
      <c r="AE15" s="346"/>
      <c r="AF15" s="23"/>
      <c r="AG15" s="23"/>
      <c r="AH15" s="23"/>
      <c r="AI15" s="16"/>
    </row>
    <row r="16" spans="1:36" x14ac:dyDescent="0.25">
      <c r="A16" s="50"/>
      <c r="X16" s="346"/>
      <c r="Y16" s="346"/>
      <c r="Z16" s="346"/>
      <c r="AA16" s="346"/>
      <c r="AB16" s="346"/>
      <c r="AC16" s="346"/>
      <c r="AD16" s="346"/>
      <c r="AE16" s="346"/>
      <c r="AF16" s="23"/>
      <c r="AG16" s="23"/>
      <c r="AH16" s="23"/>
      <c r="AI16" s="16"/>
    </row>
    <row r="17" spans="1:35" x14ac:dyDescent="0.25">
      <c r="N17" s="51"/>
      <c r="X17" s="346"/>
      <c r="Y17" s="346"/>
      <c r="Z17" s="346"/>
      <c r="AA17" s="346"/>
      <c r="AB17" s="346"/>
      <c r="AC17" s="346"/>
      <c r="AD17" s="346"/>
      <c r="AE17" s="346"/>
      <c r="AF17" s="23"/>
      <c r="AG17" s="23"/>
      <c r="AH17" s="23"/>
      <c r="AI17" s="16"/>
    </row>
    <row r="18" spans="1:35" x14ac:dyDescent="0.25">
      <c r="A18" s="25"/>
      <c r="AE18" s="346"/>
      <c r="AF18" s="23"/>
      <c r="AG18" s="23"/>
      <c r="AH18" s="23"/>
      <c r="AI18" s="16"/>
    </row>
    <row r="19" spans="1:35" x14ac:dyDescent="0.25">
      <c r="N19" s="51"/>
      <c r="AE19" s="346"/>
      <c r="AF19" s="23"/>
      <c r="AG19" s="23"/>
      <c r="AH19" s="23"/>
      <c r="AI19" s="16"/>
    </row>
    <row r="20" spans="1:35" x14ac:dyDescent="0.25">
      <c r="N20" s="51"/>
    </row>
  </sheetData>
  <hyperlinks>
    <hyperlink ref="A12" location="List!A1" display="Back to List" xr:uid="{00000000-0004-0000-0400-000000000000}"/>
    <hyperlink ref="A13" location="Notes!A1" display="Back to Notes" xr:uid="{4BCE60B7-F841-4FF5-8D0E-F8E776D6045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2"/>
  <sheetViews>
    <sheetView workbookViewId="0">
      <pane xSplit="1" topLeftCell="B1" activePane="topRight" state="frozen"/>
      <selection pane="topRight"/>
    </sheetView>
  </sheetViews>
  <sheetFormatPr defaultRowHeight="15" x14ac:dyDescent="0.25"/>
  <cols>
    <col min="1" max="1" width="34.5703125" style="2" customWidth="1"/>
    <col min="2" max="12" width="11.7109375" style="7" customWidth="1"/>
    <col min="13" max="19" width="11.7109375" style="2" customWidth="1"/>
    <col min="20" max="23" width="13.140625" style="2" customWidth="1"/>
    <col min="24" max="30" width="11.7109375" style="2" customWidth="1"/>
    <col min="31" max="34" width="13.28515625" style="2" customWidth="1"/>
    <col min="35" max="35" width="23.5703125" style="2" customWidth="1"/>
    <col min="36" max="16384" width="9.140625" style="2"/>
  </cols>
  <sheetData>
    <row r="1" spans="1:36" x14ac:dyDescent="0.25">
      <c r="A1" s="567" t="s">
        <v>232</v>
      </c>
      <c r="M1" s="7"/>
      <c r="N1" s="7"/>
      <c r="O1" s="7"/>
      <c r="P1" s="7"/>
      <c r="Q1" s="7"/>
      <c r="R1" s="7"/>
      <c r="S1" s="7"/>
      <c r="T1" s="7"/>
      <c r="U1" s="7"/>
      <c r="V1" s="7"/>
      <c r="W1" s="7"/>
      <c r="X1" s="7"/>
      <c r="Y1" s="7"/>
    </row>
    <row r="2" spans="1:36" x14ac:dyDescent="0.25">
      <c r="A2" s="568" t="s">
        <v>227</v>
      </c>
    </row>
    <row r="3" spans="1:36" s="26" customFormat="1" x14ac:dyDescent="0.25">
      <c r="A3" s="213" t="s">
        <v>300</v>
      </c>
    </row>
    <row r="4" spans="1:36" s="350" customFormat="1" ht="30" x14ac:dyDescent="0.25">
      <c r="A4" s="310" t="s">
        <v>18</v>
      </c>
      <c r="B4" s="226"/>
      <c r="C4" s="227"/>
      <c r="D4" s="227"/>
      <c r="E4" s="227"/>
      <c r="F4" s="227" t="s">
        <v>230</v>
      </c>
      <c r="G4" s="227"/>
      <c r="H4" s="227"/>
      <c r="I4" s="496"/>
      <c r="J4" s="496"/>
      <c r="K4" s="496"/>
      <c r="L4" s="496"/>
      <c r="M4" s="226"/>
      <c r="N4" s="227"/>
      <c r="O4" s="227"/>
      <c r="P4" s="227"/>
      <c r="Q4" s="227" t="s">
        <v>231</v>
      </c>
      <c r="R4" s="227"/>
      <c r="S4" s="227"/>
      <c r="T4" s="496"/>
      <c r="U4" s="496"/>
      <c r="V4" s="496"/>
      <c r="W4" s="496"/>
      <c r="X4" s="226"/>
      <c r="Y4" s="227"/>
      <c r="Z4" s="351"/>
      <c r="AA4" s="351" t="s">
        <v>11</v>
      </c>
      <c r="AB4" s="227"/>
      <c r="AC4" s="227"/>
      <c r="AD4" s="227"/>
      <c r="AE4" s="496"/>
      <c r="AF4" s="496"/>
      <c r="AG4" s="496"/>
      <c r="AH4" s="639"/>
      <c r="AI4" s="347" t="s">
        <v>141</v>
      </c>
    </row>
    <row r="5" spans="1:36" x14ac:dyDescent="0.25">
      <c r="A5" s="349"/>
      <c r="B5" s="28">
        <v>2014</v>
      </c>
      <c r="C5" s="29">
        <v>2015</v>
      </c>
      <c r="D5" s="29">
        <v>2016</v>
      </c>
      <c r="E5" s="29">
        <v>2017</v>
      </c>
      <c r="F5" s="29">
        <v>2018</v>
      </c>
      <c r="G5" s="29">
        <v>2019</v>
      </c>
      <c r="H5" s="29">
        <v>2020</v>
      </c>
      <c r="I5" s="29">
        <v>2021</v>
      </c>
      <c r="J5" s="29">
        <v>2022</v>
      </c>
      <c r="K5" s="29">
        <v>2023</v>
      </c>
      <c r="L5" s="29">
        <v>2024</v>
      </c>
      <c r="M5" s="52">
        <v>2014</v>
      </c>
      <c r="N5" s="53">
        <v>2015</v>
      </c>
      <c r="O5" s="53">
        <v>2016</v>
      </c>
      <c r="P5" s="53">
        <v>2017</v>
      </c>
      <c r="Q5" s="30">
        <v>2018</v>
      </c>
      <c r="R5" s="30">
        <v>2019</v>
      </c>
      <c r="S5" s="30">
        <v>2020</v>
      </c>
      <c r="T5" s="541">
        <v>2021</v>
      </c>
      <c r="U5" s="53">
        <v>2022</v>
      </c>
      <c r="V5" s="53" t="s">
        <v>353</v>
      </c>
      <c r="W5" s="53" t="s">
        <v>375</v>
      </c>
      <c r="X5" s="52">
        <v>2014</v>
      </c>
      <c r="Y5" s="53">
        <v>2015</v>
      </c>
      <c r="Z5" s="53">
        <v>2016</v>
      </c>
      <c r="AA5" s="53">
        <v>2017</v>
      </c>
      <c r="AB5" s="30">
        <v>2018</v>
      </c>
      <c r="AC5" s="30">
        <v>2019</v>
      </c>
      <c r="AD5" s="30">
        <v>2020</v>
      </c>
      <c r="AE5" s="541">
        <v>2021</v>
      </c>
      <c r="AF5" s="53">
        <v>2022</v>
      </c>
      <c r="AG5" s="53" t="s">
        <v>353</v>
      </c>
      <c r="AH5" s="53" t="s">
        <v>375</v>
      </c>
      <c r="AI5" s="298" t="s">
        <v>376</v>
      </c>
      <c r="AJ5" s="16"/>
    </row>
    <row r="6" spans="1:36" x14ac:dyDescent="0.25">
      <c r="A6" s="54" t="s">
        <v>19</v>
      </c>
      <c r="B6" s="55">
        <v>23</v>
      </c>
      <c r="C6" s="56">
        <v>23</v>
      </c>
      <c r="D6" s="56">
        <v>22</v>
      </c>
      <c r="E6" s="56">
        <v>22</v>
      </c>
      <c r="F6" s="56">
        <v>21</v>
      </c>
      <c r="G6" s="56">
        <v>21</v>
      </c>
      <c r="H6" s="56">
        <v>20</v>
      </c>
      <c r="I6" s="543">
        <v>20</v>
      </c>
      <c r="J6" s="56">
        <v>20</v>
      </c>
      <c r="K6" s="701">
        <v>20</v>
      </c>
      <c r="L6" s="772">
        <v>20</v>
      </c>
      <c r="M6" s="58">
        <v>139536</v>
      </c>
      <c r="N6" s="58">
        <v>139966</v>
      </c>
      <c r="O6" s="58">
        <v>140467</v>
      </c>
      <c r="P6" s="58">
        <v>141032</v>
      </c>
      <c r="Q6" s="58">
        <v>141697</v>
      </c>
      <c r="R6" s="58">
        <v>142492</v>
      </c>
      <c r="S6" s="58">
        <v>143504</v>
      </c>
      <c r="T6" s="58">
        <v>143756</v>
      </c>
      <c r="U6" s="58">
        <v>145852</v>
      </c>
      <c r="V6" s="58">
        <v>145852</v>
      </c>
      <c r="W6" s="58">
        <v>145852</v>
      </c>
      <c r="X6" s="59">
        <v>16.483201467721592</v>
      </c>
      <c r="Y6" s="36">
        <v>16.432562193675608</v>
      </c>
      <c r="Z6" s="36">
        <v>15.662041618316044</v>
      </c>
      <c r="AA6" s="36">
        <v>15.599296613534518</v>
      </c>
      <c r="AB6" s="36">
        <v>14.820356111985435</v>
      </c>
      <c r="AC6" s="36">
        <v>14.737669483199056</v>
      </c>
      <c r="AD6" s="36">
        <v>13.936893745122088</v>
      </c>
      <c r="AE6" s="36">
        <v>13.912462784162054</v>
      </c>
      <c r="AF6" s="36">
        <v>13.712530510380386</v>
      </c>
      <c r="AG6" s="36">
        <v>13.712530510380386</v>
      </c>
      <c r="AH6" s="36">
        <v>13.712530510380386</v>
      </c>
      <c r="AI6" s="70">
        <v>-0.16809058378415762</v>
      </c>
      <c r="AJ6" s="16"/>
    </row>
    <row r="7" spans="1:36" x14ac:dyDescent="0.25">
      <c r="A7" s="54" t="s">
        <v>20</v>
      </c>
      <c r="B7" s="55">
        <v>33</v>
      </c>
      <c r="C7" s="56">
        <v>33</v>
      </c>
      <c r="D7" s="56">
        <v>33</v>
      </c>
      <c r="E7" s="56">
        <v>31</v>
      </c>
      <c r="F7" s="56">
        <v>31</v>
      </c>
      <c r="G7" s="56">
        <v>31</v>
      </c>
      <c r="H7" s="56">
        <v>30</v>
      </c>
      <c r="I7" s="56">
        <v>30</v>
      </c>
      <c r="J7" s="56">
        <v>29</v>
      </c>
      <c r="K7" s="56">
        <v>29</v>
      </c>
      <c r="L7" s="57">
        <v>29</v>
      </c>
      <c r="M7" s="58">
        <v>157640</v>
      </c>
      <c r="N7" s="58">
        <v>157931</v>
      </c>
      <c r="O7" s="58">
        <v>158797</v>
      </c>
      <c r="P7" s="58">
        <v>159593</v>
      </c>
      <c r="Q7" s="58">
        <v>160098</v>
      </c>
      <c r="R7" s="58">
        <v>160864</v>
      </c>
      <c r="S7" s="58">
        <v>161725</v>
      </c>
      <c r="T7" s="58">
        <v>162056</v>
      </c>
      <c r="U7" s="58">
        <v>163827</v>
      </c>
      <c r="V7" s="58">
        <v>163827</v>
      </c>
      <c r="W7" s="58">
        <v>163827</v>
      </c>
      <c r="X7" s="59">
        <v>20.933773154021821</v>
      </c>
      <c r="Y7" s="36">
        <v>20.895201068821194</v>
      </c>
      <c r="Z7" s="36">
        <v>20.781249016039347</v>
      </c>
      <c r="AA7" s="36">
        <v>19.424410845087191</v>
      </c>
      <c r="AB7" s="36">
        <v>19.363140076703019</v>
      </c>
      <c r="AC7" s="36">
        <v>19.270936940521185</v>
      </c>
      <c r="AD7" s="36">
        <v>18.550007729169888</v>
      </c>
      <c r="AE7" s="36">
        <v>18.512119267413734</v>
      </c>
      <c r="AF7" s="36">
        <v>17.701599858387201</v>
      </c>
      <c r="AG7" s="36">
        <v>17.701599858387201</v>
      </c>
      <c r="AH7" s="36">
        <v>17.701599858387201</v>
      </c>
      <c r="AI7" s="37">
        <v>-0.15439993888601258</v>
      </c>
      <c r="AJ7" s="16"/>
    </row>
    <row r="8" spans="1:36" x14ac:dyDescent="0.25">
      <c r="A8" s="54" t="s">
        <v>21</v>
      </c>
      <c r="B8" s="55">
        <v>34</v>
      </c>
      <c r="C8" s="56">
        <v>34</v>
      </c>
      <c r="D8" s="56">
        <v>34</v>
      </c>
      <c r="E8" s="56">
        <v>34</v>
      </c>
      <c r="F8" s="56">
        <v>34</v>
      </c>
      <c r="G8" s="56">
        <v>34</v>
      </c>
      <c r="H8" s="56">
        <v>34</v>
      </c>
      <c r="I8" s="56">
        <v>32</v>
      </c>
      <c r="J8" s="56">
        <v>32</v>
      </c>
      <c r="K8" s="56">
        <v>32</v>
      </c>
      <c r="L8" s="57">
        <v>33</v>
      </c>
      <c r="M8" s="58">
        <v>203757</v>
      </c>
      <c r="N8" s="58">
        <v>205711</v>
      </c>
      <c r="O8" s="58">
        <v>207797</v>
      </c>
      <c r="P8" s="58">
        <v>210260</v>
      </c>
      <c r="Q8" s="58">
        <v>211898</v>
      </c>
      <c r="R8" s="58">
        <v>214090</v>
      </c>
      <c r="S8" s="58">
        <v>216205</v>
      </c>
      <c r="T8" s="58">
        <v>217232</v>
      </c>
      <c r="U8" s="58">
        <v>219127</v>
      </c>
      <c r="V8" s="58">
        <v>219127</v>
      </c>
      <c r="W8" s="58">
        <v>219127</v>
      </c>
      <c r="X8" s="59">
        <v>16.686543284402497</v>
      </c>
      <c r="Y8" s="36">
        <v>16.528041767333782</v>
      </c>
      <c r="Z8" s="36">
        <v>16.362122648546418</v>
      </c>
      <c r="AA8" s="36">
        <v>16.170455626367357</v>
      </c>
      <c r="AB8" s="36">
        <v>16.045455832523196</v>
      </c>
      <c r="AC8" s="36">
        <v>15.881171469942547</v>
      </c>
      <c r="AD8" s="36">
        <v>15.725815776693416</v>
      </c>
      <c r="AE8" s="36">
        <v>14.730794726375487</v>
      </c>
      <c r="AF8" s="36">
        <v>14.603403505729554</v>
      </c>
      <c r="AG8" s="36">
        <v>14.603403505729554</v>
      </c>
      <c r="AH8" s="36">
        <v>15.059759865283603</v>
      </c>
      <c r="AI8" s="37">
        <v>-9.7490737979237796E-2</v>
      </c>
      <c r="AJ8" s="16"/>
    </row>
    <row r="9" spans="1:36" x14ac:dyDescent="0.25">
      <c r="A9" s="54" t="s">
        <v>12</v>
      </c>
      <c r="B9" s="55">
        <v>88</v>
      </c>
      <c r="C9" s="56">
        <v>87</v>
      </c>
      <c r="D9" s="56">
        <v>89</v>
      </c>
      <c r="E9" s="56">
        <v>90</v>
      </c>
      <c r="F9" s="56">
        <v>90</v>
      </c>
      <c r="G9" s="56">
        <v>89</v>
      </c>
      <c r="H9" s="56">
        <v>87</v>
      </c>
      <c r="I9" s="56">
        <v>87</v>
      </c>
      <c r="J9" s="56">
        <v>86</v>
      </c>
      <c r="K9" s="56">
        <v>84</v>
      </c>
      <c r="L9" s="57">
        <v>84</v>
      </c>
      <c r="M9" s="58">
        <v>335133</v>
      </c>
      <c r="N9" s="58">
        <v>336830</v>
      </c>
      <c r="O9" s="58">
        <v>338907</v>
      </c>
      <c r="P9" s="58">
        <v>339579</v>
      </c>
      <c r="Q9" s="58">
        <v>340220</v>
      </c>
      <c r="R9" s="58">
        <v>341877</v>
      </c>
      <c r="S9" s="58">
        <v>343542</v>
      </c>
      <c r="T9" s="58">
        <v>342560</v>
      </c>
      <c r="U9" s="58">
        <v>344992</v>
      </c>
      <c r="V9" s="58">
        <v>344992</v>
      </c>
      <c r="W9" s="58">
        <v>344992</v>
      </c>
      <c r="X9" s="59">
        <v>26.258231806476829</v>
      </c>
      <c r="Y9" s="36">
        <v>25.829053231600511</v>
      </c>
      <c r="Z9" s="36">
        <v>26.260891631037421</v>
      </c>
      <c r="AA9" s="36">
        <v>26.50340568763086</v>
      </c>
      <c r="AB9" s="36">
        <v>26.453471283287282</v>
      </c>
      <c r="AC9" s="36">
        <v>26.032754470174943</v>
      </c>
      <c r="AD9" s="36">
        <v>25.324414482072058</v>
      </c>
      <c r="AE9" s="36">
        <v>25.397010742643623</v>
      </c>
      <c r="AF9" s="36">
        <v>24.928114275113629</v>
      </c>
      <c r="AG9" s="36">
        <v>24.348390687320286</v>
      </c>
      <c r="AH9" s="36">
        <v>24.348390687320286</v>
      </c>
      <c r="AI9" s="37">
        <v>-7.2733043612078371E-2</v>
      </c>
      <c r="AJ9" s="16"/>
    </row>
    <row r="10" spans="1:36" x14ac:dyDescent="0.25">
      <c r="A10" s="54" t="s">
        <v>22</v>
      </c>
      <c r="B10" s="55">
        <v>26</v>
      </c>
      <c r="C10" s="56">
        <v>26</v>
      </c>
      <c r="D10" s="56">
        <v>25</v>
      </c>
      <c r="E10" s="56">
        <v>25</v>
      </c>
      <c r="F10" s="56">
        <v>25</v>
      </c>
      <c r="G10" s="56">
        <v>25</v>
      </c>
      <c r="H10" s="56">
        <v>25</v>
      </c>
      <c r="I10" s="56">
        <v>25</v>
      </c>
      <c r="J10" s="56">
        <v>25</v>
      </c>
      <c r="K10" s="56">
        <v>25</v>
      </c>
      <c r="L10" s="57">
        <v>25</v>
      </c>
      <c r="M10" s="58">
        <v>141699</v>
      </c>
      <c r="N10" s="58">
        <v>142303</v>
      </c>
      <c r="O10" s="58">
        <v>143148</v>
      </c>
      <c r="P10" s="58">
        <v>143525</v>
      </c>
      <c r="Q10" s="58">
        <v>143920</v>
      </c>
      <c r="R10" s="58">
        <v>144246</v>
      </c>
      <c r="S10" s="58">
        <v>144838</v>
      </c>
      <c r="T10" s="58">
        <v>144943</v>
      </c>
      <c r="U10" s="58">
        <v>141664</v>
      </c>
      <c r="V10" s="58">
        <v>141664</v>
      </c>
      <c r="W10" s="58">
        <v>141664</v>
      </c>
      <c r="X10" s="59">
        <v>18.348753343354577</v>
      </c>
      <c r="Y10" s="36">
        <v>18.270872715262506</v>
      </c>
      <c r="Z10" s="36">
        <v>17.464442395283204</v>
      </c>
      <c r="AA10" s="36">
        <v>17.41856819369448</v>
      </c>
      <c r="AB10" s="36">
        <v>17.370761534185661</v>
      </c>
      <c r="AC10" s="36">
        <v>17.331503126603167</v>
      </c>
      <c r="AD10" s="36">
        <v>17.260663637995556</v>
      </c>
      <c r="AE10" s="36">
        <v>17.248159621368398</v>
      </c>
      <c r="AF10" s="36">
        <v>17.647391009713125</v>
      </c>
      <c r="AG10" s="36">
        <v>17.647391009713125</v>
      </c>
      <c r="AH10" s="36">
        <v>17.647391009713125</v>
      </c>
      <c r="AI10" s="37">
        <v>-3.8223977428715417E-2</v>
      </c>
      <c r="AJ10" s="16"/>
    </row>
    <row r="11" spans="1:36" x14ac:dyDescent="0.25">
      <c r="A11" s="54" t="s">
        <v>23</v>
      </c>
      <c r="B11" s="55">
        <v>30</v>
      </c>
      <c r="C11" s="56">
        <v>29</v>
      </c>
      <c r="D11" s="56">
        <v>28</v>
      </c>
      <c r="E11" s="56">
        <v>28</v>
      </c>
      <c r="F11" s="56">
        <v>28</v>
      </c>
      <c r="G11" s="56">
        <v>28</v>
      </c>
      <c r="H11" s="56">
        <v>28</v>
      </c>
      <c r="I11" s="56">
        <v>27</v>
      </c>
      <c r="J11" s="56">
        <v>26</v>
      </c>
      <c r="K11" s="56">
        <v>26</v>
      </c>
      <c r="L11" s="57">
        <v>26</v>
      </c>
      <c r="M11" s="58">
        <v>148632</v>
      </c>
      <c r="N11" s="58">
        <v>149198</v>
      </c>
      <c r="O11" s="58">
        <v>149473</v>
      </c>
      <c r="P11" s="58">
        <v>150142</v>
      </c>
      <c r="Q11" s="58">
        <v>150497</v>
      </c>
      <c r="R11" s="58">
        <v>150679</v>
      </c>
      <c r="S11" s="58">
        <v>151284</v>
      </c>
      <c r="T11" s="58">
        <v>151109</v>
      </c>
      <c r="U11" s="58">
        <v>150834</v>
      </c>
      <c r="V11" s="58">
        <v>150834</v>
      </c>
      <c r="W11" s="58">
        <v>150834</v>
      </c>
      <c r="X11" s="59">
        <v>20.184078798643629</v>
      </c>
      <c r="Y11" s="36">
        <v>19.437257872089436</v>
      </c>
      <c r="Z11" s="36">
        <v>18.732480113465307</v>
      </c>
      <c r="AA11" s="36">
        <v>18.649012268385928</v>
      </c>
      <c r="AB11" s="36">
        <v>18.605022027017149</v>
      </c>
      <c r="AC11" s="36">
        <v>18.582549658545648</v>
      </c>
      <c r="AD11" s="36">
        <v>18.508236165093468</v>
      </c>
      <c r="AE11" s="36">
        <v>17.867896683850731</v>
      </c>
      <c r="AF11" s="36">
        <v>17.237492872959677</v>
      </c>
      <c r="AG11" s="36">
        <v>17.237492872959677</v>
      </c>
      <c r="AH11" s="36">
        <v>17.237492872959677</v>
      </c>
      <c r="AI11" s="37">
        <v>-0.14598565310208569</v>
      </c>
      <c r="AJ11" s="16"/>
    </row>
    <row r="12" spans="1:36" x14ac:dyDescent="0.25">
      <c r="A12" s="54" t="s">
        <v>24</v>
      </c>
      <c r="B12" s="55">
        <v>26</v>
      </c>
      <c r="C12" s="56">
        <v>27</v>
      </c>
      <c r="D12" s="56">
        <v>27</v>
      </c>
      <c r="E12" s="56">
        <v>26</v>
      </c>
      <c r="F12" s="56">
        <v>26</v>
      </c>
      <c r="G12" s="56">
        <v>27</v>
      </c>
      <c r="H12" s="56">
        <v>27</v>
      </c>
      <c r="I12" s="56">
        <v>26</v>
      </c>
      <c r="J12" s="56">
        <v>26</v>
      </c>
      <c r="K12" s="56">
        <v>26</v>
      </c>
      <c r="L12" s="57">
        <v>25</v>
      </c>
      <c r="M12" s="58">
        <v>114365</v>
      </c>
      <c r="N12" s="58">
        <v>114992</v>
      </c>
      <c r="O12" s="58">
        <v>115311</v>
      </c>
      <c r="P12" s="58">
        <v>115799</v>
      </c>
      <c r="Q12" s="58">
        <v>116289</v>
      </c>
      <c r="R12" s="58">
        <v>116835</v>
      </c>
      <c r="S12" s="58">
        <v>117397</v>
      </c>
      <c r="T12" s="58">
        <v>117337</v>
      </c>
      <c r="U12" s="58">
        <v>116926</v>
      </c>
      <c r="V12" s="58">
        <v>116926</v>
      </c>
      <c r="W12" s="58">
        <v>116926</v>
      </c>
      <c r="X12" s="59">
        <v>22.734228129235344</v>
      </c>
      <c r="Y12" s="36">
        <v>23.479894253513287</v>
      </c>
      <c r="Z12" s="36">
        <v>23.414938730910322</v>
      </c>
      <c r="AA12" s="36">
        <v>22.452698209829098</v>
      </c>
      <c r="AB12" s="36">
        <v>22.35809061906113</v>
      </c>
      <c r="AC12" s="36">
        <v>23.1095134163564</v>
      </c>
      <c r="AD12" s="36">
        <v>22.99888412821452</v>
      </c>
      <c r="AE12" s="36">
        <v>22.158398459139061</v>
      </c>
      <c r="AF12" s="36">
        <v>22.236286198108207</v>
      </c>
      <c r="AG12" s="36">
        <v>22.236286198108207</v>
      </c>
      <c r="AH12" s="36">
        <v>21.38104442125789</v>
      </c>
      <c r="AI12" s="37">
        <v>-5.9521867216477509E-2</v>
      </c>
      <c r="AJ12" s="16"/>
    </row>
    <row r="13" spans="1:36" x14ac:dyDescent="0.25">
      <c r="A13" s="54" t="s">
        <v>25</v>
      </c>
      <c r="B13" s="55">
        <v>25</v>
      </c>
      <c r="C13" s="56">
        <v>25</v>
      </c>
      <c r="D13" s="56">
        <v>24</v>
      </c>
      <c r="E13" s="56">
        <v>24</v>
      </c>
      <c r="F13" s="56">
        <v>24</v>
      </c>
      <c r="G13" s="56">
        <v>24</v>
      </c>
      <c r="H13" s="56">
        <v>24</v>
      </c>
      <c r="I13" s="56">
        <v>24</v>
      </c>
      <c r="J13" s="56">
        <v>24</v>
      </c>
      <c r="K13" s="56">
        <v>24</v>
      </c>
      <c r="L13" s="57">
        <v>25</v>
      </c>
      <c r="M13" s="58">
        <v>136808</v>
      </c>
      <c r="N13" s="58">
        <v>138627</v>
      </c>
      <c r="O13" s="58">
        <v>140205</v>
      </c>
      <c r="P13" s="58">
        <v>141181</v>
      </c>
      <c r="Q13" s="58">
        <v>142640</v>
      </c>
      <c r="R13" s="58">
        <v>144381</v>
      </c>
      <c r="S13" s="58">
        <v>146002</v>
      </c>
      <c r="T13" s="58">
        <v>146452</v>
      </c>
      <c r="U13" s="58">
        <v>149272</v>
      </c>
      <c r="V13" s="58">
        <v>149272</v>
      </c>
      <c r="W13" s="58">
        <v>149272</v>
      </c>
      <c r="X13" s="59">
        <v>18.273785158762646</v>
      </c>
      <c r="Y13" s="36">
        <v>18.034004919676541</v>
      </c>
      <c r="Z13" s="36">
        <v>17.117791804857173</v>
      </c>
      <c r="AA13" s="36">
        <v>16.999454600831559</v>
      </c>
      <c r="AB13" s="36">
        <v>16.82557487380819</v>
      </c>
      <c r="AC13" s="36">
        <v>16.622685810459824</v>
      </c>
      <c r="AD13" s="36">
        <v>16.438130984507062</v>
      </c>
      <c r="AE13" s="36">
        <v>16.387621882937754</v>
      </c>
      <c r="AF13" s="36">
        <v>16.078032048877219</v>
      </c>
      <c r="AG13" s="36">
        <v>16.078032048877219</v>
      </c>
      <c r="AH13" s="36">
        <v>16.747950050913769</v>
      </c>
      <c r="AI13" s="37">
        <v>-8.3498579773835679E-2</v>
      </c>
      <c r="AJ13" s="16"/>
    </row>
    <row r="14" spans="1:36" x14ac:dyDescent="0.25">
      <c r="A14" s="54" t="s">
        <v>26</v>
      </c>
      <c r="B14" s="55">
        <v>30</v>
      </c>
      <c r="C14" s="56">
        <v>30</v>
      </c>
      <c r="D14" s="56">
        <v>31</v>
      </c>
      <c r="E14" s="56">
        <v>31</v>
      </c>
      <c r="F14" s="56">
        <v>31</v>
      </c>
      <c r="G14" s="56">
        <v>32</v>
      </c>
      <c r="H14" s="56">
        <v>32</v>
      </c>
      <c r="I14" s="56">
        <v>32</v>
      </c>
      <c r="J14" s="56">
        <v>32</v>
      </c>
      <c r="K14" s="56">
        <v>32</v>
      </c>
      <c r="L14" s="57">
        <v>32</v>
      </c>
      <c r="M14" s="58">
        <v>135997</v>
      </c>
      <c r="N14" s="58">
        <v>136642</v>
      </c>
      <c r="O14" s="58">
        <v>137145</v>
      </c>
      <c r="P14" s="58">
        <v>137821</v>
      </c>
      <c r="Q14" s="58">
        <v>138152</v>
      </c>
      <c r="R14" s="58">
        <v>138773</v>
      </c>
      <c r="S14" s="58">
        <v>139274</v>
      </c>
      <c r="T14" s="58">
        <v>139443</v>
      </c>
      <c r="U14" s="58">
        <v>139127</v>
      </c>
      <c r="V14" s="58">
        <v>139127</v>
      </c>
      <c r="W14" s="58">
        <v>139127</v>
      </c>
      <c r="X14" s="59">
        <v>22.059310131841144</v>
      </c>
      <c r="Y14" s="36">
        <v>21.955182154827945</v>
      </c>
      <c r="Z14" s="36">
        <v>22.603813482081009</v>
      </c>
      <c r="AA14" s="36">
        <v>22.492943745873269</v>
      </c>
      <c r="AB14" s="36">
        <v>22.439052637674443</v>
      </c>
      <c r="AC14" s="36">
        <v>23.059240630381993</v>
      </c>
      <c r="AD14" s="36">
        <v>22.976291339374182</v>
      </c>
      <c r="AE14" s="36">
        <v>22.948444884289639</v>
      </c>
      <c r="AF14" s="36">
        <v>23.000567826518218</v>
      </c>
      <c r="AG14" s="36">
        <v>23.000567826518218</v>
      </c>
      <c r="AH14" s="36">
        <v>23.000567826518218</v>
      </c>
      <c r="AI14" s="37">
        <v>4.2669407567665983E-2</v>
      </c>
      <c r="AJ14" s="16"/>
    </row>
    <row r="15" spans="1:36" x14ac:dyDescent="0.25">
      <c r="A15" s="54" t="s">
        <v>27</v>
      </c>
      <c r="B15" s="55">
        <v>27</v>
      </c>
      <c r="C15" s="56">
        <v>28</v>
      </c>
      <c r="D15" s="56">
        <v>28</v>
      </c>
      <c r="E15" s="56">
        <v>28</v>
      </c>
      <c r="F15" s="56">
        <v>27</v>
      </c>
      <c r="G15" s="56">
        <v>25</v>
      </c>
      <c r="H15" s="56">
        <v>25</v>
      </c>
      <c r="I15" s="56">
        <v>25</v>
      </c>
      <c r="J15" s="56">
        <v>25</v>
      </c>
      <c r="K15" s="56">
        <v>25</v>
      </c>
      <c r="L15" s="57">
        <v>24</v>
      </c>
      <c r="M15" s="58">
        <v>141329</v>
      </c>
      <c r="N15" s="58">
        <v>142895</v>
      </c>
      <c r="O15" s="58">
        <v>144002</v>
      </c>
      <c r="P15" s="58">
        <v>145389</v>
      </c>
      <c r="Q15" s="58">
        <v>146427</v>
      </c>
      <c r="R15" s="58">
        <v>147392</v>
      </c>
      <c r="S15" s="58">
        <v>148528</v>
      </c>
      <c r="T15" s="58">
        <v>148953</v>
      </c>
      <c r="U15" s="58">
        <v>150598</v>
      </c>
      <c r="V15" s="58">
        <v>150598</v>
      </c>
      <c r="W15" s="58">
        <v>150598</v>
      </c>
      <c r="X15" s="59">
        <v>19.104359331771963</v>
      </c>
      <c r="Y15" s="36">
        <v>19.594807376045349</v>
      </c>
      <c r="Z15" s="36">
        <v>19.444174386466855</v>
      </c>
      <c r="AA15" s="36">
        <v>19.258678441972915</v>
      </c>
      <c r="AB15" s="36">
        <v>18.439222274580509</v>
      </c>
      <c r="AC15" s="36">
        <v>16.961571862787668</v>
      </c>
      <c r="AD15" s="36">
        <v>16.83184315415275</v>
      </c>
      <c r="AE15" s="36">
        <v>16.783817714312569</v>
      </c>
      <c r="AF15" s="36">
        <v>16.600486062231901</v>
      </c>
      <c r="AG15" s="36">
        <v>16.600486062231901</v>
      </c>
      <c r="AH15" s="36">
        <v>15.936466619742628</v>
      </c>
      <c r="AI15" s="37">
        <v>-0.16582041077718293</v>
      </c>
      <c r="AJ15" s="16"/>
    </row>
    <row r="16" spans="1:36" x14ac:dyDescent="0.25">
      <c r="A16" s="54" t="s">
        <v>28</v>
      </c>
      <c r="B16" s="55">
        <v>38</v>
      </c>
      <c r="C16" s="56">
        <v>39</v>
      </c>
      <c r="D16" s="56">
        <v>39</v>
      </c>
      <c r="E16" s="56">
        <v>37</v>
      </c>
      <c r="F16" s="56">
        <v>40</v>
      </c>
      <c r="G16" s="56">
        <v>40</v>
      </c>
      <c r="H16" s="56">
        <v>40</v>
      </c>
      <c r="I16" s="56">
        <v>40</v>
      </c>
      <c r="J16" s="56">
        <v>40</v>
      </c>
      <c r="K16" s="56">
        <v>40</v>
      </c>
      <c r="L16" s="57">
        <v>41</v>
      </c>
      <c r="M16" s="58">
        <v>174829</v>
      </c>
      <c r="N16" s="58">
        <v>175403</v>
      </c>
      <c r="O16" s="58">
        <v>176369</v>
      </c>
      <c r="P16" s="58">
        <v>177816</v>
      </c>
      <c r="Q16" s="58">
        <v>178996</v>
      </c>
      <c r="R16" s="58">
        <v>180012</v>
      </c>
      <c r="S16" s="58">
        <v>181368</v>
      </c>
      <c r="T16" s="58">
        <v>181669</v>
      </c>
      <c r="U16" s="58">
        <v>182345</v>
      </c>
      <c r="V16" s="58">
        <v>182345</v>
      </c>
      <c r="W16" s="58">
        <v>182345</v>
      </c>
      <c r="X16" s="59">
        <v>21.735524426725544</v>
      </c>
      <c r="Y16" s="36">
        <v>22.234511382359479</v>
      </c>
      <c r="Z16" s="36">
        <v>22.112729561317465</v>
      </c>
      <c r="AA16" s="36">
        <v>20.808026274351015</v>
      </c>
      <c r="AB16" s="36">
        <v>22.346868086437688</v>
      </c>
      <c r="AC16" s="36">
        <v>22.220740839499587</v>
      </c>
      <c r="AD16" s="36">
        <v>22.054607207445635</v>
      </c>
      <c r="AE16" s="36">
        <v>22.018065823007777</v>
      </c>
      <c r="AF16" s="36">
        <v>21.936439167512134</v>
      </c>
      <c r="AG16" s="36">
        <v>21.936439167512134</v>
      </c>
      <c r="AH16" s="36">
        <v>22.484850146699937</v>
      </c>
      <c r="AI16" s="37">
        <v>3.4474701657211386E-2</v>
      </c>
      <c r="AJ16" s="16"/>
    </row>
    <row r="17" spans="1:35" x14ac:dyDescent="0.25">
      <c r="A17" s="60" t="s">
        <v>17</v>
      </c>
      <c r="B17" s="61">
        <v>380</v>
      </c>
      <c r="C17" s="27">
        <v>381</v>
      </c>
      <c r="D17" s="27">
        <v>380</v>
      </c>
      <c r="E17" s="27">
        <v>376</v>
      </c>
      <c r="F17" s="27">
        <v>377</v>
      </c>
      <c r="G17" s="27">
        <v>376</v>
      </c>
      <c r="H17" s="223">
        <v>372</v>
      </c>
      <c r="I17" s="542">
        <v>368</v>
      </c>
      <c r="J17" s="542">
        <v>365</v>
      </c>
      <c r="K17" s="542">
        <v>363</v>
      </c>
      <c r="L17" s="695">
        <v>364</v>
      </c>
      <c r="M17" s="62">
        <v>1829725</v>
      </c>
      <c r="N17" s="62">
        <v>1840498</v>
      </c>
      <c r="O17" s="62">
        <v>1851621</v>
      </c>
      <c r="P17" s="62">
        <v>1862137</v>
      </c>
      <c r="Q17" s="62">
        <v>1870834</v>
      </c>
      <c r="R17" s="62">
        <v>1881641</v>
      </c>
      <c r="S17" s="62">
        <v>1893667</v>
      </c>
      <c r="T17" s="62">
        <v>1895510</v>
      </c>
      <c r="U17" s="62">
        <v>1904564</v>
      </c>
      <c r="V17" s="700">
        <v>1904564</v>
      </c>
      <c r="W17" s="700">
        <v>1904564</v>
      </c>
      <c r="X17" s="63">
        <v>20.768148218994657</v>
      </c>
      <c r="Y17" s="45">
        <v>20.700918990403686</v>
      </c>
      <c r="Z17" s="45">
        <v>20.522558342122927</v>
      </c>
      <c r="AA17" s="45">
        <v>20.191854842044382</v>
      </c>
      <c r="AB17" s="45">
        <v>20.151440480555731</v>
      </c>
      <c r="AC17" s="45">
        <v>19.98255777802461</v>
      </c>
      <c r="AD17" s="45">
        <v>19.644425339830075</v>
      </c>
      <c r="AE17" s="45">
        <v>19.414300109205438</v>
      </c>
      <c r="AF17" s="45">
        <v>19.164491190634706</v>
      </c>
      <c r="AG17" s="699">
        <v>19.059480280001093</v>
      </c>
      <c r="AH17" s="699">
        <v>19.111985735317898</v>
      </c>
      <c r="AI17" s="46">
        <v>-7.9745313169617318E-2</v>
      </c>
    </row>
    <row r="18" spans="1:35" x14ac:dyDescent="0.25">
      <c r="A18" s="767" t="s">
        <v>207</v>
      </c>
      <c r="J18" s="47"/>
      <c r="K18" s="47"/>
      <c r="L18" s="47"/>
      <c r="M18" s="7"/>
      <c r="N18" s="7"/>
      <c r="O18" s="7"/>
      <c r="P18" s="7"/>
      <c r="Q18" s="7"/>
      <c r="R18" s="7"/>
      <c r="S18" s="7"/>
      <c r="T18" s="7"/>
      <c r="U18" s="7"/>
      <c r="V18" s="7"/>
      <c r="W18" s="7"/>
      <c r="X18" s="352"/>
      <c r="Y18" s="352"/>
      <c r="Z18" s="352"/>
      <c r="AA18" s="352"/>
      <c r="AB18" s="352"/>
      <c r="AC18" s="352"/>
      <c r="AD18" s="352"/>
      <c r="AE18" s="352"/>
      <c r="AF18" s="352"/>
      <c r="AG18" s="352"/>
      <c r="AH18" s="352"/>
    </row>
    <row r="19" spans="1:35" x14ac:dyDescent="0.25">
      <c r="A19" s="767" t="s">
        <v>352</v>
      </c>
      <c r="O19" s="64"/>
      <c r="P19" s="64"/>
      <c r="Q19" s="64"/>
      <c r="R19" s="64"/>
      <c r="S19" s="64"/>
      <c r="T19" s="64"/>
      <c r="U19" s="64"/>
      <c r="V19" s="64"/>
      <c r="W19" s="64"/>
      <c r="X19" s="352"/>
      <c r="Y19" s="352"/>
      <c r="Z19" s="352"/>
      <c r="AA19" s="352"/>
      <c r="AB19" s="352"/>
      <c r="AC19" s="352"/>
      <c r="AD19" s="352"/>
      <c r="AE19" s="352"/>
      <c r="AF19" s="16"/>
      <c r="AG19" s="16"/>
      <c r="AH19" s="16"/>
      <c r="AI19" s="15"/>
    </row>
    <row r="20" spans="1:35" x14ac:dyDescent="0.25">
      <c r="A20" s="48"/>
      <c r="O20" s="64"/>
      <c r="P20" s="64"/>
      <c r="Q20" s="64"/>
      <c r="R20" s="64"/>
      <c r="S20" s="64"/>
      <c r="T20" s="64"/>
      <c r="U20" s="64"/>
      <c r="V20" s="64"/>
      <c r="W20" s="64"/>
      <c r="X20" s="352"/>
      <c r="Y20" s="352"/>
      <c r="Z20" s="352"/>
      <c r="AA20" s="352"/>
      <c r="AB20" s="352"/>
      <c r="AC20" s="352"/>
      <c r="AD20" s="352"/>
      <c r="AE20" s="352"/>
      <c r="AF20" s="16"/>
      <c r="AG20" s="16"/>
      <c r="AH20" s="16"/>
      <c r="AI20" s="15"/>
    </row>
    <row r="21" spans="1:35" x14ac:dyDescent="0.25">
      <c r="O21" s="64"/>
      <c r="P21" s="64"/>
      <c r="Q21" s="64"/>
      <c r="R21" s="64"/>
      <c r="S21" s="64"/>
      <c r="T21" s="64"/>
      <c r="U21" s="64"/>
      <c r="V21" s="64"/>
      <c r="W21" s="64"/>
      <c r="X21" s="352"/>
      <c r="Y21" s="352"/>
      <c r="Z21" s="352"/>
      <c r="AA21" s="352"/>
      <c r="AB21" s="352"/>
      <c r="AC21" s="352"/>
      <c r="AD21" s="352"/>
      <c r="AE21" s="352"/>
      <c r="AF21" s="16"/>
      <c r="AG21" s="16"/>
      <c r="AH21" s="16"/>
      <c r="AI21" s="15"/>
    </row>
    <row r="22" spans="1:35" x14ac:dyDescent="0.25">
      <c r="A22" s="50"/>
      <c r="O22" s="64"/>
      <c r="P22" s="64"/>
      <c r="Q22" s="64"/>
      <c r="R22" s="64"/>
      <c r="S22" s="64"/>
      <c r="T22" s="64"/>
      <c r="U22" s="64"/>
      <c r="V22" s="64"/>
      <c r="W22" s="64"/>
      <c r="X22" s="352"/>
      <c r="Y22" s="352"/>
      <c r="Z22" s="352"/>
      <c r="AA22" s="352"/>
      <c r="AB22" s="352"/>
      <c r="AC22" s="352"/>
      <c r="AD22" s="352"/>
      <c r="AE22" s="352"/>
      <c r="AF22" s="16"/>
      <c r="AG22" s="16"/>
      <c r="AH22" s="16"/>
      <c r="AI22" s="15"/>
    </row>
    <row r="23" spans="1:35" x14ac:dyDescent="0.25">
      <c r="O23" s="64"/>
      <c r="P23" s="64"/>
      <c r="Q23" s="64"/>
      <c r="R23" s="64"/>
      <c r="S23" s="64"/>
      <c r="T23" s="64"/>
      <c r="U23" s="64"/>
      <c r="V23" s="64"/>
      <c r="W23" s="64"/>
      <c r="X23" s="352"/>
      <c r="Y23" s="352"/>
      <c r="Z23" s="352"/>
      <c r="AA23" s="352"/>
      <c r="AB23" s="352"/>
      <c r="AC23" s="352"/>
      <c r="AD23" s="352"/>
      <c r="AE23" s="352"/>
      <c r="AF23" s="16"/>
      <c r="AG23" s="16"/>
      <c r="AH23" s="16"/>
      <c r="AI23" s="15"/>
    </row>
    <row r="24" spans="1:35" x14ac:dyDescent="0.25">
      <c r="A24" s="25"/>
      <c r="O24" s="64"/>
      <c r="P24" s="64"/>
      <c r="Q24" s="64"/>
      <c r="R24" s="64"/>
      <c r="S24" s="64"/>
      <c r="T24" s="64"/>
      <c r="U24" s="64"/>
      <c r="V24" s="64"/>
      <c r="W24" s="64"/>
      <c r="X24" s="352"/>
      <c r="Y24" s="352"/>
      <c r="Z24" s="352"/>
      <c r="AA24" s="352"/>
      <c r="AB24" s="352"/>
      <c r="AC24" s="352"/>
      <c r="AD24" s="352"/>
      <c r="AE24" s="352"/>
      <c r="AF24" s="16"/>
      <c r="AG24" s="16"/>
      <c r="AH24" s="16"/>
      <c r="AI24" s="15"/>
    </row>
    <row r="25" spans="1:35" x14ac:dyDescent="0.25">
      <c r="AE25" s="352"/>
      <c r="AF25" s="16"/>
      <c r="AG25" s="16"/>
      <c r="AH25" s="16"/>
      <c r="AI25" s="15"/>
    </row>
    <row r="26" spans="1:35" x14ac:dyDescent="0.25">
      <c r="AE26" s="352"/>
      <c r="AF26" s="16"/>
      <c r="AG26" s="16"/>
      <c r="AH26" s="16"/>
      <c r="AI26" s="15"/>
    </row>
    <row r="27" spans="1:35" x14ac:dyDescent="0.25">
      <c r="AE27" s="352"/>
      <c r="AF27" s="16"/>
      <c r="AG27" s="16"/>
      <c r="AH27" s="16"/>
      <c r="AI27" s="15"/>
    </row>
    <row r="28" spans="1:35" x14ac:dyDescent="0.25">
      <c r="AE28" s="352"/>
      <c r="AF28" s="16"/>
      <c r="AG28" s="16"/>
      <c r="AH28" s="16"/>
      <c r="AI28" s="15"/>
    </row>
    <row r="29" spans="1:35" x14ac:dyDescent="0.25">
      <c r="O29" s="64"/>
      <c r="P29" s="64"/>
      <c r="Q29" s="64"/>
      <c r="R29" s="64"/>
      <c r="S29" s="64"/>
      <c r="T29" s="64"/>
      <c r="U29" s="64"/>
      <c r="V29" s="64"/>
      <c r="W29" s="64"/>
      <c r="X29" s="352"/>
      <c r="Y29" s="352"/>
      <c r="Z29" s="352"/>
      <c r="AA29" s="352"/>
      <c r="AB29" s="352"/>
      <c r="AC29" s="352"/>
      <c r="AD29" s="352"/>
      <c r="AE29" s="352"/>
      <c r="AF29" s="16"/>
      <c r="AG29" s="16"/>
      <c r="AH29" s="16"/>
      <c r="AI29" s="15"/>
    </row>
    <row r="30" spans="1:35" x14ac:dyDescent="0.25">
      <c r="O30" s="64"/>
      <c r="P30" s="64"/>
      <c r="Q30" s="64"/>
      <c r="R30" s="64"/>
      <c r="S30" s="64"/>
      <c r="T30" s="64"/>
      <c r="U30" s="64"/>
      <c r="V30" s="64"/>
      <c r="W30" s="64"/>
      <c r="X30" s="7"/>
      <c r="Y30" s="7"/>
      <c r="AE30" s="352"/>
      <c r="AF30" s="16"/>
      <c r="AG30" s="16"/>
      <c r="AH30" s="16"/>
      <c r="AI30" s="15"/>
    </row>
    <row r="31" spans="1:35" x14ac:dyDescent="0.25">
      <c r="O31" s="64"/>
      <c r="P31" s="64"/>
      <c r="Q31" s="64"/>
      <c r="R31" s="64"/>
      <c r="S31" s="64"/>
      <c r="T31" s="64"/>
      <c r="U31" s="64"/>
      <c r="V31" s="64"/>
      <c r="W31" s="64"/>
      <c r="X31" s="7"/>
      <c r="Y31" s="7"/>
      <c r="AF31" s="352"/>
      <c r="AG31" s="352"/>
      <c r="AH31" s="352"/>
      <c r="AI31" s="15"/>
    </row>
    <row r="32" spans="1:35" x14ac:dyDescent="0.25">
      <c r="AI32" s="15"/>
    </row>
  </sheetData>
  <hyperlinks>
    <hyperlink ref="A18" location="List!A1" display="Back to List" xr:uid="{00000000-0004-0000-0600-000000000000}"/>
    <hyperlink ref="A19" location="Notes!A1" display="Back to Notes" xr:uid="{AEE9396F-C81C-4F98-8617-9979EC3CDB1C}"/>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6"/>
  <sheetViews>
    <sheetView showGridLines="0" workbookViewId="0">
      <pane xSplit="1" topLeftCell="B1" activePane="topRight" state="frozen"/>
      <selection pane="topRight"/>
    </sheetView>
  </sheetViews>
  <sheetFormatPr defaultRowHeight="15" x14ac:dyDescent="0.25"/>
  <cols>
    <col min="1" max="1" width="19.28515625" style="66" customWidth="1"/>
    <col min="2" max="16384" width="9.140625" style="66"/>
  </cols>
  <sheetData>
    <row r="1" spans="1:29" x14ac:dyDescent="0.25">
      <c r="A1" s="567" t="s">
        <v>233</v>
      </c>
      <c r="B1" s="65"/>
      <c r="C1" s="65"/>
      <c r="D1" s="65"/>
      <c r="E1" s="65"/>
      <c r="Z1" s="577" t="s">
        <v>305</v>
      </c>
    </row>
    <row r="2" spans="1:29" x14ac:dyDescent="0.25">
      <c r="A2" s="568" t="s">
        <v>227</v>
      </c>
    </row>
    <row r="3" spans="1:29" ht="15" customHeight="1" x14ac:dyDescent="0.25">
      <c r="A3" s="213" t="s">
        <v>300</v>
      </c>
    </row>
    <row r="4" spans="1:29" ht="15" customHeight="1" x14ac:dyDescent="0.25">
      <c r="A4" s="301" t="s">
        <v>142</v>
      </c>
      <c r="B4" s="358"/>
      <c r="C4" s="348">
        <v>2018</v>
      </c>
      <c r="D4" s="359"/>
      <c r="E4" s="360"/>
      <c r="F4" s="481"/>
      <c r="G4" s="507">
        <v>2019</v>
      </c>
      <c r="H4" s="477"/>
      <c r="I4" s="478"/>
      <c r="J4" s="358"/>
      <c r="K4" s="348">
        <v>2020</v>
      </c>
      <c r="L4" s="359"/>
      <c r="M4" s="360"/>
      <c r="N4" s="481"/>
      <c r="O4" s="507">
        <v>2021</v>
      </c>
      <c r="P4" s="477"/>
      <c r="Q4" s="478"/>
      <c r="R4" s="481"/>
      <c r="S4" s="507">
        <v>2022</v>
      </c>
      <c r="T4" s="477"/>
      <c r="U4" s="478"/>
      <c r="V4" s="481"/>
      <c r="W4" s="507">
        <v>2023</v>
      </c>
      <c r="X4" s="477"/>
      <c r="Y4" s="478"/>
      <c r="Z4" s="481"/>
      <c r="AA4" s="507">
        <v>2024</v>
      </c>
      <c r="AB4" s="477"/>
      <c r="AC4" s="478"/>
    </row>
    <row r="5" spans="1:29" x14ac:dyDescent="0.25">
      <c r="A5" s="361" t="s">
        <v>143</v>
      </c>
      <c r="B5" s="240" t="s">
        <v>145</v>
      </c>
      <c r="C5" s="508" t="s">
        <v>29</v>
      </c>
      <c r="D5" s="479"/>
      <c r="E5" s="480"/>
      <c r="F5" s="240" t="s">
        <v>145</v>
      </c>
      <c r="G5" s="508" t="s">
        <v>29</v>
      </c>
      <c r="H5" s="479"/>
      <c r="I5" s="480"/>
      <c r="J5" s="240" t="s">
        <v>145</v>
      </c>
      <c r="K5" s="508" t="s">
        <v>29</v>
      </c>
      <c r="L5" s="479"/>
      <c r="M5" s="480"/>
      <c r="N5" s="240" t="s">
        <v>145</v>
      </c>
      <c r="O5" s="508" t="s">
        <v>29</v>
      </c>
      <c r="P5" s="479"/>
      <c r="Q5" s="480"/>
      <c r="R5" s="240" t="s">
        <v>145</v>
      </c>
      <c r="S5" s="508" t="s">
        <v>29</v>
      </c>
      <c r="T5" s="479"/>
      <c r="U5" s="480"/>
      <c r="V5" s="240" t="s">
        <v>145</v>
      </c>
      <c r="W5" s="508" t="s">
        <v>29</v>
      </c>
      <c r="X5" s="479"/>
      <c r="Y5" s="480"/>
      <c r="Z5" s="240" t="s">
        <v>145</v>
      </c>
      <c r="AA5" s="508" t="s">
        <v>29</v>
      </c>
      <c r="AB5" s="479"/>
      <c r="AC5" s="480"/>
    </row>
    <row r="6" spans="1:29" ht="30" x14ac:dyDescent="0.25">
      <c r="A6" s="244" t="s">
        <v>144</v>
      </c>
      <c r="B6" s="353" t="s">
        <v>146</v>
      </c>
      <c r="C6" s="183" t="s">
        <v>30</v>
      </c>
      <c r="D6" s="183" t="s">
        <v>31</v>
      </c>
      <c r="E6" s="183" t="s">
        <v>32</v>
      </c>
      <c r="F6" s="353" t="s">
        <v>146</v>
      </c>
      <c r="G6" s="183" t="s">
        <v>30</v>
      </c>
      <c r="H6" s="183" t="s">
        <v>31</v>
      </c>
      <c r="I6" s="183" t="s">
        <v>32</v>
      </c>
      <c r="J6" s="353" t="s">
        <v>146</v>
      </c>
      <c r="K6" s="183" t="s">
        <v>30</v>
      </c>
      <c r="L6" s="183" t="s">
        <v>31</v>
      </c>
      <c r="M6" s="183" t="s">
        <v>32</v>
      </c>
      <c r="N6" s="353" t="s">
        <v>146</v>
      </c>
      <c r="O6" s="183" t="s">
        <v>30</v>
      </c>
      <c r="P6" s="183" t="s">
        <v>31</v>
      </c>
      <c r="Q6" s="183" t="s">
        <v>32</v>
      </c>
      <c r="R6" s="353" t="s">
        <v>146</v>
      </c>
      <c r="S6" s="183" t="s">
        <v>30</v>
      </c>
      <c r="T6" s="183" t="s">
        <v>31</v>
      </c>
      <c r="U6" s="183" t="s">
        <v>32</v>
      </c>
      <c r="V6" s="353" t="s">
        <v>146</v>
      </c>
      <c r="W6" s="183" t="s">
        <v>30</v>
      </c>
      <c r="X6" s="183" t="s">
        <v>31</v>
      </c>
      <c r="Y6" s="183" t="s">
        <v>32</v>
      </c>
      <c r="Z6" s="353" t="s">
        <v>146</v>
      </c>
      <c r="AA6" s="183" t="s">
        <v>30</v>
      </c>
      <c r="AB6" s="183" t="s">
        <v>31</v>
      </c>
      <c r="AC6" s="183" t="s">
        <v>32</v>
      </c>
    </row>
    <row r="7" spans="1:29" x14ac:dyDescent="0.25">
      <c r="A7" s="68" t="s">
        <v>12</v>
      </c>
      <c r="B7" s="69">
        <v>0.36171454744468301</v>
      </c>
      <c r="C7" s="37">
        <v>0.97153163092611194</v>
      </c>
      <c r="D7" s="37">
        <v>1</v>
      </c>
      <c r="E7" s="37">
        <v>1</v>
      </c>
      <c r="F7" s="69">
        <v>0.364358081705905</v>
      </c>
      <c r="G7" s="37">
        <v>0.972304680434528</v>
      </c>
      <c r="H7" s="37">
        <v>1</v>
      </c>
      <c r="I7" s="37">
        <v>1</v>
      </c>
      <c r="J7" s="69">
        <v>0.37308944206997402</v>
      </c>
      <c r="K7" s="37">
        <v>0.96894833948339498</v>
      </c>
      <c r="L7" s="37">
        <v>1</v>
      </c>
      <c r="M7" s="37">
        <v>1</v>
      </c>
      <c r="N7" s="69">
        <v>0.37464919334924301</v>
      </c>
      <c r="O7" s="37">
        <v>0.9680830233013511</v>
      </c>
      <c r="P7" s="37">
        <v>1</v>
      </c>
      <c r="Q7" s="37">
        <v>1</v>
      </c>
      <c r="R7" s="69">
        <v>0.374421428085285</v>
      </c>
      <c r="S7" s="37">
        <v>0.96742512590144403</v>
      </c>
      <c r="T7" s="37">
        <v>0.99990848285491696</v>
      </c>
      <c r="U7" s="37">
        <v>1</v>
      </c>
      <c r="V7" s="69">
        <v>0.37387579687769401</v>
      </c>
      <c r="W7" s="37">
        <v>0.96758435341514604</v>
      </c>
      <c r="X7" s="37">
        <v>0.99990714805242997</v>
      </c>
      <c r="Y7" s="37">
        <v>1</v>
      </c>
      <c r="Z7" s="69">
        <v>0.37251479164709</v>
      </c>
      <c r="AA7" s="37">
        <v>0.965306184982611</v>
      </c>
      <c r="AB7" s="37">
        <v>0.99990041519204598</v>
      </c>
      <c r="AC7" s="37">
        <v>1</v>
      </c>
    </row>
    <row r="8" spans="1:29" x14ac:dyDescent="0.25">
      <c r="A8" s="68" t="s">
        <v>13</v>
      </c>
      <c r="B8" s="69">
        <v>1.6338646993706101</v>
      </c>
      <c r="C8" s="37">
        <v>0.57453625806451603</v>
      </c>
      <c r="D8" s="37">
        <v>0.81268438709677393</v>
      </c>
      <c r="E8" s="37">
        <v>0.92906116129032301</v>
      </c>
      <c r="F8" s="69">
        <v>1.6364806173997299</v>
      </c>
      <c r="G8" s="37">
        <v>0.57491369956577998</v>
      </c>
      <c r="H8" s="37">
        <v>0.81307418247901198</v>
      </c>
      <c r="I8" s="37">
        <v>0.92906852962109898</v>
      </c>
      <c r="J8" s="69">
        <v>1.64372844256196</v>
      </c>
      <c r="K8" s="37">
        <v>0.56410225200278297</v>
      </c>
      <c r="L8" s="37">
        <v>0.81349822188952403</v>
      </c>
      <c r="M8" s="37">
        <v>0.92894455500579198</v>
      </c>
      <c r="N8" s="69">
        <v>1.64917783104533</v>
      </c>
      <c r="O8" s="37">
        <v>0.56235743601586596</v>
      </c>
      <c r="P8" s="37">
        <v>0.81232198493633012</v>
      </c>
      <c r="Q8" s="37">
        <v>0.92851239167163002</v>
      </c>
      <c r="R8" s="69">
        <v>1.6503505337193101</v>
      </c>
      <c r="S8" s="37">
        <v>0.56261890269013892</v>
      </c>
      <c r="T8" s="37">
        <v>0.81220858168552001</v>
      </c>
      <c r="U8" s="37">
        <v>0.92853483760930999</v>
      </c>
      <c r="V8" s="69">
        <v>1.6510693408216901</v>
      </c>
      <c r="W8" s="37">
        <v>0.56201160973431596</v>
      </c>
      <c r="X8" s="37">
        <v>0.8122209198481799</v>
      </c>
      <c r="Y8" s="37">
        <v>0.92887841673842997</v>
      </c>
      <c r="Z8" s="69">
        <v>1.64287446745354</v>
      </c>
      <c r="AA8" s="37">
        <v>0.566232774095485</v>
      </c>
      <c r="AB8" s="37">
        <v>0.81259561700552796</v>
      </c>
      <c r="AC8" s="37">
        <v>0.928824333872318</v>
      </c>
    </row>
    <row r="9" spans="1:29" x14ac:dyDescent="0.25">
      <c r="A9" s="68" t="s">
        <v>14</v>
      </c>
      <c r="B9" s="69">
        <v>1.33172861051567</v>
      </c>
      <c r="C9" s="37">
        <v>0.59544474467097896</v>
      </c>
      <c r="D9" s="37">
        <v>0.85333660853189197</v>
      </c>
      <c r="E9" s="37">
        <v>0.979259805125686</v>
      </c>
      <c r="F9" s="69">
        <v>1.3321484796075</v>
      </c>
      <c r="G9" s="37">
        <v>0.59561625741630897</v>
      </c>
      <c r="H9" s="37">
        <v>0.85393930535706597</v>
      </c>
      <c r="I9" s="37">
        <v>0.97918290676021003</v>
      </c>
      <c r="J9" s="69">
        <v>1.3335699383103601</v>
      </c>
      <c r="K9" s="37">
        <v>0.593425129914671</v>
      </c>
      <c r="L9" s="37">
        <v>0.85520285905692806</v>
      </c>
      <c r="M9" s="37">
        <v>0.97890404597124403</v>
      </c>
      <c r="N9" s="69">
        <v>1.3371994791014501</v>
      </c>
      <c r="O9" s="37">
        <v>0.59215819743835896</v>
      </c>
      <c r="P9" s="37">
        <v>0.8546107682530899</v>
      </c>
      <c r="Q9" s="37">
        <v>0.97871237240319398</v>
      </c>
      <c r="R9" s="69">
        <v>1.3372336566429499</v>
      </c>
      <c r="S9" s="37">
        <v>0.59475767788983103</v>
      </c>
      <c r="T9" s="37">
        <v>0.85382915956298211</v>
      </c>
      <c r="U9" s="37">
        <v>0.978908296140237</v>
      </c>
      <c r="V9" s="69">
        <v>1.33832906141703</v>
      </c>
      <c r="W9" s="37">
        <v>0.594043531647649</v>
      </c>
      <c r="X9" s="37">
        <v>0.85388559972678701</v>
      </c>
      <c r="Y9" s="37">
        <v>0.9790136684889581</v>
      </c>
      <c r="Z9" s="69">
        <v>1.3362742009625499</v>
      </c>
      <c r="AA9" s="37">
        <v>0.59717277920357603</v>
      </c>
      <c r="AB9" s="37">
        <v>0.85455904876231503</v>
      </c>
      <c r="AC9" s="37">
        <v>0.97898211772497701</v>
      </c>
    </row>
    <row r="10" spans="1:29" x14ac:dyDescent="0.25">
      <c r="A10" s="68" t="s">
        <v>15</v>
      </c>
      <c r="B10" s="69">
        <v>1.6976185386665099</v>
      </c>
      <c r="C10" s="37">
        <v>0.50252897475461999</v>
      </c>
      <c r="D10" s="37">
        <v>0.79020848019955692</v>
      </c>
      <c r="E10" s="37">
        <v>0.95174982376053097</v>
      </c>
      <c r="F10" s="69">
        <v>1.71202094924732</v>
      </c>
      <c r="G10" s="37">
        <v>0.49796973502908204</v>
      </c>
      <c r="H10" s="37">
        <v>0.78737699520784299</v>
      </c>
      <c r="I10" s="37">
        <v>0.95138338475045403</v>
      </c>
      <c r="J10" s="69">
        <v>1.7111641383279601</v>
      </c>
      <c r="K10" s="37">
        <v>0.49807372678624601</v>
      </c>
      <c r="L10" s="37">
        <v>0.78762477542824794</v>
      </c>
      <c r="M10" s="37">
        <v>0.95139642798812507</v>
      </c>
      <c r="N10" s="69">
        <v>1.72280880144698</v>
      </c>
      <c r="O10" s="37">
        <v>0.49241419591434199</v>
      </c>
      <c r="P10" s="37">
        <v>0.78572317679782799</v>
      </c>
      <c r="Q10" s="37">
        <v>0.950928058139479</v>
      </c>
      <c r="R10" s="69">
        <v>1.72640400145158</v>
      </c>
      <c r="S10" s="37">
        <v>0.49096441759534698</v>
      </c>
      <c r="T10" s="37">
        <v>0.784818709526521</v>
      </c>
      <c r="U10" s="37">
        <v>0.95081874260225707</v>
      </c>
      <c r="V10" s="69">
        <v>1.72579759477467</v>
      </c>
      <c r="W10" s="37">
        <v>0.490326516587622</v>
      </c>
      <c r="X10" s="37">
        <v>0.7862460526531081</v>
      </c>
      <c r="Y10" s="37">
        <v>0.95081097379966806</v>
      </c>
      <c r="Z10" s="69">
        <v>1.7567922877859099</v>
      </c>
      <c r="AA10" s="37">
        <v>0.48811797083133696</v>
      </c>
      <c r="AB10" s="37">
        <v>0.78032307268556811</v>
      </c>
      <c r="AC10" s="37">
        <v>0.94400274049333499</v>
      </c>
    </row>
    <row r="11" spans="1:29" x14ac:dyDescent="0.25">
      <c r="A11" s="68" t="s">
        <v>16</v>
      </c>
      <c r="B11" s="69">
        <v>2.5854678454759998</v>
      </c>
      <c r="C11" s="37">
        <v>0.45985483774970298</v>
      </c>
      <c r="D11" s="37">
        <v>0.70947501636756105</v>
      </c>
      <c r="E11" s="37">
        <v>0.82578650435894008</v>
      </c>
      <c r="F11" s="69">
        <v>2.3636460792245502</v>
      </c>
      <c r="G11" s="37">
        <v>0.46424317633339796</v>
      </c>
      <c r="H11" s="37">
        <v>0.72075504642650001</v>
      </c>
      <c r="I11" s="37">
        <v>0.85274474466983907</v>
      </c>
      <c r="J11" s="69">
        <v>2.3569389915074201</v>
      </c>
      <c r="K11" s="37">
        <v>0.46405412502510102</v>
      </c>
      <c r="L11" s="37">
        <v>0.72134262191260301</v>
      </c>
      <c r="M11" s="37">
        <v>0.85335269312161099</v>
      </c>
      <c r="N11" s="69">
        <v>2.3734064338602301</v>
      </c>
      <c r="O11" s="37">
        <v>0.46149976855423502</v>
      </c>
      <c r="P11" s="37">
        <v>0.71868538805739901</v>
      </c>
      <c r="Q11" s="37">
        <v>0.85252893072056812</v>
      </c>
      <c r="R11" s="69">
        <v>2.3811729401542698</v>
      </c>
      <c r="S11" s="37">
        <v>0.45828894908238704</v>
      </c>
      <c r="T11" s="37">
        <v>0.71765833764494602</v>
      </c>
      <c r="U11" s="37">
        <v>0.85252761968530288</v>
      </c>
      <c r="V11" s="69">
        <v>2.3838070243028602</v>
      </c>
      <c r="W11" s="37">
        <v>0.45746887966805</v>
      </c>
      <c r="X11" s="37">
        <v>0.717103517321239</v>
      </c>
      <c r="Y11" s="37">
        <v>0.85224476502943203</v>
      </c>
      <c r="Z11" s="69">
        <v>2.3854969860036501</v>
      </c>
      <c r="AA11" s="37">
        <v>0.45727218062207797</v>
      </c>
      <c r="AB11" s="37">
        <v>0.71656191008983794</v>
      </c>
      <c r="AC11" s="37">
        <v>0.85188487047779204</v>
      </c>
    </row>
    <row r="12" spans="1:29" x14ac:dyDescent="0.25">
      <c r="A12" s="71" t="s">
        <v>17</v>
      </c>
      <c r="B12" s="72">
        <v>1.5024635718349499</v>
      </c>
      <c r="C12" s="46">
        <v>0.62075629872701799</v>
      </c>
      <c r="D12" s="46">
        <v>0.83463186539183798</v>
      </c>
      <c r="E12" s="46">
        <v>0.93989658944223198</v>
      </c>
      <c r="F12" s="72">
        <v>1.47021572686112</v>
      </c>
      <c r="G12" s="46">
        <v>0.62074632125281104</v>
      </c>
      <c r="H12" s="46">
        <v>0.83610529446273207</v>
      </c>
      <c r="I12" s="46">
        <v>0.94427085030798807</v>
      </c>
      <c r="J12" s="72">
        <v>1.4729488260778301</v>
      </c>
      <c r="K12" s="46">
        <v>0.61679795838154095</v>
      </c>
      <c r="L12" s="46">
        <v>0.83653816635808498</v>
      </c>
      <c r="M12" s="46">
        <v>0.94432201287234196</v>
      </c>
      <c r="N12" s="72">
        <v>1.4815169659923799</v>
      </c>
      <c r="O12" s="46">
        <v>0.61394799660408095</v>
      </c>
      <c r="P12" s="46">
        <v>0.83513056643378802</v>
      </c>
      <c r="Q12" s="46">
        <v>0.943912554594317</v>
      </c>
      <c r="R12" s="72">
        <v>1.4839869298133901</v>
      </c>
      <c r="S12" s="46">
        <v>0.61351494359664793</v>
      </c>
      <c r="T12" s="46">
        <v>0.83455049969320394</v>
      </c>
      <c r="U12" s="46">
        <v>0.94391959199795294</v>
      </c>
      <c r="V12" s="72">
        <v>1.48368432140191</v>
      </c>
      <c r="W12" s="46">
        <v>0.613279996850983</v>
      </c>
      <c r="X12" s="46">
        <v>0.83490144559580404</v>
      </c>
      <c r="Y12" s="46">
        <v>0.94402129523022293</v>
      </c>
      <c r="Z12" s="72">
        <v>1.48745684259602</v>
      </c>
      <c r="AA12" s="46">
        <v>0.61408106722296696</v>
      </c>
      <c r="AB12" s="46">
        <v>0.83383234190242506</v>
      </c>
      <c r="AC12" s="46">
        <v>0.94253392274400893</v>
      </c>
    </row>
    <row r="13" spans="1:29" x14ac:dyDescent="0.25">
      <c r="A13" s="767" t="s">
        <v>207</v>
      </c>
      <c r="K13" s="73"/>
      <c r="L13" s="73"/>
      <c r="M13" s="73"/>
      <c r="N13" s="620"/>
    </row>
    <row r="14" spans="1:29" x14ac:dyDescent="0.25">
      <c r="A14" s="767" t="s">
        <v>352</v>
      </c>
      <c r="K14" s="73"/>
      <c r="L14" s="73"/>
      <c r="M14" s="73"/>
      <c r="R14"/>
      <c r="S14"/>
      <c r="T14"/>
      <c r="U14"/>
    </row>
    <row r="15" spans="1:29" x14ac:dyDescent="0.25">
      <c r="A15" s="74"/>
      <c r="K15" s="73"/>
      <c r="L15" s="73"/>
      <c r="M15" s="73"/>
      <c r="R15"/>
      <c r="S15"/>
      <c r="T15"/>
      <c r="U15"/>
    </row>
    <row r="16" spans="1:29" x14ac:dyDescent="0.25">
      <c r="K16" s="73"/>
      <c r="L16" s="73"/>
      <c r="M16" s="73"/>
      <c r="R16"/>
      <c r="S16"/>
      <c r="T16"/>
      <c r="U16"/>
    </row>
    <row r="17" spans="11:21" x14ac:dyDescent="0.25">
      <c r="K17" s="73"/>
      <c r="L17" s="73"/>
      <c r="M17" s="73"/>
      <c r="R17"/>
      <c r="S17"/>
      <c r="T17"/>
      <c r="U17"/>
    </row>
    <row r="18" spans="11:21" x14ac:dyDescent="0.25">
      <c r="R18"/>
      <c r="S18"/>
      <c r="T18"/>
      <c r="U18"/>
    </row>
    <row r="19" spans="11:21" x14ac:dyDescent="0.25">
      <c r="R19"/>
      <c r="S19"/>
      <c r="T19"/>
      <c r="U19"/>
    </row>
    <row r="20" spans="11:21" x14ac:dyDescent="0.25">
      <c r="R20"/>
      <c r="S20"/>
      <c r="T20"/>
      <c r="U20"/>
    </row>
    <row r="21" spans="11:21" x14ac:dyDescent="0.25">
      <c r="R21"/>
      <c r="S21"/>
      <c r="T21"/>
      <c r="U21"/>
    </row>
    <row r="22" spans="11:21" x14ac:dyDescent="0.25">
      <c r="R22"/>
      <c r="S22"/>
      <c r="T22"/>
      <c r="U22"/>
    </row>
    <row r="23" spans="11:21" x14ac:dyDescent="0.25">
      <c r="R23"/>
      <c r="S23"/>
      <c r="T23"/>
      <c r="U23"/>
    </row>
    <row r="24" spans="11:21" x14ac:dyDescent="0.25">
      <c r="R24"/>
      <c r="S24"/>
      <c r="T24"/>
      <c r="U24"/>
    </row>
    <row r="25" spans="11:21" x14ac:dyDescent="0.25">
      <c r="R25"/>
      <c r="S25"/>
      <c r="T25"/>
      <c r="U25"/>
    </row>
    <row r="26" spans="11:21" x14ac:dyDescent="0.25">
      <c r="R26"/>
      <c r="S26"/>
      <c r="T26"/>
      <c r="U26"/>
    </row>
  </sheetData>
  <hyperlinks>
    <hyperlink ref="A13" location="List!A1" display="Back to List" xr:uid="{00000000-0004-0000-0800-000000000000}"/>
    <hyperlink ref="A14" location="Notes!A1" display="Back to Notes" xr:uid="{33B17217-AEA2-4D20-8219-B8B19EEB3B6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21"/>
  <sheetViews>
    <sheetView workbookViewId="0">
      <pane xSplit="1" topLeftCell="B1" activePane="topRight" state="frozen"/>
      <selection pane="topRight"/>
    </sheetView>
  </sheetViews>
  <sheetFormatPr defaultRowHeight="15" x14ac:dyDescent="0.25"/>
  <cols>
    <col min="1" max="1" width="33.42578125" style="66" customWidth="1"/>
    <col min="2" max="16384" width="9.140625" style="66"/>
  </cols>
  <sheetData>
    <row r="1" spans="1:29" x14ac:dyDescent="0.25">
      <c r="A1" s="567" t="s">
        <v>234</v>
      </c>
      <c r="B1" s="65"/>
      <c r="C1" s="65"/>
      <c r="D1" s="65"/>
      <c r="E1" s="65"/>
      <c r="S1" s="577"/>
      <c r="Z1" s="577" t="s">
        <v>305</v>
      </c>
    </row>
    <row r="2" spans="1:29" x14ac:dyDescent="0.25">
      <c r="A2" s="568" t="s">
        <v>227</v>
      </c>
    </row>
    <row r="3" spans="1:29" x14ac:dyDescent="0.25">
      <c r="A3" s="213" t="s">
        <v>300</v>
      </c>
    </row>
    <row r="4" spans="1:29" ht="15" customHeight="1" x14ac:dyDescent="0.25">
      <c r="A4" s="310"/>
      <c r="B4" s="358"/>
      <c r="C4" s="348">
        <v>2018</v>
      </c>
      <c r="D4" s="359"/>
      <c r="E4" s="360"/>
      <c r="F4" s="481"/>
      <c r="G4" s="507">
        <v>2019</v>
      </c>
      <c r="H4" s="477"/>
      <c r="I4" s="478"/>
      <c r="J4" s="358"/>
      <c r="K4" s="348">
        <v>2020</v>
      </c>
      <c r="L4" s="359"/>
      <c r="M4" s="360"/>
      <c r="N4" s="481"/>
      <c r="O4" s="507">
        <v>2021</v>
      </c>
      <c r="P4" s="477"/>
      <c r="Q4" s="478"/>
      <c r="R4" s="481"/>
      <c r="S4" s="507">
        <v>2022</v>
      </c>
      <c r="T4" s="477"/>
      <c r="U4" s="478"/>
      <c r="V4" s="481"/>
      <c r="W4" s="507">
        <v>2023</v>
      </c>
      <c r="X4" s="477"/>
      <c r="Y4" s="478"/>
      <c r="Z4" s="481"/>
      <c r="AA4" s="507">
        <v>2024</v>
      </c>
      <c r="AB4" s="477"/>
      <c r="AC4" s="478"/>
    </row>
    <row r="5" spans="1:29" x14ac:dyDescent="0.25">
      <c r="A5" s="354" t="s">
        <v>18</v>
      </c>
      <c r="B5" s="240" t="s">
        <v>145</v>
      </c>
      <c r="C5" s="508" t="s">
        <v>29</v>
      </c>
      <c r="D5" s="479"/>
      <c r="E5" s="480"/>
      <c r="F5" s="240" t="s">
        <v>145</v>
      </c>
      <c r="G5" s="508" t="s">
        <v>29</v>
      </c>
      <c r="H5" s="479"/>
      <c r="I5" s="480"/>
      <c r="J5" s="240" t="s">
        <v>145</v>
      </c>
      <c r="K5" s="508" t="s">
        <v>29</v>
      </c>
      <c r="L5" s="479"/>
      <c r="M5" s="480"/>
      <c r="N5" s="240" t="s">
        <v>145</v>
      </c>
      <c r="O5" s="508" t="s">
        <v>29</v>
      </c>
      <c r="P5" s="479"/>
      <c r="Q5" s="480"/>
      <c r="R5" s="240" t="s">
        <v>145</v>
      </c>
      <c r="S5" s="508" t="s">
        <v>29</v>
      </c>
      <c r="T5" s="479"/>
      <c r="U5" s="480"/>
      <c r="V5" s="240" t="s">
        <v>145</v>
      </c>
      <c r="W5" s="508" t="s">
        <v>29</v>
      </c>
      <c r="X5" s="479"/>
      <c r="Y5" s="480"/>
      <c r="Z5" s="240" t="s">
        <v>145</v>
      </c>
      <c r="AA5" s="508" t="s">
        <v>29</v>
      </c>
      <c r="AB5" s="479"/>
      <c r="AC5" s="480"/>
    </row>
    <row r="6" spans="1:29" ht="30" x14ac:dyDescent="0.25">
      <c r="A6" s="239"/>
      <c r="B6" s="353" t="s">
        <v>146</v>
      </c>
      <c r="C6" s="183" t="s">
        <v>30</v>
      </c>
      <c r="D6" s="183" t="s">
        <v>31</v>
      </c>
      <c r="E6" s="183" t="s">
        <v>32</v>
      </c>
      <c r="F6" s="353" t="s">
        <v>146</v>
      </c>
      <c r="G6" s="183" t="s">
        <v>30</v>
      </c>
      <c r="H6" s="183" t="s">
        <v>31</v>
      </c>
      <c r="I6" s="183" t="s">
        <v>32</v>
      </c>
      <c r="J6" s="353" t="s">
        <v>146</v>
      </c>
      <c r="K6" s="183" t="s">
        <v>30</v>
      </c>
      <c r="L6" s="183" t="s">
        <v>31</v>
      </c>
      <c r="M6" s="183" t="s">
        <v>32</v>
      </c>
      <c r="N6" s="353" t="s">
        <v>146</v>
      </c>
      <c r="O6" s="183" t="s">
        <v>30</v>
      </c>
      <c r="P6" s="183" t="s">
        <v>31</v>
      </c>
      <c r="Q6" s="183" t="s">
        <v>32</v>
      </c>
      <c r="R6" s="353" t="s">
        <v>146</v>
      </c>
      <c r="S6" s="183" t="s">
        <v>30</v>
      </c>
      <c r="T6" s="183" t="s">
        <v>31</v>
      </c>
      <c r="U6" s="183" t="s">
        <v>32</v>
      </c>
      <c r="V6" s="353" t="s">
        <v>146</v>
      </c>
      <c r="W6" s="183" t="s">
        <v>30</v>
      </c>
      <c r="X6" s="183" t="s">
        <v>31</v>
      </c>
      <c r="Y6" s="183" t="s">
        <v>32</v>
      </c>
      <c r="Z6" s="353" t="s">
        <v>146</v>
      </c>
      <c r="AA6" s="183" t="s">
        <v>30</v>
      </c>
      <c r="AB6" s="183" t="s">
        <v>31</v>
      </c>
      <c r="AC6" s="183" t="s">
        <v>32</v>
      </c>
    </row>
    <row r="7" spans="1:29" x14ac:dyDescent="0.25">
      <c r="A7" s="75" t="s">
        <v>34</v>
      </c>
      <c r="B7" s="69">
        <v>0.89342175782438304</v>
      </c>
      <c r="C7" s="37">
        <v>0.72946376161044202</v>
      </c>
      <c r="D7" s="37">
        <v>0.96010496875107909</v>
      </c>
      <c r="E7" s="37">
        <v>0.99720313525085502</v>
      </c>
      <c r="F7" s="69">
        <v>0.89443009656239802</v>
      </c>
      <c r="G7" s="37">
        <v>0.72975740283143797</v>
      </c>
      <c r="H7" s="37">
        <v>0.96005406217149702</v>
      </c>
      <c r="I7" s="37">
        <v>0.99725593523461098</v>
      </c>
      <c r="J7" s="69">
        <v>0.92808895036961403</v>
      </c>
      <c r="K7" s="37">
        <v>0.69251409001429198</v>
      </c>
      <c r="L7" s="37">
        <v>0.96034571097268295</v>
      </c>
      <c r="M7" s="37">
        <v>0.99712806407248611</v>
      </c>
      <c r="N7" s="69">
        <v>0.932635520448857</v>
      </c>
      <c r="O7" s="37">
        <v>0.68954859259959089</v>
      </c>
      <c r="P7" s="37">
        <v>0.95977217052118702</v>
      </c>
      <c r="Q7" s="37">
        <v>0.99704415545852698</v>
      </c>
      <c r="R7" s="69">
        <v>0.93654236493034704</v>
      </c>
      <c r="S7" s="37">
        <v>0.68808640117698205</v>
      </c>
      <c r="T7" s="37">
        <v>0.95959474370548703</v>
      </c>
      <c r="U7" s="37">
        <v>0.99661617681479298</v>
      </c>
      <c r="V7" s="69">
        <v>0.93812517238341897</v>
      </c>
      <c r="W7" s="37">
        <v>0.68712776939569598</v>
      </c>
      <c r="X7" s="37">
        <v>0.96005055718785604</v>
      </c>
      <c r="Y7" s="37">
        <v>0.99679054501177899</v>
      </c>
      <c r="Z7" s="69">
        <v>0.91081933432412898</v>
      </c>
      <c r="AA7" s="37">
        <v>0.69901256438014603</v>
      </c>
      <c r="AB7" s="37">
        <v>0.96112587343765399</v>
      </c>
      <c r="AC7" s="37">
        <v>0.99778237050159102</v>
      </c>
    </row>
    <row r="8" spans="1:29" x14ac:dyDescent="0.25">
      <c r="A8" s="75" t="s">
        <v>33</v>
      </c>
      <c r="B8" s="69">
        <v>1.19044235059495</v>
      </c>
      <c r="C8" s="37">
        <v>0.60749073778737395</v>
      </c>
      <c r="D8" s="37">
        <v>0.88300782687636503</v>
      </c>
      <c r="E8" s="37">
        <v>0.99156586598621099</v>
      </c>
      <c r="F8" s="69">
        <v>1.19192359447963</v>
      </c>
      <c r="G8" s="37">
        <v>0.60819246171246899</v>
      </c>
      <c r="H8" s="37">
        <v>0.88341026503224995</v>
      </c>
      <c r="I8" s="37">
        <v>0.99113502277382093</v>
      </c>
      <c r="J8" s="69">
        <v>1.1902909534385699</v>
      </c>
      <c r="K8" s="37">
        <v>0.60842097663112804</v>
      </c>
      <c r="L8" s="37">
        <v>0.88425669658973305</v>
      </c>
      <c r="M8" s="37">
        <v>0.99123366465307694</v>
      </c>
      <c r="N8" s="69">
        <v>1.19563719713495</v>
      </c>
      <c r="O8" s="37">
        <v>0.60638502391079696</v>
      </c>
      <c r="P8" s="37">
        <v>0.88332372095258704</v>
      </c>
      <c r="Q8" s="37">
        <v>0.99083819960108599</v>
      </c>
      <c r="R8" s="69">
        <v>1.19934569950674</v>
      </c>
      <c r="S8" s="37">
        <v>0.60720844539756602</v>
      </c>
      <c r="T8" s="37">
        <v>0.88216371843935504</v>
      </c>
      <c r="U8" s="37">
        <v>0.99072285873390098</v>
      </c>
      <c r="V8" s="69">
        <v>1.1982712057351701</v>
      </c>
      <c r="W8" s="37">
        <v>0.60804164950879502</v>
      </c>
      <c r="X8" s="37">
        <v>0.882893111359492</v>
      </c>
      <c r="Y8" s="37">
        <v>0.99078769339372896</v>
      </c>
      <c r="Z8" s="69">
        <v>1.1986168934975501</v>
      </c>
      <c r="AA8" s="37">
        <v>0.60888740706944899</v>
      </c>
      <c r="AB8" s="37">
        <v>0.88278028322248903</v>
      </c>
      <c r="AC8" s="37">
        <v>0.99066453752610206</v>
      </c>
    </row>
    <row r="9" spans="1:29" x14ac:dyDescent="0.25">
      <c r="A9" s="75" t="s">
        <v>35</v>
      </c>
      <c r="B9" s="69">
        <v>1.51657447862967</v>
      </c>
      <c r="C9" s="37">
        <v>0.54823197497814202</v>
      </c>
      <c r="D9" s="37">
        <v>0.83009293060400391</v>
      </c>
      <c r="E9" s="37">
        <v>0.96532002920418603</v>
      </c>
      <c r="F9" s="69">
        <v>1.5188186531121</v>
      </c>
      <c r="G9" s="37">
        <v>0.54784673012083607</v>
      </c>
      <c r="H9" s="37">
        <v>0.829658069027566</v>
      </c>
      <c r="I9" s="37">
        <v>0.96564210601330003</v>
      </c>
      <c r="J9" s="69">
        <v>1.5159006200940599</v>
      </c>
      <c r="K9" s="37">
        <v>0.54794826634420801</v>
      </c>
      <c r="L9" s="37">
        <v>0.83032342297345807</v>
      </c>
      <c r="M9" s="37">
        <v>0.96591397001480894</v>
      </c>
      <c r="N9" s="69">
        <v>1.53017594585828</v>
      </c>
      <c r="O9" s="37">
        <v>0.54030751231096996</v>
      </c>
      <c r="P9" s="37">
        <v>0.82816592742639594</v>
      </c>
      <c r="Q9" s="37">
        <v>0.96547689728634789</v>
      </c>
      <c r="R9" s="69">
        <v>1.5363278340734099</v>
      </c>
      <c r="S9" s="37">
        <v>0.53846617811152298</v>
      </c>
      <c r="T9" s="37">
        <v>0.82763567745020794</v>
      </c>
      <c r="U9" s="37">
        <v>0.964879175229306</v>
      </c>
      <c r="V9" s="69">
        <v>1.5371183028653399</v>
      </c>
      <c r="W9" s="37">
        <v>0.53789265733968006</v>
      </c>
      <c r="X9" s="37">
        <v>0.82817595817331802</v>
      </c>
      <c r="Y9" s="37">
        <v>0.9645724941883731</v>
      </c>
      <c r="Z9" s="69">
        <v>1.5327850148719599</v>
      </c>
      <c r="AA9" s="37">
        <v>0.53756372360925508</v>
      </c>
      <c r="AB9" s="37">
        <v>0.82909633702568297</v>
      </c>
      <c r="AC9" s="37">
        <v>0.96525508418473804</v>
      </c>
    </row>
    <row r="10" spans="1:29" x14ac:dyDescent="0.25">
      <c r="A10" s="75" t="s">
        <v>12</v>
      </c>
      <c r="B10" s="69">
        <v>0.33904794312071701</v>
      </c>
      <c r="C10" s="37">
        <v>0.97942583599046995</v>
      </c>
      <c r="D10" s="37">
        <v>1</v>
      </c>
      <c r="E10" s="37">
        <v>1</v>
      </c>
      <c r="F10" s="69">
        <v>0.34230461457392403</v>
      </c>
      <c r="G10" s="37">
        <v>0.97901556481560803</v>
      </c>
      <c r="H10" s="37">
        <v>1</v>
      </c>
      <c r="I10" s="37">
        <v>1</v>
      </c>
      <c r="J10" s="69">
        <v>0.352039552567047</v>
      </c>
      <c r="K10" s="37">
        <v>0.97442191889153407</v>
      </c>
      <c r="L10" s="37">
        <v>1</v>
      </c>
      <c r="M10" s="37">
        <v>1</v>
      </c>
      <c r="N10" s="69">
        <v>0.35285468210406701</v>
      </c>
      <c r="O10" s="37">
        <v>0.97412634315855096</v>
      </c>
      <c r="P10" s="37">
        <v>1</v>
      </c>
      <c r="Q10" s="37">
        <v>1</v>
      </c>
      <c r="R10" s="69">
        <v>0.35016699901520698</v>
      </c>
      <c r="S10" s="37">
        <v>0.97658975924633595</v>
      </c>
      <c r="T10" s="37">
        <v>1</v>
      </c>
      <c r="U10" s="37">
        <v>1</v>
      </c>
      <c r="V10" s="69">
        <v>0.34965828302756102</v>
      </c>
      <c r="W10" s="37">
        <v>0.97678246742767394</v>
      </c>
      <c r="X10" s="37">
        <v>1</v>
      </c>
      <c r="Y10" s="37">
        <v>1</v>
      </c>
      <c r="Z10" s="69">
        <v>0.35094410706208501</v>
      </c>
      <c r="AA10" s="37">
        <v>0.97507880299384797</v>
      </c>
      <c r="AB10" s="37">
        <v>1</v>
      </c>
      <c r="AC10" s="37">
        <v>1</v>
      </c>
    </row>
    <row r="11" spans="1:29" x14ac:dyDescent="0.25">
      <c r="A11" s="75" t="s">
        <v>36</v>
      </c>
      <c r="B11" s="69">
        <v>2.0102569225557501</v>
      </c>
      <c r="C11" s="37">
        <v>0.51497360466897901</v>
      </c>
      <c r="D11" s="37">
        <v>0.718705166241834</v>
      </c>
      <c r="E11" s="37">
        <v>0.89258702101876197</v>
      </c>
      <c r="F11" s="69">
        <v>2.0145580850609499</v>
      </c>
      <c r="G11" s="37">
        <v>0.51503626085565901</v>
      </c>
      <c r="H11" s="37">
        <v>0.71723485770308504</v>
      </c>
      <c r="I11" s="37">
        <v>0.89210744060242408</v>
      </c>
      <c r="J11" s="69">
        <v>2.0110572426184201</v>
      </c>
      <c r="K11" s="37">
        <v>0.51620290534854496</v>
      </c>
      <c r="L11" s="37">
        <v>0.71797011877991901</v>
      </c>
      <c r="M11" s="37">
        <v>0.8920358133182501</v>
      </c>
      <c r="N11" s="69">
        <v>2.0159516609661101</v>
      </c>
      <c r="O11" s="37">
        <v>0.51507776735977107</v>
      </c>
      <c r="P11" s="37">
        <v>0.71644559042523892</v>
      </c>
      <c r="Q11" s="37">
        <v>0.89195990292868599</v>
      </c>
      <c r="R11" s="69">
        <v>2.0196554558098798</v>
      </c>
      <c r="S11" s="37">
        <v>0.51484184914841802</v>
      </c>
      <c r="T11" s="37">
        <v>0.71519824543367305</v>
      </c>
      <c r="U11" s="37">
        <v>0.89237517562797708</v>
      </c>
      <c r="V11" s="69">
        <v>2.02444705286555</v>
      </c>
      <c r="W11" s="37">
        <v>0.51286156109922798</v>
      </c>
      <c r="X11" s="37">
        <v>0.71387113914737699</v>
      </c>
      <c r="Y11" s="37">
        <v>0.89236617300434606</v>
      </c>
      <c r="Z11" s="69">
        <v>2.02410628270614</v>
      </c>
      <c r="AA11" s="37">
        <v>0.51336010999654602</v>
      </c>
      <c r="AB11" s="37">
        <v>0.71353485820334495</v>
      </c>
      <c r="AC11" s="37">
        <v>0.89219119350316012</v>
      </c>
    </row>
    <row r="12" spans="1:29" x14ac:dyDescent="0.25">
      <c r="A12" s="75" t="s">
        <v>37</v>
      </c>
      <c r="B12" s="69">
        <v>1.58266025418482</v>
      </c>
      <c r="C12" s="37">
        <v>0.54266145171199298</v>
      </c>
      <c r="D12" s="37">
        <v>0.85917797553513098</v>
      </c>
      <c r="E12" s="37">
        <v>0.92536450951648108</v>
      </c>
      <c r="F12" s="69">
        <v>1.5878556457008901</v>
      </c>
      <c r="G12" s="37">
        <v>0.53908809638144095</v>
      </c>
      <c r="H12" s="37">
        <v>0.85877711791773292</v>
      </c>
      <c r="I12" s="37">
        <v>0.92536152158188101</v>
      </c>
      <c r="J12" s="69">
        <v>1.58829749582332</v>
      </c>
      <c r="K12" s="37">
        <v>0.53787103377686796</v>
      </c>
      <c r="L12" s="37">
        <v>0.85869709193810606</v>
      </c>
      <c r="M12" s="37">
        <v>0.92567884881690599</v>
      </c>
      <c r="N12" s="69">
        <v>1.6009003430455999</v>
      </c>
      <c r="O12" s="37">
        <v>0.53554148263748702</v>
      </c>
      <c r="P12" s="37">
        <v>0.85664101807051096</v>
      </c>
      <c r="Q12" s="37">
        <v>0.92521134483402701</v>
      </c>
      <c r="R12" s="69">
        <v>1.6049795580216399</v>
      </c>
      <c r="S12" s="37">
        <v>0.53099431919682705</v>
      </c>
      <c r="T12" s="37">
        <v>0.85628282539569101</v>
      </c>
      <c r="U12" s="37">
        <v>0.92542903759810402</v>
      </c>
      <c r="V12" s="69">
        <v>1.60375621028527</v>
      </c>
      <c r="W12" s="37">
        <v>0.52987673852983497</v>
      </c>
      <c r="X12" s="37">
        <v>0.85634253465252996</v>
      </c>
      <c r="Y12" s="37">
        <v>0.92547049517107793</v>
      </c>
      <c r="Z12" s="69">
        <v>1.60806561710761</v>
      </c>
      <c r="AA12" s="37">
        <v>0.52879676428978195</v>
      </c>
      <c r="AB12" s="37">
        <v>0.85547904595859092</v>
      </c>
      <c r="AC12" s="37">
        <v>0.92518887695260899</v>
      </c>
    </row>
    <row r="13" spans="1:29" x14ac:dyDescent="0.25">
      <c r="A13" s="75" t="s">
        <v>38</v>
      </c>
      <c r="B13" s="69">
        <v>4.17184743842106</v>
      </c>
      <c r="C13" s="37">
        <v>0.342315585737407</v>
      </c>
      <c r="D13" s="37">
        <v>0.49335090851450802</v>
      </c>
      <c r="E13" s="37">
        <v>0.650976924232059</v>
      </c>
      <c r="F13" s="69">
        <v>3.5600069328544999</v>
      </c>
      <c r="G13" s="37">
        <v>0.36016274252514996</v>
      </c>
      <c r="H13" s="37">
        <v>0.52812095103694701</v>
      </c>
      <c r="I13" s="37">
        <v>0.72406394163716303</v>
      </c>
      <c r="J13" s="69">
        <v>3.54132649698307</v>
      </c>
      <c r="K13" s="37">
        <v>0.36138848485838998</v>
      </c>
      <c r="L13" s="37">
        <v>0.52958048015166104</v>
      </c>
      <c r="M13" s="37">
        <v>0.72522839072382295</v>
      </c>
      <c r="N13" s="69">
        <v>3.5579485168392702</v>
      </c>
      <c r="O13" s="37">
        <v>0.35912262723856897</v>
      </c>
      <c r="P13" s="37">
        <v>0.52735893557149605</v>
      </c>
      <c r="Q13" s="37">
        <v>0.72440182826656296</v>
      </c>
      <c r="R13" s="69">
        <v>3.5636622024199802</v>
      </c>
      <c r="S13" s="37">
        <v>0.35624061831305298</v>
      </c>
      <c r="T13" s="37">
        <v>0.52713902462393403</v>
      </c>
      <c r="U13" s="37">
        <v>0.72483312573855796</v>
      </c>
      <c r="V13" s="69">
        <v>3.5675509778591201</v>
      </c>
      <c r="W13" s="37">
        <v>0.35613537411203194</v>
      </c>
      <c r="X13" s="37">
        <v>0.52665681572147593</v>
      </c>
      <c r="Y13" s="37">
        <v>0.72439215190473605</v>
      </c>
      <c r="Z13" s="69">
        <v>3.5618351010990099</v>
      </c>
      <c r="AA13" s="37">
        <v>0.357054590958861</v>
      </c>
      <c r="AB13" s="37">
        <v>0.52742061629907699</v>
      </c>
      <c r="AC13" s="37">
        <v>0.72426091037071805</v>
      </c>
    </row>
    <row r="14" spans="1:29" x14ac:dyDescent="0.25">
      <c r="A14" s="75" t="s">
        <v>39</v>
      </c>
      <c r="B14" s="69">
        <v>1.14517210969428</v>
      </c>
      <c r="C14" s="37">
        <v>0.65346894805321998</v>
      </c>
      <c r="D14" s="37">
        <v>0.90446577220644397</v>
      </c>
      <c r="E14" s="37">
        <v>0.99154972928354601</v>
      </c>
      <c r="F14" s="69">
        <v>1.1377591635755799</v>
      </c>
      <c r="G14" s="37">
        <v>0.65768403400617204</v>
      </c>
      <c r="H14" s="37">
        <v>0.90647615513082203</v>
      </c>
      <c r="I14" s="37">
        <v>0.99162216586599594</v>
      </c>
      <c r="J14" s="69">
        <v>1.13844615844198</v>
      </c>
      <c r="K14" s="37">
        <v>0.65522391085462506</v>
      </c>
      <c r="L14" s="37">
        <v>0.90814485447652804</v>
      </c>
      <c r="M14" s="37">
        <v>0.99175580978896205</v>
      </c>
      <c r="N14" s="69">
        <v>1.14142559836513</v>
      </c>
      <c r="O14" s="37">
        <v>0.65374864179645098</v>
      </c>
      <c r="P14" s="37">
        <v>0.90784337397883208</v>
      </c>
      <c r="Q14" s="37">
        <v>0.99176358538908305</v>
      </c>
      <c r="R14" s="69">
        <v>1.14384334410248</v>
      </c>
      <c r="S14" s="37">
        <v>0.65133664254530199</v>
      </c>
      <c r="T14" s="37">
        <v>0.90747496494760393</v>
      </c>
      <c r="U14" s="37">
        <v>0.99180006512103902</v>
      </c>
      <c r="V14" s="69">
        <v>1.1463534831451501</v>
      </c>
      <c r="W14" s="37">
        <v>0.649076221601392</v>
      </c>
      <c r="X14" s="37">
        <v>0.90707527278477695</v>
      </c>
      <c r="Y14" s="37">
        <v>0.99180327868852503</v>
      </c>
      <c r="Z14" s="69">
        <v>1.13465358878471</v>
      </c>
      <c r="AA14" s="37">
        <v>0.65445598687807505</v>
      </c>
      <c r="AB14" s="37">
        <v>0.90836132156525806</v>
      </c>
      <c r="AC14" s="37">
        <v>0.99186388606836895</v>
      </c>
    </row>
    <row r="15" spans="1:29" x14ac:dyDescent="0.25">
      <c r="A15" s="75" t="s">
        <v>40</v>
      </c>
      <c r="B15" s="69">
        <v>1.4624759536798999</v>
      </c>
      <c r="C15" s="37">
        <v>0.58968322367729598</v>
      </c>
      <c r="D15" s="37">
        <v>0.84678984578087002</v>
      </c>
      <c r="E15" s="37">
        <v>0.9445693986084539</v>
      </c>
      <c r="F15" s="69">
        <v>1.45802825168679</v>
      </c>
      <c r="G15" s="37">
        <v>0.59013476073165794</v>
      </c>
      <c r="H15" s="37">
        <v>0.84856690231766096</v>
      </c>
      <c r="I15" s="37">
        <v>0.94502097131013096</v>
      </c>
      <c r="J15" s="69">
        <v>1.4558613663409601</v>
      </c>
      <c r="K15" s="37">
        <v>0.58897813044319702</v>
      </c>
      <c r="L15" s="37">
        <v>0.84890375736127599</v>
      </c>
      <c r="M15" s="37">
        <v>0.94516713207442804</v>
      </c>
      <c r="N15" s="69">
        <v>1.46083335023855</v>
      </c>
      <c r="O15" s="37">
        <v>0.58725281705700394</v>
      </c>
      <c r="P15" s="37">
        <v>0.84768559434379098</v>
      </c>
      <c r="Q15" s="37">
        <v>0.94480501546619489</v>
      </c>
      <c r="R15" s="69">
        <v>1.4541144334197</v>
      </c>
      <c r="S15" s="37">
        <v>0.59208498571927604</v>
      </c>
      <c r="T15" s="37">
        <v>0.84802843816138307</v>
      </c>
      <c r="U15" s="37">
        <v>0.94490448695556906</v>
      </c>
      <c r="V15" s="69">
        <v>1.45390689027006</v>
      </c>
      <c r="W15" s="37">
        <v>0.59242476816416001</v>
      </c>
      <c r="X15" s="37">
        <v>0.84803271215615794</v>
      </c>
      <c r="Y15" s="37">
        <v>0.94495131957626599</v>
      </c>
      <c r="Z15" s="69">
        <v>1.4497552481286</v>
      </c>
      <c r="AA15" s="37">
        <v>0.59426304299338295</v>
      </c>
      <c r="AB15" s="37">
        <v>0.84859381019648095</v>
      </c>
      <c r="AC15" s="37">
        <v>0.94494197481632691</v>
      </c>
    </row>
    <row r="16" spans="1:29" x14ac:dyDescent="0.25">
      <c r="A16" s="75" t="s">
        <v>27</v>
      </c>
      <c r="B16" s="69">
        <v>2.3155823789483301</v>
      </c>
      <c r="C16" s="37">
        <v>0.40126965091117694</v>
      </c>
      <c r="D16" s="37">
        <v>0.69042808353103691</v>
      </c>
      <c r="E16" s="37">
        <v>0.88593346716375099</v>
      </c>
      <c r="F16" s="69">
        <v>2.356517357525</v>
      </c>
      <c r="G16" s="37">
        <v>0.39012053796364499</v>
      </c>
      <c r="H16" s="37">
        <v>0.68333914706148302</v>
      </c>
      <c r="I16" s="37">
        <v>0.88453289924163103</v>
      </c>
      <c r="J16" s="69">
        <v>2.3465233340931899</v>
      </c>
      <c r="K16" s="37">
        <v>0.39301729456738099</v>
      </c>
      <c r="L16" s="37">
        <v>0.684665144354618</v>
      </c>
      <c r="M16" s="37">
        <v>0.88464351819459697</v>
      </c>
      <c r="N16" s="69">
        <v>2.35392791346775</v>
      </c>
      <c r="O16" s="37">
        <v>0.39101171971457299</v>
      </c>
      <c r="P16" s="37">
        <v>0.68310550275739401</v>
      </c>
      <c r="Q16" s="37">
        <v>0.88375258802449097</v>
      </c>
      <c r="R16" s="69">
        <v>2.3557300182564198</v>
      </c>
      <c r="S16" s="37">
        <v>0.389590497030322</v>
      </c>
      <c r="T16" s="37">
        <v>0.682325726789622</v>
      </c>
      <c r="U16" s="37">
        <v>0.88385120350109403</v>
      </c>
      <c r="V16" s="69">
        <v>2.35606134979118</v>
      </c>
      <c r="W16" s="37">
        <v>0.38921514632078597</v>
      </c>
      <c r="X16" s="37">
        <v>0.68226514106078695</v>
      </c>
      <c r="Y16" s="37">
        <v>0.88452755929874893</v>
      </c>
      <c r="Z16" s="69">
        <v>2.4469215253979799</v>
      </c>
      <c r="AA16" s="37">
        <v>0.38437213845308599</v>
      </c>
      <c r="AB16" s="37">
        <v>0.66571027409804007</v>
      </c>
      <c r="AC16" s="37">
        <v>0.864373359379769</v>
      </c>
    </row>
    <row r="17" spans="1:29" x14ac:dyDescent="0.25">
      <c r="A17" s="75" t="s">
        <v>41</v>
      </c>
      <c r="B17" s="69">
        <v>1.91962877861707</v>
      </c>
      <c r="C17" s="37">
        <v>0.45642608831007103</v>
      </c>
      <c r="D17" s="37">
        <v>0.72769158926996302</v>
      </c>
      <c r="E17" s="37">
        <v>0.94020131790587902</v>
      </c>
      <c r="F17" s="69">
        <v>1.92765169920132</v>
      </c>
      <c r="G17" s="37">
        <v>0.45513849446433702</v>
      </c>
      <c r="H17" s="37">
        <v>0.72595382145943899</v>
      </c>
      <c r="I17" s="37">
        <v>0.93998230234185298</v>
      </c>
      <c r="J17" s="69">
        <v>1.93310192054196</v>
      </c>
      <c r="K17" s="37">
        <v>0.45471408533734498</v>
      </c>
      <c r="L17" s="37">
        <v>0.72554021913686895</v>
      </c>
      <c r="M17" s="37">
        <v>0.93870571016201498</v>
      </c>
      <c r="N17" s="69">
        <v>1.9367071919232299</v>
      </c>
      <c r="O17" s="37">
        <v>0.45334203694988801</v>
      </c>
      <c r="P17" s="37">
        <v>0.72487463249991191</v>
      </c>
      <c r="Q17" s="37">
        <v>0.93846745505239892</v>
      </c>
      <c r="R17" s="69">
        <v>1.93854406386669</v>
      </c>
      <c r="S17" s="37">
        <v>0.45279970387266499</v>
      </c>
      <c r="T17" s="37">
        <v>0.72373620656882498</v>
      </c>
      <c r="U17" s="37">
        <v>0.93944396090318805</v>
      </c>
      <c r="V17" s="69">
        <v>1.9361655801837501</v>
      </c>
      <c r="W17" s="37">
        <v>0.4522267708721</v>
      </c>
      <c r="X17" s="37">
        <v>0.72599925567547396</v>
      </c>
      <c r="Y17" s="37">
        <v>0.939962783773725</v>
      </c>
      <c r="Z17" s="69">
        <v>1.9348365340923199</v>
      </c>
      <c r="AA17" s="37">
        <v>0.452350404153055</v>
      </c>
      <c r="AB17" s="37">
        <v>0.725995085025118</v>
      </c>
      <c r="AC17" s="37">
        <v>0.94035904977152296</v>
      </c>
    </row>
    <row r="18" spans="1:29" x14ac:dyDescent="0.25">
      <c r="A18" s="71" t="s">
        <v>17</v>
      </c>
      <c r="B18" s="72">
        <v>1.5024635718349499</v>
      </c>
      <c r="C18" s="46">
        <v>0.62075629872701799</v>
      </c>
      <c r="D18" s="46">
        <v>0.83463186539183798</v>
      </c>
      <c r="E18" s="46">
        <v>0.93989658944223198</v>
      </c>
      <c r="F18" s="72">
        <v>1.47021572686112</v>
      </c>
      <c r="G18" s="46">
        <v>0.62074632125281104</v>
      </c>
      <c r="H18" s="46">
        <v>0.83610529446273207</v>
      </c>
      <c r="I18" s="46">
        <v>0.94427085030798807</v>
      </c>
      <c r="J18" s="72">
        <v>1.4729488260778301</v>
      </c>
      <c r="K18" s="46">
        <v>0.61679795838154095</v>
      </c>
      <c r="L18" s="46">
        <v>0.83653816635808498</v>
      </c>
      <c r="M18" s="46">
        <v>0.94432201287234196</v>
      </c>
      <c r="N18" s="72">
        <v>1.4815169659923799</v>
      </c>
      <c r="O18" s="46">
        <v>0.61394799660408095</v>
      </c>
      <c r="P18" s="46">
        <v>0.83513056643378802</v>
      </c>
      <c r="Q18" s="46">
        <v>0.943912554594317</v>
      </c>
      <c r="R18" s="72">
        <v>1.4839869298133901</v>
      </c>
      <c r="S18" s="46">
        <v>0.61351494359664793</v>
      </c>
      <c r="T18" s="46">
        <v>0.83455049969320394</v>
      </c>
      <c r="U18" s="46">
        <v>0.94391959199795294</v>
      </c>
      <c r="V18" s="72">
        <v>1.48368432140191</v>
      </c>
      <c r="W18" s="46">
        <v>0.613279996850983</v>
      </c>
      <c r="X18" s="46">
        <v>0.83490144559580404</v>
      </c>
      <c r="Y18" s="46">
        <v>0.94402129523022293</v>
      </c>
      <c r="Z18" s="72">
        <v>1.48745684259602</v>
      </c>
      <c r="AA18" s="46">
        <v>0.61408106722296696</v>
      </c>
      <c r="AB18" s="46">
        <v>0.83383234190242506</v>
      </c>
      <c r="AC18" s="46">
        <v>0.94253392274400893</v>
      </c>
    </row>
    <row r="19" spans="1:29" x14ac:dyDescent="0.25">
      <c r="A19" s="767" t="s">
        <v>207</v>
      </c>
    </row>
    <row r="20" spans="1:29" x14ac:dyDescent="0.25">
      <c r="A20" s="767" t="s">
        <v>352</v>
      </c>
    </row>
    <row r="21" spans="1:29" x14ac:dyDescent="0.25">
      <c r="A21" s="74"/>
    </row>
  </sheetData>
  <hyperlinks>
    <hyperlink ref="A19" location="List!A1" display="Back to List" xr:uid="{00000000-0004-0000-0A00-000000000000}"/>
    <hyperlink ref="A20" location="Notes!A1" display="Back to Notes" xr:uid="{E970C6B8-C2CF-4383-9A3D-4315225BCB79}"/>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Cover </vt:lpstr>
      <vt:lpstr>List</vt:lpstr>
      <vt:lpstr>Notes</vt:lpstr>
      <vt:lpstr>User Guidance</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McCrea</dc:creator>
  <cp:lastModifiedBy>Colm McKillen</cp:lastModifiedBy>
  <dcterms:created xsi:type="dcterms:W3CDTF">2020-06-19T14:22:38Z</dcterms:created>
  <dcterms:modified xsi:type="dcterms:W3CDTF">2024-06-17T09:32:16Z</dcterms:modified>
</cp:coreProperties>
</file>