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IKM-SHARE\HPR\#       COPY by MONTH 2024 vol18 issue 1-to-1X &amp; non-HPR-thmatic\#   #  C O P Y 4 NEXT I S S U E 0424 from w-c 04.15mon inc. IMD\#  0524 2405.9grddd - CPE-CPO jcquln-mccrmck\"/>
    </mc:Choice>
  </mc:AlternateContent>
  <xr:revisionPtr revIDLastSave="0" documentId="8_{066FB483-4BA5-417F-9166-26686A0EA93B}" xr6:coauthVersionLast="47" xr6:coauthVersionMax="47" xr10:uidLastSave="{00000000-0000-0000-0000-000000000000}"/>
  <bookViews>
    <workbookView xWindow="672" yWindow="780" windowWidth="22008" windowHeight="11952" xr2:uid="{14C3F686-3401-4004-883B-6E1AD6294709}"/>
  </bookViews>
  <sheets>
    <sheet name="Cover sheet" sheetId="10" r:id="rId1"/>
    <sheet name="Notes" sheetId="11" r:id="rId2"/>
    <sheet name="Figure 1" sheetId="2" r:id="rId3"/>
    <sheet name="Figure 2" sheetId="3" r:id="rId4"/>
    <sheet name="Figure 3" sheetId="14" r:id="rId5"/>
    <sheet name="Figure 4" sheetId="7" r:id="rId6"/>
    <sheet name="Figure 5" sheetId="15" r:id="rId7"/>
    <sheet name="Figure 6" sheetId="16" r:id="rId8"/>
    <sheet name="Figure 7" sheetId="17" r:id="rId9"/>
    <sheet name="Figure 8" sheetId="18" r:id="rId10"/>
    <sheet name="Table 2" sheetId="1" r:id="rId11"/>
    <sheet name="Table 3" sheetId="4" r:id="rId12"/>
    <sheet name="Table 4" sheetId="19" r:id="rId13"/>
    <sheet name="Table 5" sheetId="6" r:id="rId14"/>
    <sheet name="Table 6" sheetId="9" r:id="rId15"/>
    <sheet name="Appendix Table 1" sheetId="13"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<sst xmlns="http://schemas.openxmlformats.org/spreadsheetml/2006/main" count="735" uniqueCount="379">
  <si>
    <t>Total</t>
  </si>
  <si>
    <t>Screening</t>
  </si>
  <si>
    <t/>
  </si>
  <si>
    <t>East Midlands</t>
  </si>
  <si>
    <t>East of England</t>
  </si>
  <si>
    <t>London</t>
  </si>
  <si>
    <t>North East</t>
  </si>
  <si>
    <t>North West</t>
  </si>
  <si>
    <t>South East</t>
  </si>
  <si>
    <t>South West</t>
  </si>
  <si>
    <t>West Midlands</t>
  </si>
  <si>
    <t>Yorkshire and The Humber</t>
  </si>
  <si>
    <t>IMP</t>
  </si>
  <si>
    <t>KPC</t>
  </si>
  <si>
    <t>NDM</t>
  </si>
  <si>
    <t>Other</t>
  </si>
  <si>
    <t>VIM</t>
  </si>
  <si>
    <t>Sterile site</t>
  </si>
  <si>
    <t>Q1</t>
  </si>
  <si>
    <t>Q4</t>
  </si>
  <si>
    <t>Q2</t>
  </si>
  <si>
    <t>Q3</t>
  </si>
  <si>
    <t>Population</t>
  </si>
  <si>
    <t>Citrobacter spp.</t>
  </si>
  <si>
    <t>Enterobacter spp.</t>
  </si>
  <si>
    <t>Escherichia coli</t>
  </si>
  <si>
    <t>Klebsiella oxytoca</t>
  </si>
  <si>
    <t>Klebsiella pneumoniae</t>
  </si>
  <si>
    <t>Morganella spp.</t>
  </si>
  <si>
    <t>Other Escherichia spp.</t>
  </si>
  <si>
    <t>Other Klebsiella spp.</t>
  </si>
  <si>
    <t>Serratia spp.</t>
  </si>
  <si>
    <t>Female</t>
  </si>
  <si>
    <t>Male</t>
  </si>
  <si>
    <t>Small</t>
  </si>
  <si>
    <t>Medium</t>
  </si>
  <si>
    <t>Large</t>
  </si>
  <si>
    <t>Specialist</t>
  </si>
  <si>
    <t>Teaching</t>
  </si>
  <si>
    <t>Multi-service</t>
  </si>
  <si>
    <t>Reference tables are ordered by Figure reference and then Table reference within the report</t>
  </si>
  <si>
    <t>Figure reference</t>
  </si>
  <si>
    <t>Title</t>
  </si>
  <si>
    <t>Figure 1</t>
  </si>
  <si>
    <t>Figure 2</t>
  </si>
  <si>
    <t>Figure 5</t>
  </si>
  <si>
    <t>Table reference</t>
  </si>
  <si>
    <t>Table 2</t>
  </si>
  <si>
    <t>Table 3</t>
  </si>
  <si>
    <t>Table 4</t>
  </si>
  <si>
    <t>Table 5</t>
  </si>
  <si>
    <t>Appendix Table 1</t>
  </si>
  <si>
    <t>Data Sources</t>
  </si>
  <si>
    <t>Population denominator data for the relevant year are annual mid-year population estimates from Office for National Statistics, available through their website:</t>
  </si>
  <si>
    <t>Office for National Statistics</t>
  </si>
  <si>
    <t>Notes</t>
  </si>
  <si>
    <t>This worksheet contains a complete list of all notes referred to in Figures, Tables and Accessory worksheets.</t>
  </si>
  <si>
    <t>Note number</t>
  </si>
  <si>
    <t>Note</t>
  </si>
  <si>
    <t>Worksheet</t>
  </si>
  <si>
    <t>The AMRHAI Reference Unit actively encourages submission of sterile site isolates for carbapenemase confirmation; the distribution of specimen type will reflect this</t>
  </si>
  <si>
    <t>[note 2]</t>
  </si>
  <si>
    <t>[note 3]</t>
  </si>
  <si>
    <t>The percentages presented in this table are column percentages, with the breakdown of specimen types shown for all reports and AMRHAI reports separately</t>
  </si>
  <si>
    <t>[note 4]</t>
  </si>
  <si>
    <t>[note 5]</t>
  </si>
  <si>
    <t>[note 6]</t>
  </si>
  <si>
    <t>The region geography is based on the laboratory location and linked to the ONS data for regions</t>
  </si>
  <si>
    <t>[note 7]</t>
  </si>
  <si>
    <t>[note 8]</t>
  </si>
  <si>
    <t>[note 9]</t>
  </si>
  <si>
    <t>[note 10]</t>
  </si>
  <si>
    <t>Trust type obtained through NHS Digital Estate Return Information Collection (ERIC)</t>
  </si>
  <si>
    <t>This worksheet contains one table.</t>
  </si>
  <si>
    <t>Calendar year and quarter</t>
  </si>
  <si>
    <t>2020 Q4</t>
  </si>
  <si>
    <t>2021 Q1</t>
  </si>
  <si>
    <t>2021 Q2</t>
  </si>
  <si>
    <t>2021 Q3</t>
  </si>
  <si>
    <t>2021 Q4</t>
  </si>
  <si>
    <t>2022 Q1</t>
  </si>
  <si>
    <t>2022 Q2</t>
  </si>
  <si>
    <t>2022 Q3</t>
  </si>
  <si>
    <t>This worksheet contains one table. Some cells in the table refer to notes which can be found in the Notes worksheet.</t>
  </si>
  <si>
    <t>Rate per 100,000</t>
  </si>
  <si>
    <t>Frequency</t>
  </si>
  <si>
    <t>England overall</t>
  </si>
  <si>
    <t>OXA-48-like</t>
  </si>
  <si>
    <t>Age group (years)</t>
  </si>
  <si>
    <t>Under 1</t>
  </si>
  <si>
    <t>Specimen type</t>
  </si>
  <si>
    <t>All reports
Number</t>
  </si>
  <si>
    <t>Invasive samples</t>
  </si>
  <si>
    <t>Screening samples</t>
  </si>
  <si>
    <t>All samples</t>
  </si>
  <si>
    <t>ONS region</t>
  </si>
  <si>
    <t>Species</t>
  </si>
  <si>
    <t>IMP Number</t>
  </si>
  <si>
    <t>IMP Percentage</t>
  </si>
  <si>
    <t>KPC Number</t>
  </si>
  <si>
    <t>KPC Percentage</t>
  </si>
  <si>
    <t>NDM Number</t>
  </si>
  <si>
    <t>NDM Percentage</t>
  </si>
  <si>
    <t>OXA-48-like Number</t>
  </si>
  <si>
    <t>OXA-48-like Percentage</t>
  </si>
  <si>
    <t>VIM Number</t>
  </si>
  <si>
    <t>VIM Percentage</t>
  </si>
  <si>
    <t>Other Number</t>
  </si>
  <si>
    <t>Other Percentage</t>
  </si>
  <si>
    <t>Total Number</t>
  </si>
  <si>
    <t>Acinetobacter spp. [note 7]</t>
  </si>
  <si>
    <t>Pseudomonas aeruginosa [note 7]</t>
  </si>
  <si>
    <t>Other Pseudomonas spp. [note 7]</t>
  </si>
  <si>
    <t>Other Enterobacterales [note 8]</t>
  </si>
  <si>
    <t>Other Gram-negative bacteria [note 9]</t>
  </si>
  <si>
    <t>[note 11]</t>
  </si>
  <si>
    <t>Rates have been calculated using cumulative reports across all nine quarters of reporting, and as such cannot be compared to previous quarters</t>
  </si>
  <si>
    <t>Trust type</t>
  </si>
  <si>
    <t>[note 12]</t>
  </si>
  <si>
    <t>Other [note 6]</t>
  </si>
  <si>
    <t>All reports
Percentage [note 4]</t>
  </si>
  <si>
    <t>From AMRHAI [note 2]
Percentage [note 4]</t>
  </si>
  <si>
    <t>From AMRHAI [note 2]
Number</t>
  </si>
  <si>
    <t>Other samples [note 3]</t>
  </si>
  <si>
    <t>Includes Achromobacter spp., Aeromonas hydrophila, Bacteroides fragilis, and Stenotrophomonas maltophilia. The numbers reported here have not been confirmed by the AMRHAI Reference Unit and laboratories identifying these unusual combinations should be referring such isolates to AMRHAI</t>
  </si>
  <si>
    <t>Trust type [note 12]</t>
  </si>
  <si>
    <t>Figure 4</t>
  </si>
  <si>
    <t>Figure 3</t>
  </si>
  <si>
    <t>2022 Q4</t>
  </si>
  <si>
    <t>2023 Q1</t>
  </si>
  <si>
    <t>Q1 2023 Number of Trusts reported screens</t>
  </si>
  <si>
    <t>Q1 2023 Percentage</t>
  </si>
  <si>
    <t>Q1 2023 Total number of screens</t>
  </si>
  <si>
    <t>Trust Name</t>
  </si>
  <si>
    <t>Q1 2023</t>
  </si>
  <si>
    <t>% of Total per species</t>
  </si>
  <si>
    <t>2023 Q2</t>
  </si>
  <si>
    <t>1-14</t>
  </si>
  <si>
    <t>15-44</t>
  </si>
  <si>
    <t>45-64</t>
  </si>
  <si>
    <t>65-74</t>
  </si>
  <si>
    <t>75-84</t>
  </si>
  <si>
    <t>&gt;85</t>
  </si>
  <si>
    <t>Q2 2023 Number of Trusts reported screens</t>
  </si>
  <si>
    <t>Q2 2023 Percentage</t>
  </si>
  <si>
    <t>Q2 2023 Total number of screens</t>
  </si>
  <si>
    <t>Q2 2023</t>
  </si>
  <si>
    <t>Portsmouth Hospitals University National Health Service Trust</t>
  </si>
  <si>
    <t>Airedale NHS Foundation Trust</t>
  </si>
  <si>
    <t>Alder Hey Children'S NHS Foundation Trust</t>
  </si>
  <si>
    <t>Barnsley Hospital NHS Foundation Trust</t>
  </si>
  <si>
    <t>Barts Health NHS Trust</t>
  </si>
  <si>
    <t>Bedfordshire Hospitals NHS Foundation Trust</t>
  </si>
  <si>
    <t>Blackpool Teaching Hospitals NHS Foundation Trust</t>
  </si>
  <si>
    <t>Bolton NHS Foundation Trust</t>
  </si>
  <si>
    <t>Bradford Teaching Hospitals NHS Foundation Trust</t>
  </si>
  <si>
    <t>Buckinghamshire Healthcare NHS Trust</t>
  </si>
  <si>
    <t>Cambridge University Hospitals NHS Foundation Trust</t>
  </si>
  <si>
    <t>Chesterfield Royal Hospital NHS Foundation Trust</t>
  </si>
  <si>
    <t>Croydon Health Services NHS Trust</t>
  </si>
  <si>
    <t>Dorset County Hospital NHS Foundation Trust</t>
  </si>
  <si>
    <t>East Cheshire NHS Trust</t>
  </si>
  <si>
    <t>East Kent Hospitals University NHS Foundation Trust</t>
  </si>
  <si>
    <t>East Lancashire Hospitals NHS Trust</t>
  </si>
  <si>
    <t>East Sussex Healthcare NHS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</si>
  <si>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</si>
  <si>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</si>
  <si>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</si>
  <si>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</si>
  <si>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</si>
  <si>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</si>
  <si>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Hampshire Hospitals NHS Foundation Trust</t>
  </si>
  <si>
    <t>Homerton Healthcare NHS Foundation Trust</t>
  </si>
  <si>
    <t>Hull University Teaching Hospitals NHS Trust</t>
  </si>
  <si>
    <t>Imperial College Healthcare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</si>
  <si>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</si>
  <si>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</si>
  <si>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</si>
  <si>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</si>
  <si>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</si>
  <si>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</si>
  <si>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Liverpool University Hospitals NHS Foundation Trust</t>
  </si>
  <si>
    <t>Liverpool Women'S NHS Foundation Trust</t>
  </si>
  <si>
    <t>London North West University Healthcare NHS Trust</t>
  </si>
  <si>
    <t>Manchester University NHS Foundation Trust</t>
  </si>
  <si>
    <t>Medway NHS Foundation Trust</t>
  </si>
  <si>
    <t>Mid Cheshire Hospitals NHS Foundation Trust</t>
  </si>
  <si>
    <t>Mid Yorkshire Hospitals NHS Trust</t>
  </si>
  <si>
    <t>Milton Keynes University Hospital NHS Foundation Trust</t>
  </si>
  <si>
    <t>Moorfields Eye Hospital NHS Foundation Trust</t>
  </si>
  <si>
    <t>North Bristol NHS Trust</t>
  </si>
  <si>
    <t>North Cumbria Integrated Care NHS Foundation Trust</t>
  </si>
  <si>
    <t>North Middlesex University Hospital NHS Trust</t>
  </si>
  <si>
    <t>North West Anglia NHS Foundation Trust</t>
  </si>
  <si>
    <t>Northampton General Hospital NHS Trust</t>
  </si>
  <si>
    <t>Northern Care Alliance NHS Foundation Trust</t>
  </si>
  <si>
    <t>Northumbria Healthcare NHS Foundation Trust</t>
  </si>
  <si>
    <t>Nottingham University Hospitals NHS Trust</t>
  </si>
  <si>
    <t>Oxford University Hospitals NHS Foundation Trust</t>
  </si>
  <si>
    <t>Queen Victoria Hospital NHS Foundation Trust</t>
  </si>
  <si>
    <t>Royal Berkshire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</si>
  <si>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</si>
  <si>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</si>
  <si>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</si>
  <si>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</si>
  <si>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</si>
  <si>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</si>
  <si>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</si>
  <si>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</si>
  <si>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Sheffield Children'S NHS Foundation Trust</t>
  </si>
  <si>
    <t>Sheffield Teaching Hospitals NHS Foundation Trust</t>
  </si>
  <si>
    <t>Sherwood Forest Hospitals NHS Foundation Trust</t>
  </si>
  <si>
    <t>Somerset NHS Foundation Trust</t>
  </si>
  <si>
    <t>South Tees Hospitals NHS Foundation Trust</t>
  </si>
  <si>
    <t>South Warwickshire University NHS Foundation Trust</t>
  </si>
  <si>
    <t>St George'S University Hospitals NHS Foundation Trust</t>
  </si>
  <si>
    <t>Stockport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</si>
  <si>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</si>
  <si>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</si>
  <si>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</si>
  <si>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</si>
  <si>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</si>
  <si>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</si>
  <si>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</si>
  <si>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</si>
  <si>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Marsden NHS Foundation Trust</t>
  </si>
  <si>
    <t>The Royal Orthopaedic Hospital NHS Foundation Trust</t>
  </si>
  <si>
    <t>The Royal Wolverhampton NHS Trust</t>
  </si>
  <si>
    <t>The Walton Centre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</si>
  <si>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</si>
  <si>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</si>
  <si>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</si>
  <si>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</si>
  <si>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Dorset NHS Foundation Trust</t>
  </si>
  <si>
    <t>University Hospitals Plymouth NHS Trust</t>
  </si>
  <si>
    <t>University Hospitals Sussex NHS Foundation Trust</t>
  </si>
  <si>
    <t>Walsall Healthcare NHS Trust</t>
  </si>
  <si>
    <t>West Hertfordshire Teaching Hospitals NHS Trust</t>
  </si>
  <si>
    <t>West Suffolk NHS Foundation Trust</t>
  </si>
  <si>
    <t>Whittington Health NHS Trust</t>
  </si>
  <si>
    <t>Wirral University Teaching Hospital NHS Foundation Trust</t>
  </si>
  <si>
    <t>Worcestershire Acute Hospitals NHS Trust</t>
  </si>
  <si>
    <t>Wye Valley NHS Trust</t>
  </si>
  <si>
    <t>Yeovil District Hospital NHS Foundation Trust</t>
  </si>
  <si>
    <t>Ashford and St Peter'S Hospitals NHS Foundation Trust</t>
  </si>
  <si>
    <t>Barking, Havering and Redbridge University Hospitals NHS Trust</t>
  </si>
  <si>
    <t>Birmingham Women'S and Children'S NHS Foundation Trust</t>
  </si>
  <si>
    <t>Calderdale and Huddersfield NHS Foundation Trust</t>
  </si>
  <si>
    <t>Chelsea and Westminster Hospital NHS Foundation Trust</t>
  </si>
  <si>
    <t>County Durham and Darlington NHS Foundation Trust</t>
  </si>
  <si>
    <t>Dartford and Gravesham NHS Trust</t>
  </si>
  <si>
    <t>Doncaster and Bassetlaw Teaching Hospitals NHS Foundation Trust</t>
  </si>
  <si>
    <t>East and North Hertfordshire NHS Trust</t>
  </si>
  <si>
    <t>East Suffolk and North Essex NHS Foundation Trust</t>
  </si>
  <si>
    <t>Epsom and St Helier University Hospitals NHS Trust</t>
  </si>
  <si>
    <t>Guy'S and St Thomas' NHS Foundation Trust</t>
  </si>
  <si>
    <t>Harrogate and District NHS Foundation Trust</t>
  </si>
  <si>
    <t>Lewisham and Greenwich NHS Trust</t>
  </si>
  <si>
    <t>Liverpool Heart and Chest Hospital NHS Foundation Trust</t>
  </si>
  <si>
    <t>Maidstone and Tunbridge Wells NHS Trust</t>
  </si>
  <si>
    <t>Mid and South Essex NHS Foundation Trust</t>
  </si>
  <si>
    <t>Norfolk and Norwich University Hospitals NHS Foundation Trust</t>
  </si>
  <si>
    <t>North Tees and Hartlepool NHS Foundation Trust</t>
  </si>
  <si>
    <t>Northern Lincolnshire and Goole NHS Foundation Trust</t>
  </si>
  <si>
    <t>Sandwell and West Birmingham Hospitals NHS Trust</t>
  </si>
  <si>
    <t>South Tyneside and Sunderland NHS Foundation Trust</t>
  </si>
  <si>
    <t>Southport and Ormskirk Hospital NHS Trust</t>
  </si>
  <si>
    <t>St Helens and Knowsley Teaching Hospitals NHS Trust</t>
  </si>
  <si>
    <t>Surrey and Sussex Healthcare NHS Trust</t>
  </si>
  <si>
    <t>Tameside and Glossop Integrated Care NHS Foundation Trust</t>
  </si>
  <si>
    <t>The Robert Jones and Agnes Hunt Orthopaedic Hospital NHS Foundation Trust</t>
  </si>
  <si>
    <t>The Shrewsbury and Telford Hospital NHS Trust</t>
  </si>
  <si>
    <t>Torbay and South Devon NHS Foundation Trust</t>
  </si>
  <si>
    <t>University Hospitals Bristol and Weston NHS Foundation Trust</t>
  </si>
  <si>
    <t>University Hospitals Coventry and Warwickshire NHS Trust</t>
  </si>
  <si>
    <t>Warrington and Halton Teaching Hospitals NHS Foundation Trust</t>
  </si>
  <si>
    <t>Wrightington, Wigan and Leigh NHS Foundation Trust</t>
  </si>
  <si>
    <t>York and Scarborough Teaching Hospitals NHS Foundation Trust</t>
  </si>
  <si>
    <t>Countess of Chester Hospital NHS Foundation Trust</t>
  </si>
  <si>
    <t>Isle of Wight NHS Trust</t>
  </si>
  <si>
    <t>University Hospitals of Derby and Burton NHS Foundation Trust</t>
  </si>
  <si>
    <t>University Hospitals of Leicester NHS Trust</t>
  </si>
  <si>
    <t>University Hospitals of Morecambe Bay NHS Foundation Trust</t>
  </si>
  <si>
    <t>University Hospitals of North Midlands NHS Trust</t>
  </si>
  <si>
    <t>Multi-Service</t>
  </si>
  <si>
    <t>2023 Q3</t>
  </si>
  <si>
    <t>2023 Q4</t>
  </si>
  <si>
    <t>Ethnic group</t>
  </si>
  <si>
    <t>White</t>
  </si>
  <si>
    <t>Asian or Asian British</t>
  </si>
  <si>
    <t>Black, Black British, Caribbean or African</t>
  </si>
  <si>
    <t>Mixed or Multiple ethnic groups</t>
  </si>
  <si>
    <t>Other ethnic group</t>
  </si>
  <si>
    <t>Most deprived</t>
  </si>
  <si>
    <t>Least deprived</t>
  </si>
  <si>
    <t>Q1 2023 number</t>
  </si>
  <si>
    <t>Q1 2023 rate</t>
  </si>
  <si>
    <t>Q2 2023 number</t>
  </si>
  <si>
    <t>Q2 2023 rate</t>
  </si>
  <si>
    <t>Q3 2023 number</t>
  </si>
  <si>
    <t>Q3 2023 rate</t>
  </si>
  <si>
    <t>Q4 2023 number</t>
  </si>
  <si>
    <t>Q4 2023 rate</t>
  </si>
  <si>
    <t>Q3 2023 Number of Trusts reported screens</t>
  </si>
  <si>
    <t>Q3 2023 Percentage</t>
  </si>
  <si>
    <t>Q3 2023 Total number of screens</t>
  </si>
  <si>
    <t>Q4 2023 Number of Trusts reported screens</t>
  </si>
  <si>
    <t>Q4 2023 Percentage</t>
  </si>
  <si>
    <t>Q4 2023 Total number of screens</t>
  </si>
  <si>
    <t>Appendix Table 1 Data reference table: QMLR returns for the total number of rectal swabs and faecal screening specimens taken for CPE screening by acute Trust (England): January 2023 to December 2023</t>
  </si>
  <si>
    <t>Q3 2023</t>
  </si>
  <si>
    <t>Q4 2023</t>
  </si>
  <si>
    <t>Figure 6</t>
  </si>
  <si>
    <t>Figure 7</t>
  </si>
  <si>
    <t>Figure 8</t>
  </si>
  <si>
    <t>Table 6</t>
  </si>
  <si>
    <t>Rate of acquired carbapenemase-producing Gram-negative bacteria episodes by specimen type and quarter, October 2020 to December 2023</t>
  </si>
  <si>
    <t>Geographical distribution of acquired carbapenemase-producing Gram negative bacterial incidence rates per 100,000 population (England): January 2023 to December 2023 [note 5]</t>
  </si>
  <si>
    <t>Geographical distribution of acquired carbapenemase-producing Gram-negative bacterial episodes by carbapenemase family (England): January 2023 to December 2023</t>
  </si>
  <si>
    <t>Rate [note 10] of acquired carbapenemase-producing Gram-negative bacterial episodes per 100,000 population by age and sex [note 11] (England): January 2023 to December 2023</t>
  </si>
  <si>
    <t>Rate per 100,000 population of acquired carbapenemase-producing Gram-negative bacterial episodes by ONS Region (England): January 2023 to December 2023</t>
  </si>
  <si>
    <t>Acquired carbapenemase-producing Gram-negative bacterial episodes by species and carbapenemase family (England): January 2023 to December 2023</t>
  </si>
  <si>
    <t>Quarterly mandatory laboratory returns (QMLR) for the total number of rectal swabs and faecal screening specimens taken for CPE screening by acute Trust type [note 12] (England): January 2023 to December 2023</t>
  </si>
  <si>
    <t>QMLR returns for the total number of rectal swabs and faecal screening specimens taken for CPE screening by acute Trust (England): January 2023 to December 2023</t>
  </si>
  <si>
    <t>Rate [note 10] of acquired carbapenemase-producing Gram-negative bacterial episodes per 100,000 population by ethnic group and sex [note 11] (England): January 2023 to December 2023</t>
  </si>
  <si>
    <t>Distribution of acquired carbapenemase-producing Gram-negative bacterial episodes by ethnic group and carbapenemase family (England): January 2023 to December 2023</t>
  </si>
  <si>
    <t>Figures 4, 5, 7 and 8</t>
  </si>
  <si>
    <r>
      <t xml:space="preserve">KPC and OXA-48-like in </t>
    </r>
    <r>
      <rPr>
        <i/>
        <sz val="12"/>
        <color theme="1"/>
        <rFont val="Arial"/>
        <family val="2"/>
      </rPr>
      <t>Pseudomonas</t>
    </r>
    <r>
      <rPr>
        <sz val="12"/>
        <color theme="1"/>
        <rFont val="Arial"/>
        <family val="2"/>
      </rPr>
      <t xml:space="preserve"> spp. and OXA-48-like in </t>
    </r>
    <r>
      <rPr>
        <i/>
        <sz val="12"/>
        <color theme="1"/>
        <rFont val="Arial"/>
        <family val="2"/>
      </rPr>
      <t>Acinetobacter</t>
    </r>
    <r>
      <rPr>
        <sz val="12"/>
        <color theme="1"/>
        <rFont val="Arial"/>
        <family val="2"/>
      </rPr>
      <t xml:space="preserve"> spp. are extremely rare, and results should be interpreted with caution. The numbers reported here have not been confirmed by the AMRHAI Reference Unit and laboratories identifying these unusual combinations should be referring such isolates to AMRHAI</t>
    </r>
  </si>
  <si>
    <r>
      <t xml:space="preserve">Includes coliform, </t>
    </r>
    <r>
      <rPr>
        <i/>
        <sz val="12"/>
        <color theme="1"/>
        <rFont val="Arial"/>
        <family val="2"/>
      </rPr>
      <t xml:space="preserve">Cronobacter </t>
    </r>
    <r>
      <rPr>
        <sz val="12"/>
        <color theme="1"/>
        <rFont val="Arial"/>
        <family val="2"/>
      </rPr>
      <t xml:space="preserve">spp., </t>
    </r>
    <r>
      <rPr>
        <i/>
        <sz val="12"/>
        <color theme="1"/>
        <rFont val="Arial"/>
        <family val="2"/>
      </rPr>
      <t>Hafnia</t>
    </r>
    <r>
      <rPr>
        <sz val="12"/>
        <color theme="1"/>
        <rFont val="Arial"/>
        <family val="2"/>
      </rPr>
      <t xml:space="preserve"> spp., </t>
    </r>
    <r>
      <rPr>
        <i/>
        <sz val="12"/>
        <color theme="1"/>
        <rFont val="Arial"/>
        <family val="2"/>
      </rPr>
      <t>Kluyvera</t>
    </r>
    <r>
      <rPr>
        <sz val="12"/>
        <color theme="1"/>
        <rFont val="Arial"/>
        <family val="2"/>
      </rPr>
      <t xml:space="preserve"> spp., </t>
    </r>
    <r>
      <rPr>
        <i/>
        <sz val="12"/>
        <color theme="1"/>
        <rFont val="Arial"/>
        <family val="2"/>
      </rPr>
      <t>Leclercia adecarboxylata</t>
    </r>
    <r>
      <rPr>
        <sz val="12"/>
        <color theme="1"/>
        <rFont val="Arial"/>
        <family val="2"/>
      </rPr>
      <t xml:space="preserve">, </t>
    </r>
    <r>
      <rPr>
        <i/>
        <sz val="12"/>
        <color theme="1"/>
        <rFont val="Arial"/>
        <family val="2"/>
      </rPr>
      <t>Lelliottia amnigena</t>
    </r>
    <r>
      <rPr>
        <sz val="12"/>
        <color theme="1"/>
        <rFont val="Arial"/>
        <family val="2"/>
      </rPr>
      <t xml:space="preserve">, </t>
    </r>
    <r>
      <rPr>
        <i/>
        <sz val="12"/>
        <color theme="1"/>
        <rFont val="Arial"/>
        <family val="2"/>
      </rPr>
      <t>Mixta calida</t>
    </r>
    <r>
      <rPr>
        <sz val="12"/>
        <color theme="1"/>
        <rFont val="Arial"/>
        <family val="2"/>
      </rPr>
      <t xml:space="preserve">, </t>
    </r>
    <r>
      <rPr>
        <i/>
        <sz val="12"/>
        <color theme="1"/>
        <rFont val="Arial"/>
        <family val="2"/>
      </rPr>
      <t>Pantoea</t>
    </r>
    <r>
      <rPr>
        <sz val="12"/>
        <color theme="1"/>
        <rFont val="Arial"/>
        <family val="2"/>
      </rPr>
      <t xml:space="preserve"> spp., </t>
    </r>
    <r>
      <rPr>
        <i/>
        <sz val="12"/>
        <color theme="1"/>
        <rFont val="Arial"/>
        <family val="2"/>
      </rPr>
      <t>Phytobacter ursingii</t>
    </r>
    <r>
      <rPr>
        <sz val="12"/>
        <color theme="1"/>
        <rFont val="Arial"/>
        <family val="2"/>
      </rPr>
      <t>,</t>
    </r>
    <r>
      <rPr>
        <i/>
        <sz val="12"/>
        <color theme="1"/>
        <rFont val="Arial"/>
        <family val="2"/>
      </rPr>
      <t xml:space="preserve"> Pluralibacter gergoviae</t>
    </r>
    <r>
      <rPr>
        <sz val="12"/>
        <color theme="1"/>
        <rFont val="Arial"/>
        <family val="2"/>
      </rPr>
      <t xml:space="preserve">, </t>
    </r>
    <r>
      <rPr>
        <i/>
        <sz val="12"/>
        <color theme="1"/>
        <rFont val="Arial"/>
        <family val="2"/>
      </rPr>
      <t>Proteus</t>
    </r>
    <r>
      <rPr>
        <sz val="12"/>
        <color theme="1"/>
        <rFont val="Arial"/>
        <family val="2"/>
      </rPr>
      <t xml:space="preserve"> spp., </t>
    </r>
    <r>
      <rPr>
        <i/>
        <sz val="12"/>
        <color theme="1"/>
        <rFont val="Arial"/>
        <family val="2"/>
      </rPr>
      <t>Providencia</t>
    </r>
    <r>
      <rPr>
        <sz val="12"/>
        <color theme="1"/>
        <rFont val="Arial"/>
        <family val="2"/>
      </rPr>
      <t xml:space="preserve"> spp., </t>
    </r>
    <r>
      <rPr>
        <i/>
        <sz val="12"/>
        <color theme="1"/>
        <rFont val="Arial"/>
        <family val="2"/>
      </rPr>
      <t>Raoultella</t>
    </r>
    <r>
      <rPr>
        <sz val="12"/>
        <color theme="1"/>
        <rFont val="Arial"/>
        <family val="2"/>
      </rPr>
      <t xml:space="preserve"> spp., and </t>
    </r>
    <r>
      <rPr>
        <i/>
        <sz val="12"/>
        <color theme="1"/>
        <rFont val="Arial"/>
        <family val="2"/>
      </rPr>
      <t>Shigella</t>
    </r>
    <r>
      <rPr>
        <sz val="12"/>
        <color theme="1"/>
        <rFont val="Arial"/>
        <family val="2"/>
      </rPr>
      <t xml:space="preserve"> spp. </t>
    </r>
  </si>
  <si>
    <t>Table 6 Data reference table: quarterly mandatory laboratory return reporting (QMLR) returns for the total number of rectal swabs and faecal screening specimens taken for CPE screening by acute Trust type [note 12] (England): January 2023 to December 2023</t>
  </si>
  <si>
    <t>IMD decile</t>
  </si>
  <si>
    <t>Rate [note 10] of acquired carbapenemase-producing Gram-negative bacterial episodes per 100,000 population by index of multiple deprivation decile and sex [note 11] (England): January 2023 to December 2023</t>
  </si>
  <si>
    <t>Rate [note 10] of acquired carbapenemase-producing Gram-negative bacterial episodes per 100,000 population by index of multiple deprivation decile and resistance mechanism (England): January 2023 to December 2023</t>
  </si>
  <si>
    <t>This spreadsheet contains the reference tables used in the creation of the figures and tables in the Quarterly laboratory surveillance of acquired carbapenemase-producing Gram-negative bacteria in England: October 2020 to December 2023 Report.</t>
  </si>
  <si>
    <t>Number and percentage of acquired carbapenemase-producing Gram-negative bacterial episodes by specimen type (England): October 2020 to December 2023</t>
  </si>
  <si>
    <t>Percentage of acquired carbapenemase-producing Gram-negative bacterial episodes by specimen type and ONS region (England): January 2023 to December 2023</t>
  </si>
  <si>
    <t>Information about patient sex is only recorded in 99.4% of cases</t>
  </si>
  <si>
    <t>East Midlands (n=214)</t>
  </si>
  <si>
    <t>East of England (n=184)</t>
  </si>
  <si>
    <t>London (n=1,888)</t>
  </si>
  <si>
    <t>North East (n=288)</t>
  </si>
  <si>
    <t>North West (n=1,485)</t>
  </si>
  <si>
    <t>South East (n=347)</t>
  </si>
  <si>
    <t>South West (n=104)</t>
  </si>
  <si>
    <t>West Midlands (n=869)</t>
  </si>
  <si>
    <t>Yorkshire and The Humber (n=374)</t>
  </si>
  <si>
    <t>Sterile site Q1 2023 percentage</t>
  </si>
  <si>
    <t>Sterile site Q2 2023 percentage</t>
  </si>
  <si>
    <t>Sterile site Q3 2023 percentage</t>
  </si>
  <si>
    <t>Sterile site Q4 2023 percentage</t>
  </si>
  <si>
    <t>Screening Q1 2023 percentage</t>
  </si>
  <si>
    <t>Screening Q2 2023 percentage</t>
  </si>
  <si>
    <t>Screening Q3 2023 percentage</t>
  </si>
  <si>
    <t>Streening Q4 2023 percentage</t>
  </si>
  <si>
    <t>Other Q1 2023 percentage</t>
  </si>
  <si>
    <t>Other Q2 2023 percentage</t>
  </si>
  <si>
    <t>Other Q3 2023 percentage</t>
  </si>
  <si>
    <t>Other Q4 2023 percentage</t>
  </si>
  <si>
    <t>Other carbapenemase families include DIM, GES, GIM, IMI and OXA-23</t>
  </si>
  <si>
    <t>Samples that do not fall into either ‘sterile site’ or ‘screening’ samples, for example, urine and lower genital tract specimens</t>
  </si>
  <si>
    <t>[note 13]</t>
  </si>
  <si>
    <t>Information about patient ethnicity is only recorded in 89.5% of cases</t>
  </si>
  <si>
    <t>Figures 5 and 6</t>
  </si>
  <si>
    <t>Figures 4, 5 and 7</t>
  </si>
  <si>
    <t>Table 2 and 4</t>
  </si>
  <si>
    <t>Figures 3, 6 and 8</t>
  </si>
  <si>
    <t>Quarterly laboratory surveillance of acquired carbapenemase-producing Gram-negative organisms in England: October 2020 to December 2023 web appendix</t>
  </si>
  <si>
    <t>Figure 1 Data reference table: rate of acquired carbapenemase-producing Gram-negative organism episodes by specimen type and quarter, October 2020 to December 2023</t>
  </si>
  <si>
    <t>Figure 2 Data reference table: geographical distribution of acquired carbapenemase-producing Gram negative organisms incidence rates per 100,000 population (England): January 2023 to December 2023 [note 5]</t>
  </si>
  <si>
    <t>Figure 3 Data reference table: geographical distribution of acquired carbapenemase-producing Gram-negative organism episodes by carbapenemase family (England): January 2023 to December 2023</t>
  </si>
  <si>
    <t>Figure 4 Data reference table: rate [note 10] of acquired carbapenemase-producing Gram-negative organism episodes per 100,000 population by age and sex [note 11] (England): January 2023 to December 2023</t>
  </si>
  <si>
    <t>Figure 5 Data reference table: rate [note 10] of acquired carbapenemase-producing Gram-negative organism episodes per 100,000 population by ethnic group and sex [note 11] (England): January 2023 to December 2023</t>
  </si>
  <si>
    <t>Figure 6 Data reference table: Distribution of acquired carbapenemase-producing Gram-negative organism episodes by ethnic group and carbapenemase family (England): January 2023 to December 2023</t>
  </si>
  <si>
    <t>Figure 7 Data reference table: rate [note 10] of acquired carbapenemase-producing Gram-negative organism episodes per 100,000 population by index of multiple deprivation decile and sex [note 11] (England): January 2023 to December 2023</t>
  </si>
  <si>
    <t>Figure 8 Data reference table: rate [note 10] of acquired carbapenemase-producing Gram-negative organism episodes per 100,000 population by index of multiple deprivation decile and resistance mechanism (England): January 2023 to December 2023</t>
  </si>
  <si>
    <t>Table 2 Data reference table: number and percentage of acquired carbapenemase-producing Gram-negative organism episodes by specimen type (England): January 2023 to December 2023</t>
  </si>
  <si>
    <t>Table 3 Data reference table: rate per 100,000 population of acquired carbapenemase-producing Gram-negative organism episodes by ONS region (England): January 2023 to December 2023</t>
  </si>
  <si>
    <t>Table 4 Data reference table:  percentage of acquired carbapenemase-producing Gram-negative organism episodes by specimen type and ONS region (England): January 2023 to December 2023</t>
  </si>
  <si>
    <t>Table 5 Data reference table: acquired carbapenemase-producing Gram-negative organism episodes by species and carbapenemase family (England): January 2023 to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</si>
</sst>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809]General"/>
    <numFmt numFmtId="166" formatCode="0.0"/>
    <numFmt numFmtId="167" formatCode="_-* #,##0_-;\-* #,##0_-;_-* &quot;-&quot;??_-;_-@_-"/>
  </numFmts>
  <fonts count="38">
    <font>
      <sz val="11"/>
      <name val="Calibri"/>
    </font>
    <font>
      <sz val="11"/>
      <color theme="1"/>
      <name val="Calibri"/>
      <family val="2"/>
      <scheme val="minor"/>
    </font>
    <font>
      <sz val="11"/>
      <name val="Calibri"/>
      <family val="2"/>
    </font>
    <font>
      <u/>
      <sz val="10"/>
      <color indexed="12"/>
      <name val="MS Sans Serif"/>
      <family val="2"/>
    </font>
    <font>
      <u/>
      <sz val="10"/>
      <color indexed="12"/>
      <name val="Arial"/>
      <family val="2"/>
    </font>
    <font>
      <sz val="10"/>
      <name val="Arial"/>
      <family val="2"/>
    </font>
    <font>
      <sz val="10"/>
      <name val="MS Sans Serif"/>
      <family val="2"/>
    </font>
    <font>
      <sz val="12"/>
      <color theme="1"/>
      <name val="Arial"/>
      <family val="2"/>
    </font>
    <font>
      <sz val="11"/>
      <color rgb="FF000000"/>
      <name val="Calibri"/>
      <family val="2"/>
    </font>
    <font>
      <b/>
      <sz val="15"/>
      <color rgb="FF000000"/>
      <name val="Calibri"/>
      <family val="2"/>
    </font>
    <font>
      <b/>
      <sz val="15"/>
      <name val="Calibri"/>
      <family val="2"/>
      <scheme val="minor"/>
    </font>
    <font>
      <b/>
      <sz val="13"/>
      <color rgb="FF000000"/>
      <name val="Calibri"/>
      <family val="2"/>
    </font>
    <font>
      <u/>
      <sz val="10"/>
      <color rgb="FF0000FF"/>
      <name val="MS Sans Serif"/>
    </font>
    <font>
      <u/>
      <sz val="11"/>
      <color theme="10"/>
      <name val="Calibri"/>
      <family val="2"/>
      <scheme val="minor"/>
    </font>
    <font>
      <sz val="10"/>
      <color rgb="FF000000"/>
      <name val="Arial"/>
      <family val="2"/>
    </font>
    <font>
      <sz val="10"/>
      <color rgb="FF000000"/>
      <name val="MS Sans Serif"/>
    </font>
    <font>
      <sz val="8"/>
      <color theme="1"/>
      <name val="Arial"/>
      <family val="2"/>
    </font>
    <font>
      <sz val="12"/>
      <name val="Arial"/>
      <family val="2"/>
    </font>
    <font>
      <b/>
      <sz val="12"/>
      <color theme="1"/>
      <name val="Arial"/>
      <family val="2"/>
    </font>
    <font>
      <b/>
      <sz val="12"/>
      <name val="Arial"/>
      <family val="2"/>
    </font>
    <font>
      <sz val="8"/>
      <name val="Calibri"/>
      <family val="2"/>
    </font>
    <font>
      <sz val="11"/>
      <name val="Calibri"/>
      <family val="2"/>
    </font>
    <font>
      <b/>
      <sz val="15"/>
      <color theme="3"/>
      <name val="Calibri"/>
      <family val="2"/>
      <scheme val="minor"/>
    </font>
    <font>
      <u/>
      <sz val="11"/>
      <color theme="10"/>
      <name val="Calibri"/>
      <family val="2"/>
    </font>
    <font>
      <b/>
      <sz val="16"/>
      <name val="Arial"/>
      <family val="2"/>
    </font>
    <font>
      <u/>
      <sz val="12"/>
      <color theme="10"/>
      <name val="Arial"/>
      <family val="2"/>
    </font>
    <font>
      <b/>
      <sz val="16"/>
      <color rgb="FF000000"/>
      <name val="Arial"/>
      <family val="2"/>
    </font>
    <font>
      <sz val="12"/>
      <color rgb="FF000000"/>
      <name val="Arial"/>
      <family val="2"/>
    </font>
    <font>
      <sz val="8"/>
      <name val="Calibri"/>
      <family val="2"/>
    </font>
    <font>
      <sz val="11"/>
      <color theme="1"/>
      <name val="Arial"/>
      <family val="2"/>
    </font>
    <font>
      <b/>
      <sz val="16"/>
      <color theme="1"/>
      <name val="Arial"/>
      <family val="2"/>
    </font>
    <font>
      <b/>
      <sz val="12"/>
      <color rgb="FF000000"/>
      <name val="Arial"/>
      <family val="2"/>
    </font>
    <font>
      <sz val="11"/>
      <name val="Arial"/>
      <family val="2"/>
    </font>
    <font>
      <sz val="11"/>
      <color rgb="FF000000"/>
      <name val="Arial"/>
      <family val="2"/>
    </font>
    <font>
      <sz val="11"/>
      <name val="Calibri"/>
    </font>
    <font>
      <b/>
      <sz val="11"/>
      <name val="Arial"/>
      <family val="2"/>
    </font>
    <font>
      <b/>
      <sz val="11"/>
      <name val="Calibri"/>
      <family val="2"/>
    </font>
    <font>
      <i/>
      <sz val="12"/>
      <color theme="1"/>
      <name val="Arial"/>
      <family val="2"/>
    </font>
  </fonts>
  <fills count="2">
    <fill>
      <patternFill patternType="none"/>
    </fill>
    <fill>
      <patternFill patternType="gray125"/>
    </fill>
  </fills>
  <borders count="3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theme="4"/>
      </bottom>
      <diagonal/>
    </border>
    <border>
      <left/>
      <right/>
      <top/>
      <bottom/>
      <diagonal/>
    </border>
    <border>
      <left/>
      <right/>
      <top/>
      <bottom/>
      <diagonal/>
    </border>
  </borders>
  <cellStyleXfs count="28">
    <xf numFmtId="0" fontId="0" fillId="0" borderId="0"/>
    <xf numFmtId="9" fontId="2" fillId="0" borderId="0" applyFont="0" applyFill="0" applyBorder="0" applyAlignment="0" applyProtection="0"/>
    <xf numFmtId="0" fontId="1" fillId="0" borderId="34"/>
    <xf numFmtId="43" fontId="1" fillId="0" borderId="34" applyFont="0" applyFill="0" applyBorder="0" applyAlignment="0" applyProtection="0"/>
    <xf numFmtId="43" fontId="7" fillId="0" borderId="34" applyFont="0" applyFill="0" applyBorder="0" applyAlignment="0" applyProtection="0"/>
    <xf numFmtId="43" fontId="7" fillId="0" borderId="34" applyFont="0" applyFill="0" applyBorder="0" applyAlignment="0" applyProtection="0"/>
    <xf numFmtId="165" fontId="8" fillId="0" borderId="34"/>
    <xf numFmtId="0" fontId="9" fillId="0" borderId="34" applyNumberFormat="0" applyFill="0" applyBorder="0" applyAlignment="0" applyProtection="0"/>
    <xf numFmtId="0" fontId="10" fillId="0" borderId="35" applyNumberFormat="0" applyFill="0" applyBorder="0" applyAlignment="0" applyProtection="0"/>
    <xf numFmtId="0" fontId="11" fillId="0" borderId="34" applyNumberFormat="0" applyFill="0" applyBorder="0" applyAlignment="0" applyProtection="0"/>
    <xf numFmtId="0" fontId="4" fillId="0" borderId="34" applyNumberFormat="0" applyFill="0" applyBorder="0" applyAlignment="0" applyProtection="0">
      <alignment vertical="top"/>
      <protection locked="0"/>
    </xf>
    <xf numFmtId="0" fontId="3" fillId="0" borderId="34" applyNumberFormat="0" applyFill="0" applyBorder="0" applyAlignment="0" applyProtection="0"/>
    <xf numFmtId="0" fontId="12" fillId="0" borderId="34" applyNumberFormat="0" applyFill="0" applyBorder="0" applyAlignment="0" applyProtection="0"/>
    <xf numFmtId="0" fontId="13" fillId="0" borderId="34" applyNumberFormat="0" applyFill="0" applyBorder="0" applyAlignment="0" applyProtection="0"/>
    <xf numFmtId="0" fontId="8" fillId="0" borderId="34" applyNumberFormat="0" applyFont="0" applyBorder="0" applyProtection="0"/>
    <xf numFmtId="0" fontId="6" fillId="0" borderId="34"/>
    <xf numFmtId="0" fontId="5" fillId="0" borderId="34"/>
    <xf numFmtId="0" fontId="14" fillId="0" borderId="34" applyNumberFormat="0" applyBorder="0" applyProtection="0"/>
    <xf numFmtId="0" fontId="1" fillId="0" borderId="34"/>
    <xf numFmtId="0" fontId="15" fillId="0" borderId="34" applyNumberFormat="0" applyBorder="0" applyProtection="0"/>
    <xf numFmtId="0" fontId="5" fillId="0" borderId="34"/>
    <xf numFmtId="0" fontId="6" fillId="0" borderId="34"/>
    <xf numFmtId="0" fontId="14" fillId="0" borderId="34" applyNumberFormat="0" applyFill="0" applyBorder="0" applyAlignment="0" applyProtection="0"/>
    <xf numFmtId="9" fontId="7" fillId="0" borderId="34" applyFont="0" applyFill="0" applyBorder="0" applyAlignment="0" applyProtection="0"/>
    <xf numFmtId="165" fontId="16" fillId="0" borderId="34">
      <alignment horizontal="right"/>
    </xf>
    <xf numFmtId="0" fontId="22" fillId="0" borderId="35" applyNumberFormat="0" applyFill="0" applyAlignment="0" applyProtection="0"/>
    <xf numFmtId="0" fontId="23" fillId="0" borderId="0" applyNumberFormat="0" applyFill="0" applyBorder="0" applyAlignment="0" applyProtection="0"/>
    <xf numFmtId="43" fontId="34" fillId="0" borderId="0" applyFont="0" applyFill="0" applyBorder="0" applyAlignment="0" applyProtection="0"/>
  </cellStyleXfs>
  <cellXfs count="146">
    <xf numFmtId="0" fontId="0" fillId="0" borderId="0" xfId="0"/>
    <xf numFmtId="3" fontId="0" fillId="0" borderId="0" xfId="0" applyNumberFormat="1"/>
    <xf numFmtId="3" fontId="7" fillId="0" borderId="0" xfId="0" applyNumberFormat="1" applyFont="1" applyAlignment="1">
      <alignment horizontal="right"/>
    </xf>
    <xf numFmtId="164" fontId="0" fillId="0" borderId="0" xfId="0" applyNumberFormat="1"/>
    <xf numFmtId="0" fontId="7" fillId="0" borderId="0" xfId="0" applyFont="1"/>
    <xf numFmtId="0" fontId="17" fillId="0" borderId="0" xfId="0" applyFont="1"/>
    <xf numFmtId="0" fontId="18" fillId="0" borderId="37" xfId="0" applyFont="1" applyBorder="1" applyAlignment="1">
      <alignment horizontal="left" wrapText="1"/>
    </xf>
    <xf numFmtId="0" fontId="18" fillId="0" borderId="37" xfId="0" applyFont="1" applyBorder="1" applyAlignment="1">
      <alignment horizontal="right" wrapText="1"/>
    </xf>
    <xf numFmtId="0" fontId="17" fillId="0" borderId="37" xfId="0" applyFont="1" applyBorder="1" applyAlignment="1">
      <alignment horizontal="right" vertical="center" wrapText="1"/>
    </xf>
    <xf numFmtId="0" fontId="21" fillId="0" borderId="0" xfId="0" applyFont="1"/>
    <xf numFmtId="164" fontId="0" fillId="0" borderId="0" xfId="1" applyNumberFormat="1" applyFont="1"/>
    <xf numFmtId="0" fontId="24" fillId="0" borderId="37" xfId="25" applyFont="1" applyFill="1" applyBorder="1" applyAlignment="1"/>
    <xf numFmtId="0" fontId="17" fillId="0" borderId="34" xfId="16" applyFont="1"/>
    <xf numFmtId="0" fontId="18" fillId="0" borderId="0" xfId="0" applyFont="1"/>
    <xf numFmtId="0" fontId="25" fillId="0" borderId="0" xfId="26" applyFont="1"/>
    <xf numFmtId="0" fontId="19" fillId="0" borderId="34" xfId="16" applyFont="1" applyAlignment="1">
      <alignment wrapText="1"/>
    </xf>
    <xf numFmtId="0" fontId="26" fillId="0" borderId="37" xfId="25" applyFont="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27"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0" fontId="27" fillId="0" borderId="37" xfId="0" applyFont="1" applyBorder="1" applyAlignment="1">
      <alignment horizontal="left" vertical="top"/>
    </xf>
    <xf numFmtId="0" fontId="7" fillId="0" borderId="37" xfId="0" applyFont="1" applyBorder="1"/>
    <xf numFmtId="0" fontId="7" fillId="0" borderId="37" xfId="0" applyFont="1" applyBorder="1" applyAlignment="1">
      <alignment horizontal="right"/>
    </xf>
    <xf numFmtId="0" fontId="19" fillId="0" borderId="0" xfId="0" applyFont="1"/>
    <xf numFmtId="0" fontId="19" fillId="0" borderId="0" xfId="0" applyFont="1" applyAlignment="1">
      <alignment horizontal="right"/>
    </xf>
    <xf numFmtId="0" fontId="0" fillId="0" borderId="37" xfId="0" applyBorder="1"/>
    <xf numFmtId="3" fontId="7" fillId="0" borderId="37" xfId="18" applyNumberFormat="1" applyFont="1" applyBorder="1"/>
    <xf numFmtId="0" fontId="18" fillId="0" borderId="37" xfId="0" applyFont="1" applyBorder="1" applyAlignment="1">
      <alignment wrapText="1"/>
    </xf>
    <xf numFmtId="3" fontId="18" fillId="0" borderId="37" xfId="0" applyNumberFormat="1" applyFont="1" applyBorder="1" applyAlignment="1">
      <alignment horizontal="right" wrapText="1"/>
    </xf>
    <xf numFmtId="2" fontId="18" fillId="0" borderId="37" xfId="0" applyNumberFormat="1" applyFont="1" applyBorder="1" applyAlignment="1">
      <alignment horizontal="right" wrapText="1"/>
    </xf>
    <xf numFmtId="0" fontId="7" fillId="0" borderId="37" xfId="0" applyFont="1" applyBorder="1" applyAlignment="1">
      <alignment vertical="center" wrapText="1"/>
    </xf>
    <xf numFmtId="3" fontId="7" fillId="0" borderId="37" xfId="0" applyNumberFormat="1" applyFont="1" applyBorder="1" applyAlignment="1">
      <alignment horizontal="right" vertical="center" wrapText="1"/>
    </xf>
    <xf numFmtId="0" fontId="30" fillId="0" borderId="0" xfId="0" applyFont="1" applyAlignment="1">
      <alignment vertical="center"/>
    </xf>
    <xf numFmtId="0" fontId="18" fillId="0" borderId="37" xfId="0" applyFont="1" applyBorder="1"/>
    <xf numFmtId="0" fontId="32" fillId="0" borderId="0" xfId="0" applyFont="1"/>
    <xf numFmtId="0" fontId="19" fillId="0" borderId="1" xfId="0" applyNumberFormat="1" applyFont="1" applyBorder="1" applyAlignment="1" applyProtection="1">
      <alignment horizontal="center"/>
    </xf>
    <xf numFmtId="0" fontId="19" fillId="0" borderId="37" xfId="0" applyNumberFormat="1" applyFont="1" applyBorder="1" applyAlignment="1" applyProtection="1">
      <alignment horizontal="center"/>
    </xf>
    <xf numFmtId="0" fontId="19" fillId="0" borderId="37" xfId="0" applyNumberFormat="1" applyFont="1" applyBorder="1" applyAlignment="1" applyProtection="1">
      <alignment horizontal="right"/>
    </xf>
    <xf numFmtId="0" fontId="17" fillId="0" borderId="37" xfId="0" applyNumberFormat="1" applyFont="1" applyBorder="1" applyAlignment="1" applyProtection="1">
      <alignment horizontal="right"/>
    </xf>
    <xf numFmtId="0" fontId="17" fillId="0" borderId="37" xfId="0" applyFont="1" applyBorder="1"/>
    <xf numFmtId="0" fontId="17" fillId="0" borderId="37" xfId="0" applyNumberFormat="1" applyFont="1" applyFill="1" applyBorder="1" applyAlignment="1" applyProtection="1">
      <alignment horizontal="right"/>
    </xf>
    <xf numFmtId="2" fontId="17" fillId="0" borderId="0" xfId="0" applyNumberFormat="1" applyFont="1"/>
    <xf numFmtId="0" fontId="7" fillId="0" borderId="0" xfId="0" applyFont="1" applyAlignment="1">
      <alignment horizontal="right"/>
    </xf>
    <xf numFmtId="0" fontId="27" fillId="0" borderId="37" xfId="0" applyFont="1" applyBorder="1" applyAlignment="1">
      <alignment vertical="top"/>
    </xf>
    <xf numFmtId="0" fontId="18" fillId="0" borderId="37" xfId="0" applyFont="1" applyBorder="1" applyAlignment="1">
      <alignment horizontal="right"/>
    </xf>
    <xf numFmtId="0" fontId="7" fillId="0" borderId="37" xfId="0" applyFont="1" applyBorder="1" applyAlignment="1">
      <alignment vertical="center"/>
    </xf>
    <xf numFmtId="0" fontId="7" fillId="0" borderId="37" xfId="0" quotePrefix="1" applyFont="1" applyBorder="1" applyAlignment="1">
      <alignment vertical="center"/>
    </xf>
    <xf numFmtId="0" fontId="29" fillId="0" borderId="37" xfId="0" applyFont="1" applyBorder="1" applyAlignment="1">
      <alignment horizontal="right"/>
    </xf>
    <xf numFmtId="0" fontId="29" fillId="0" borderId="37" xfId="0" applyFont="1" applyBorder="1"/>
    <xf numFmtId="3" fontId="17" fillId="0" borderId="37" xfId="0" applyNumberFormat="1" applyFont="1" applyBorder="1" applyAlignment="1">
      <alignment horizontal="right" vertical="center"/>
    </xf>
    <xf numFmtId="0" fontId="17" fillId="0" borderId="2" xfId="0" applyNumberFormat="1" applyFont="1" applyBorder="1" applyAlignment="1" applyProtection="1">
      <alignment horizontal="right"/>
    </xf>
    <xf numFmtId="0" fontId="17" fillId="0" borderId="3" xfId="0" applyNumberFormat="1" applyFont="1" applyBorder="1" applyAlignment="1" applyProtection="1">
      <alignment horizontal="right"/>
    </xf>
    <xf numFmtId="0" fontId="17" fillId="0" borderId="4" xfId="0" applyNumberFormat="1" applyFont="1" applyBorder="1" applyAlignment="1" applyProtection="1">
      <alignment horizontal="right"/>
    </xf>
    <xf numFmtId="0" fontId="17" fillId="0" borderId="5" xfId="0" applyNumberFormat="1" applyFont="1" applyBorder="1" applyAlignment="1" applyProtection="1">
      <alignment horizontal="right"/>
    </xf>
    <xf numFmtId="0" fontId="17" fillId="0" borderId="6" xfId="0" applyNumberFormat="1" applyFont="1" applyBorder="1" applyAlignment="1" applyProtection="1">
      <alignment horizontal="right"/>
    </xf>
    <xf numFmtId="0" fontId="17" fillId="0" borderId="7" xfId="0" applyNumberFormat="1" applyFont="1" applyBorder="1" applyAlignment="1" applyProtection="1">
      <alignment horizontal="right"/>
    </xf>
    <xf numFmtId="0" fontId="17" fillId="0" borderId="8" xfId="0" applyNumberFormat="1" applyFont="1" applyBorder="1" applyAlignment="1" applyProtection="1">
      <alignment horizontal="right"/>
    </xf>
    <xf numFmtId="0" fontId="17" fillId="0" borderId="9" xfId="0" applyNumberFormat="1" applyFont="1" applyBorder="1" applyAlignment="1" applyProtection="1">
      <alignment horizontal="right"/>
    </xf>
    <xf numFmtId="0" fontId="17" fillId="0" borderId="10" xfId="0" applyNumberFormat="1" applyFont="1" applyBorder="1" applyAlignment="1" applyProtection="1">
      <alignment horizontal="right"/>
    </xf>
    <xf numFmtId="0" fontId="17" fillId="0" borderId="11" xfId="0" applyNumberFormat="1" applyFont="1" applyBorder="1" applyAlignment="1" applyProtection="1">
      <alignment horizontal="right"/>
    </xf>
    <xf numFmtId="0" fontId="17" fillId="0" borderId="12" xfId="0" applyNumberFormat="1" applyFont="1" applyBorder="1" applyAlignment="1" applyProtection="1">
      <alignment horizontal="right"/>
    </xf>
    <xf numFmtId="0" fontId="17" fillId="0" borderId="13" xfId="0" applyNumberFormat="1" applyFont="1" applyBorder="1" applyAlignment="1" applyProtection="1">
      <alignment horizontal="right"/>
    </xf>
    <xf numFmtId="0" fontId="17" fillId="0" borderId="14" xfId="0" applyNumberFormat="1" applyFont="1" applyBorder="1" applyAlignment="1" applyProtection="1">
      <alignment horizontal="right"/>
    </xf>
    <xf numFmtId="0" fontId="17" fillId="0" borderId="15" xfId="0" applyNumberFormat="1" applyFont="1" applyBorder="1" applyAlignment="1" applyProtection="1">
      <alignment horizontal="right"/>
    </xf>
    <xf numFmtId="0" fontId="17" fillId="0" borderId="16" xfId="0" applyNumberFormat="1" applyFont="1" applyBorder="1" applyAlignment="1" applyProtection="1">
      <alignment horizontal="right"/>
    </xf>
    <xf numFmtId="0" fontId="17" fillId="0" borderId="17" xfId="0" applyNumberFormat="1" applyFont="1" applyBorder="1" applyAlignment="1" applyProtection="1">
      <alignment horizontal="right"/>
    </xf>
    <xf numFmtId="0" fontId="17" fillId="0" borderId="18" xfId="0" applyNumberFormat="1" applyFont="1" applyBorder="1" applyAlignment="1" applyProtection="1">
      <alignment horizontal="right"/>
    </xf>
    <xf numFmtId="0" fontId="17" fillId="0" borderId="19" xfId="0" applyNumberFormat="1" applyFont="1" applyBorder="1" applyAlignment="1" applyProtection="1">
      <alignment horizontal="right"/>
    </xf>
    <xf numFmtId="0" fontId="17" fillId="0" borderId="20" xfId="0" applyNumberFormat="1" applyFont="1" applyBorder="1" applyAlignment="1" applyProtection="1">
      <alignment horizontal="right"/>
    </xf>
    <xf numFmtId="0" fontId="17" fillId="0" borderId="21" xfId="0" applyNumberFormat="1" applyFont="1" applyBorder="1" applyAlignment="1" applyProtection="1">
      <alignment horizontal="right"/>
    </xf>
    <xf numFmtId="0" fontId="17" fillId="0" borderId="22" xfId="0" applyNumberFormat="1" applyFont="1" applyBorder="1" applyAlignment="1" applyProtection="1">
      <alignment horizontal="right"/>
    </xf>
    <xf numFmtId="0" fontId="17" fillId="0" borderId="23" xfId="0" applyNumberFormat="1" applyFont="1" applyBorder="1" applyAlignment="1" applyProtection="1">
      <alignment horizontal="right"/>
    </xf>
    <xf numFmtId="0" fontId="17" fillId="0" borderId="24" xfId="0" applyNumberFormat="1" applyFont="1" applyBorder="1" applyAlignment="1" applyProtection="1">
      <alignment horizontal="right"/>
    </xf>
    <xf numFmtId="0" fontId="17" fillId="0" borderId="25" xfId="0" applyNumberFormat="1" applyFont="1" applyBorder="1" applyAlignment="1" applyProtection="1">
      <alignment horizontal="right"/>
    </xf>
    <xf numFmtId="0" fontId="17" fillId="0" borderId="26" xfId="0" applyNumberFormat="1" applyFont="1" applyBorder="1" applyAlignment="1" applyProtection="1">
      <alignment horizontal="right"/>
    </xf>
    <xf numFmtId="0" fontId="17" fillId="0" borderId="27" xfId="0" applyNumberFormat="1" applyFont="1" applyBorder="1" applyAlignment="1" applyProtection="1">
      <alignment horizontal="right"/>
    </xf>
    <xf numFmtId="0" fontId="17" fillId="0" borderId="28" xfId="0" applyNumberFormat="1" applyFont="1" applyBorder="1" applyAlignment="1" applyProtection="1">
      <alignment horizontal="right"/>
    </xf>
    <xf numFmtId="0" fontId="17" fillId="0" borderId="29" xfId="0" applyNumberFormat="1" applyFont="1" applyBorder="1" applyAlignment="1" applyProtection="1">
      <alignment horizontal="right"/>
    </xf>
    <xf numFmtId="0" fontId="17" fillId="0" borderId="30" xfId="0" applyNumberFormat="1" applyFont="1" applyBorder="1" applyAlignment="1" applyProtection="1">
      <alignment horizontal="right"/>
    </xf>
    <xf numFmtId="0" fontId="17" fillId="0" borderId="31" xfId="0" applyNumberFormat="1" applyFont="1" applyBorder="1" applyAlignment="1" applyProtection="1">
      <alignment horizontal="right"/>
    </xf>
    <xf numFmtId="0" fontId="17" fillId="0" borderId="32" xfId="0" applyNumberFormat="1" applyFont="1" applyBorder="1" applyAlignment="1" applyProtection="1">
      <alignment horizontal="right"/>
    </xf>
    <xf numFmtId="0" fontId="17" fillId="0" borderId="33" xfId="0" applyNumberFormat="1" applyFont="1" applyBorder="1" applyAlignment="1" applyProtection="1">
      <alignment horizontal="right"/>
    </xf>
    <xf numFmtId="0" fontId="30" fillId="0" borderId="0" xfId="0" applyFont="1" applyAlignment="1">
      <alignment vertical="top"/>
    </xf>
    <xf numFmtId="0" fontId="31" fillId="0" borderId="37" xfId="0" applyFont="1" applyBorder="1" applyAlignment="1"/>
    <xf numFmtId="0" fontId="31" fillId="0" borderId="37" xfId="0" applyFont="1" applyBorder="1" applyAlignment="1">
      <alignment horizontal="right" wrapText="1"/>
    </xf>
    <xf numFmtId="0" fontId="19" fillId="0" borderId="37" xfId="0" applyFont="1" applyBorder="1" applyAlignment="1">
      <alignment horizontal="right" wrapText="1"/>
    </xf>
    <xf numFmtId="0" fontId="17" fillId="0" borderId="37" xfId="0" applyFont="1" applyBorder="1" applyAlignment="1">
      <alignment vertical="top"/>
    </xf>
    <xf numFmtId="0" fontId="30" fillId="0" borderId="0" xfId="0" applyFont="1" applyAlignment="1">
      <alignment horizontal="left" vertical="top"/>
    </xf>
    <xf numFmtId="0" fontId="30" fillId="0" borderId="37" xfId="0" applyFont="1" applyBorder="1" applyAlignment="1">
      <alignment vertical="center"/>
    </xf>
    <xf numFmtId="0" fontId="19" fillId="0" borderId="37" xfId="0" applyFont="1" applyBorder="1" applyAlignment="1">
      <alignment wrapText="1" readingOrder="1"/>
    </xf>
    <xf numFmtId="0" fontId="33" fillId="0" borderId="37" xfId="0" applyFont="1" applyBorder="1" applyAlignment="1">
      <alignment vertical="center" wrapText="1"/>
    </xf>
    <xf numFmtId="0" fontId="33" fillId="0" borderId="37" xfId="0" applyFont="1" applyBorder="1" applyAlignment="1">
      <alignment horizontal="right" vertical="center" wrapText="1"/>
    </xf>
    <xf numFmtId="3" fontId="33" fillId="0" borderId="37" xfId="0" applyNumberFormat="1" applyFont="1" applyBorder="1" applyAlignment="1">
      <alignment horizontal="right" vertical="center" wrapText="1"/>
    </xf>
    <xf numFmtId="1" fontId="7" fillId="0" borderId="37" xfId="0" applyNumberFormat="1" applyFont="1" applyBorder="1" applyAlignment="1">
      <alignment horizontal="right" vertical="center" wrapText="1"/>
    </xf>
    <xf numFmtId="1" fontId="7" fillId="0" borderId="37" xfId="0" applyNumberFormat="1" applyFont="1" applyBorder="1" applyAlignment="1">
      <alignment vertical="center" wrapText="1"/>
    </xf>
    <xf numFmtId="0" fontId="25" fillId="0" borderId="34" xfId="26" applyFont="1" applyFill="1" applyBorder="1" applyAlignment="1" applyProtection="1"/>
    <xf numFmtId="0" fontId="7" fillId="0" borderId="0" xfId="0" applyFont="1" applyAlignment="1">
      <alignment vertical="center" wrapText="1"/>
    </xf>
    <xf numFmtId="0" fontId="17" fillId="0" borderId="0" xfId="0" applyNumberFormat="1" applyFont="1" applyAlignment="1" applyProtection="1">
      <alignment horizontal="right"/>
    </xf>
    <xf numFmtId="0" fontId="32" fillId="0" borderId="37" xfId="0" applyFont="1" applyBorder="1"/>
    <xf numFmtId="166" fontId="17" fillId="0" borderId="37" xfId="0" applyNumberFormat="1" applyFont="1" applyBorder="1" applyAlignment="1">
      <alignment horizontal="right"/>
    </xf>
    <xf numFmtId="166" fontId="17" fillId="0" borderId="0" xfId="0" applyNumberFormat="1" applyFont="1"/>
    <xf numFmtId="166" fontId="17" fillId="0" borderId="37" xfId="0" applyNumberFormat="1" applyFont="1" applyBorder="1" applyAlignment="1" applyProtection="1">
      <alignment horizontal="right"/>
    </xf>
    <xf numFmtId="0" fontId="17" fillId="0" borderId="0" xfId="0" applyFont="1" applyAlignment="1">
      <alignment horizontal="left"/>
    </xf>
    <xf numFmtId="0" fontId="17" fillId="0" borderId="37" xfId="0" applyNumberFormat="1" applyFont="1" applyBorder="1" applyAlignment="1" applyProtection="1">
      <alignment horizontal="left"/>
    </xf>
    <xf numFmtId="0" fontId="35" fillId="0" borderId="0" xfId="0" applyFont="1"/>
    <xf numFmtId="0" fontId="24" fillId="0" borderId="0" xfId="0" applyFont="1"/>
    <xf numFmtId="166" fontId="7" fillId="0" borderId="37" xfId="0" applyNumberFormat="1" applyFont="1" applyBorder="1" applyAlignment="1">
      <alignment horizontal="right"/>
    </xf>
    <xf numFmtId="166" fontId="7" fillId="0" borderId="37" xfId="0" applyNumberFormat="1" applyFont="1" applyBorder="1" applyAlignment="1">
      <alignment horizontal="right" vertical="center" wrapText="1"/>
    </xf>
    <xf numFmtId="166" fontId="17" fillId="0" borderId="37" xfId="0" applyNumberFormat="1" applyFont="1" applyBorder="1" applyAlignment="1">
      <alignment horizontal="right" vertical="center"/>
    </xf>
    <xf numFmtId="166" fontId="17" fillId="0" borderId="36" xfId="0" applyNumberFormat="1" applyFont="1" applyBorder="1" applyAlignment="1" applyProtection="1">
      <alignment horizontal="right"/>
    </xf>
    <xf numFmtId="166" fontId="17" fillId="0" borderId="0" xfId="0" applyNumberFormat="1" applyFont="1" applyAlignment="1" applyProtection="1">
      <alignment horizontal="right"/>
    </xf>
    <xf numFmtId="166" fontId="17" fillId="0" borderId="36" xfId="0" applyNumberFormat="1" applyFont="1" applyFill="1" applyBorder="1" applyAlignment="1" applyProtection="1">
      <alignment horizontal="right"/>
    </xf>
    <xf numFmtId="166" fontId="17" fillId="0" borderId="0" xfId="0" applyNumberFormat="1" applyFont="1" applyFill="1" applyAlignment="1" applyProtection="1">
      <alignment horizontal="right"/>
    </xf>
    <xf numFmtId="166" fontId="17" fillId="0" borderId="37" xfId="1" applyNumberFormat="1" applyFont="1" applyFill="1" applyBorder="1" applyAlignment="1">
      <alignment horizontal="right" vertical="center" wrapText="1"/>
    </xf>
    <xf numFmtId="166" fontId="19" fillId="0" borderId="37" xfId="1" applyNumberFormat="1" applyFont="1" applyFill="1" applyBorder="1" applyAlignment="1">
      <alignment horizontal="right" vertical="center" wrapText="1"/>
    </xf>
    <xf numFmtId="0" fontId="18" fillId="0" borderId="37" xfId="0" applyNumberFormat="1" applyFont="1" applyBorder="1" applyAlignment="1">
      <alignment horizontal="left" wrapText="1"/>
    </xf>
    <xf numFmtId="0" fontId="18" fillId="0" borderId="37" xfId="0" applyNumberFormat="1" applyFont="1" applyBorder="1" applyAlignment="1">
      <alignment horizontal="right" wrapText="1"/>
    </xf>
    <xf numFmtId="0" fontId="18" fillId="0" borderId="37" xfId="0" applyNumberFormat="1" applyFont="1" applyFill="1" applyBorder="1" applyAlignment="1">
      <alignment horizontal="right" wrapText="1"/>
    </xf>
    <xf numFmtId="0" fontId="7" fillId="0" borderId="37" xfId="0" applyNumberFormat="1" applyFont="1" applyBorder="1" applyAlignment="1">
      <alignment horizontal="left" vertical="top" wrapText="1"/>
    </xf>
    <xf numFmtId="0" fontId="17" fillId="0" borderId="37" xfId="0" applyNumberFormat="1" applyFont="1" applyBorder="1" applyAlignment="1">
      <alignment horizontal="right" vertical="center" wrapText="1"/>
    </xf>
    <xf numFmtId="0" fontId="17" fillId="0" borderId="37" xfId="0" applyNumberFormat="1" applyFont="1" applyBorder="1" applyAlignment="1">
      <alignment horizontal="left" vertical="top" wrapText="1"/>
    </xf>
    <xf numFmtId="0" fontId="19" fillId="0" borderId="37" xfId="0" applyNumberFormat="1" applyFont="1" applyBorder="1" applyAlignment="1">
      <alignment horizontal="left" vertical="top" wrapText="1"/>
    </xf>
    <xf numFmtId="0" fontId="19" fillId="0" borderId="37" xfId="0" applyNumberFormat="1" applyFont="1" applyBorder="1" applyAlignment="1">
      <alignment horizontal="right" vertical="center" wrapText="1"/>
    </xf>
    <xf numFmtId="3" fontId="19" fillId="0" borderId="37" xfId="0" applyNumberFormat="1" applyFont="1" applyBorder="1" applyAlignment="1">
      <alignment vertical="top" wrapText="1"/>
    </xf>
    <xf numFmtId="3" fontId="19" fillId="0" borderId="37" xfId="0" applyNumberFormat="1" applyFont="1" applyBorder="1" applyAlignment="1">
      <alignment vertical="center" wrapText="1"/>
    </xf>
    <xf numFmtId="166" fontId="19" fillId="0" borderId="37" xfId="0" applyNumberFormat="1" applyFont="1" applyBorder="1" applyAlignment="1">
      <alignment vertical="center" wrapText="1"/>
    </xf>
    <xf numFmtId="3" fontId="18" fillId="0" borderId="0" xfId="0" applyNumberFormat="1" applyFont="1"/>
    <xf numFmtId="0" fontId="17" fillId="0" borderId="37" xfId="0" applyFont="1" applyBorder="1" applyAlignment="1">
      <alignment wrapText="1"/>
    </xf>
    <xf numFmtId="0" fontId="18" fillId="0" borderId="37" xfId="0" applyFont="1" applyBorder="1" applyAlignment="1">
      <alignment vertical="center"/>
    </xf>
    <xf numFmtId="3" fontId="19" fillId="0" borderId="37" xfId="0" applyNumberFormat="1" applyFont="1" applyBorder="1" applyAlignment="1">
      <alignment horizontal="right" vertical="center"/>
    </xf>
    <xf numFmtId="166" fontId="19" fillId="0" borderId="37" xfId="0" applyNumberFormat="1" applyFont="1" applyBorder="1" applyAlignment="1">
      <alignment horizontal="right" vertical="center"/>
    </xf>
    <xf numFmtId="0" fontId="36" fillId="0" borderId="0" xfId="0" applyFont="1"/>
    <xf numFmtId="167" fontId="17" fillId="0" borderId="0" xfId="27" applyNumberFormat="1" applyFont="1"/>
    <xf numFmtId="167" fontId="19" fillId="0" borderId="0" xfId="27" applyNumberFormat="1" applyFont="1"/>
    <xf numFmtId="166" fontId="19" fillId="0" borderId="0" xfId="0" applyNumberFormat="1" applyFont="1"/>
    <xf numFmtId="166" fontId="19" fillId="0" borderId="37" xfId="0" applyNumberFormat="1" applyFont="1" applyBorder="1" applyAlignment="1">
      <alignment horizontal="right"/>
    </xf>
    <xf numFmtId="166" fontId="18" fillId="0" borderId="37" xfId="0" applyNumberFormat="1" applyFont="1" applyBorder="1" applyAlignment="1">
      <alignment horizontal="right"/>
    </xf>
    <xf numFmtId="0" fontId="18" fillId="0" borderId="37" xfId="0" applyFont="1" applyBorder="1" applyAlignment="1">
      <alignment vertical="center" wrapText="1"/>
    </xf>
    <xf numFmtId="3" fontId="18" fillId="0" borderId="37" xfId="0" applyNumberFormat="1" applyFont="1" applyBorder="1" applyAlignment="1">
      <alignment horizontal="right" vertical="center" wrapText="1"/>
    </xf>
    <xf numFmtId="1" fontId="18" fillId="0" borderId="37" xfId="0" applyNumberFormat="1" applyFont="1" applyBorder="1" applyAlignment="1">
      <alignment horizontal="right" vertical="center" wrapText="1"/>
    </xf>
    <xf numFmtId="166" fontId="18" fillId="0" borderId="37" xfId="0" applyNumberFormat="1" applyFont="1" applyBorder="1" applyAlignment="1">
      <alignment horizontal="right" vertical="center" wrapText="1"/>
    </xf>
    <xf numFmtId="0" fontId="19" fillId="0" borderId="0" xfId="0" applyFont="1" applyAlignment="1">
      <alignment wrapText="1"/>
    </xf>
    <xf numFmtId="3" fontId="17" fillId="0" borderId="37" xfId="0" applyNumberFormat="1" applyFont="1" applyBorder="1" applyAlignment="1">
      <alignment horizontal="right" vertical="center" wrapText="1"/>
    </xf>
    <xf numFmtId="3" fontId="19" fillId="0" borderId="37" xfId="0" applyNumberFormat="1" applyFont="1" applyBorder="1" applyAlignment="1">
      <alignment horizontal="right" vertical="center" wrapText="1"/>
    </xf>
  </cellXfs>
  <cellStyles count="28">
    <cellStyle name="Comma" xfId="27" builtinId="3"/>
    <cellStyle name="Comma 2" xfId="3" xr:uid="{C411D1A5-7D6B-464F-B787-71B3F839D235}"/>
    <cellStyle name="Comma 3" xfId="4" xr:uid="{DB518527-9398-4C4B-8BC1-22D035FBCED2}"/>
    <cellStyle name="Comma 3 2" xfId="5" xr:uid="{AE0C7B02-7C38-47DE-B8AA-FBA0A16B6CF0}"/>
    <cellStyle name="Excel Built-in Normal" xfId="6" xr:uid="{88434C35-D88A-4A52-B7FB-EF480FC53E5E}"/>
    <cellStyle name="Heading 1" xfId="25" builtinId="16"/>
    <cellStyle name="Heading 1 2" xfId="7" xr:uid="{38D59778-AAE8-49DB-A458-9958F2C26BEE}"/>
    <cellStyle name="Heading 1 3" xfId="8" xr:uid="{F54321D6-33F5-4BAA-BFF9-62216F7A7642}"/>
    <cellStyle name="Heading 2 2" xfId="9" xr:uid="{311D7258-8F2D-44E0-93FD-800D79A352A1}"/>
    <cellStyle name="Hyperlink" xfId="26" builtinId="8"/>
    <cellStyle name="Hyperlink 2" xfId="10" xr:uid="{72CB2CB4-EFD0-47F1-8D6B-EA25C0759B71}"/>
    <cellStyle name="Hyperlink 2 2" xfId="11" xr:uid="{19FD2738-94E1-4908-BFAC-ACDB3FC7B091}"/>
    <cellStyle name="Hyperlink 2 2 4" xfId="12" xr:uid="{148BFBFC-FA82-4CEB-82A5-B919CF4058A3}"/>
    <cellStyle name="Hyperlink 3" xfId="13" xr:uid="{21704BA5-472A-4671-83D5-B3B0A52BBECF}"/>
    <cellStyle name="Normal" xfId="0" builtinId="0"/>
    <cellStyle name="Normal 11" xfId="14" xr:uid="{F54CA772-41F6-4B12-A359-18FDDF048FA0}"/>
    <cellStyle name="Normal 2" xfId="15" xr:uid="{FD2D90FD-3547-4101-A900-CF441FB398E0}"/>
    <cellStyle name="Normal 2 2" xfId="16" xr:uid="{AB730A9A-A165-486F-9080-B1BE716974B2}"/>
    <cellStyle name="Normal 2 2 2" xfId="17" xr:uid="{8490383F-23D4-4D18-A239-45A666D2DCCA}"/>
    <cellStyle name="Normal 2 3" xfId="18" xr:uid="{66775461-8AEB-4B32-A59A-22D6DE78D115}"/>
    <cellStyle name="Normal 2 5" xfId="19" xr:uid="{F1DF8DC5-536F-4129-9AA6-D1A182F97D99}"/>
    <cellStyle name="Normal 3" xfId="20" xr:uid="{1EBD6A44-8384-4AD9-AAC1-449FD817E7BF}"/>
    <cellStyle name="Normal 4" xfId="21" xr:uid="{A322BD13-A466-438C-92D3-131BEC6E77AE}"/>
    <cellStyle name="Normal 5" xfId="2" xr:uid="{D83652C3-C04B-4CD0-8424-10321B92DC57}"/>
    <cellStyle name="Paragraph Han" xfId="22" xr:uid="{3B5CD857-D945-4942-8D29-0827C20628F3}"/>
    <cellStyle name="Percent" xfId="1" builtinId="5"/>
    <cellStyle name="Percent 2" xfId="23" xr:uid="{293FB751-C146-47DE-97F7-5143A722F216}"/>
    <cellStyle name="Style5" xfId="24" xr:uid="{1D8393B7-36EB-401D-89BA-04D3FFDCD690}"/>
  </cellStyles>
  <dxfs count="151">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numFmt numFmtId="0" formatCode="General"/>
    </dxf>
    <dxf>
      <font>
        <b/>
        <i val="0"/>
        <strike val="0"/>
        <condense val="0"/>
        <extend val="0"/>
        <outline val="0"/>
        <shadow val="0"/>
        <u val="none"/>
        <vertAlign val="baseline"/>
        <sz val="12"/>
        <color theme="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numFmt numFmtId="167" formatCode="_-* #,##0_-;\-* #,##0_-;_-* &quot;-&quot;??_-;_-@_-"/>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top" textRotation="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451EB01C-9D90-451E-8C3F-7801DE8B16AB}"/>
  </tableStyles>
  <colors>
    <mruColors>
      <color rgb="FF5591C7"/>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1'!$B$48</c:f>
              <c:strCache>
                <c:ptCount val="1"/>
                <c:pt idx="0">
                  <c:v>2020</c:v>
                </c:pt>
              </c:strCache>
            </c:strRef>
          </c:tx>
          <c:spPr>
            <a:ln w="28575" cap="rnd">
              <a:solidFill>
                <a:schemeClr val="accent1"/>
              </a:solidFill>
              <a:round/>
            </a:ln>
            <a:effectLst/>
          </c:spPr>
          <c:marker>
            <c:symbol val="none"/>
          </c:marker>
          <c:cat>
            <c:strRef>
              <c:f>'Figure 1'!$C$47:$F$47</c:f>
              <c:strCache>
                <c:ptCount val="4"/>
                <c:pt idx="0">
                  <c:v>Q1</c:v>
                </c:pt>
                <c:pt idx="1">
                  <c:v>Q2</c:v>
                </c:pt>
                <c:pt idx="2">
                  <c:v>Q3</c:v>
                </c:pt>
                <c:pt idx="3">
                  <c:v>Q4</c:v>
                </c:pt>
              </c:strCache>
            </c:strRef>
          </c:cat>
          <c:val>
            <c:numRef>
              <c:f>'Figure 1'!$C$48:$F$48</c:f>
              <c:numCache>
                <c:formatCode>0.00</c:formatCode>
                <c:ptCount val="4"/>
                <c:pt idx="3">
                  <c:v>1.0683379150702841</c:v>
                </c:pt>
              </c:numCache>
            </c:numRef>
          </c:val>
          <c:smooth val="0"/>
          <c:extLst>
            <c:ext xmlns:c16="http://schemas.microsoft.com/office/drawing/2014/chart" uri="{C3380CC4-5D6E-409C-BE32-E72D297353CC}">
              <c16:uniqueId val="{00000000-1CE1-43C2-B666-125D795C1151}"/>
            </c:ext>
          </c:extLst>
        </c:ser>
        <c:ser>
          <c:idx val="1"/>
          <c:order val="1"/>
          <c:tx>
            <c:strRef>
              <c:f>'Figure 1'!$B$49</c:f>
              <c:strCache>
                <c:ptCount val="1"/>
                <c:pt idx="0">
                  <c:v>2021</c:v>
                </c:pt>
              </c:strCache>
            </c:strRef>
          </c:tx>
          <c:spPr>
            <a:ln w="28575" cap="rnd">
              <a:solidFill>
                <a:schemeClr val="accent2"/>
              </a:solidFill>
              <a:round/>
            </a:ln>
            <a:effectLst/>
          </c:spPr>
          <c:marker>
            <c:symbol val="none"/>
          </c:marker>
          <c:cat>
            <c:strRef>
              <c:f>'Figure 1'!$C$47:$F$47</c:f>
              <c:strCache>
                <c:ptCount val="4"/>
                <c:pt idx="0">
                  <c:v>Q1</c:v>
                </c:pt>
                <c:pt idx="1">
                  <c:v>Q2</c:v>
                </c:pt>
                <c:pt idx="2">
                  <c:v>Q3</c:v>
                </c:pt>
                <c:pt idx="3">
                  <c:v>Q4</c:v>
                </c:pt>
              </c:strCache>
            </c:strRef>
          </c:cat>
          <c:val>
            <c:numRef>
              <c:f>'Figure 1'!$C$49:$F$49</c:f>
              <c:numCache>
                <c:formatCode>0.00</c:formatCode>
                <c:ptCount val="4"/>
                <c:pt idx="0">
                  <c:v>0.81363483598068009</c:v>
                </c:pt>
                <c:pt idx="1">
                  <c:v>0.89146077681361469</c:v>
                </c:pt>
                <c:pt idx="2">
                  <c:v>1.2063020829104865</c:v>
                </c:pt>
                <c:pt idx="3">
                  <c:v>1.1886143690848194</c:v>
                </c:pt>
              </c:numCache>
            </c:numRef>
          </c:val>
          <c:smooth val="0"/>
          <c:extLst>
            <c:ext xmlns:c16="http://schemas.microsoft.com/office/drawing/2014/chart" uri="{C3380CC4-5D6E-409C-BE32-E72D297353CC}">
              <c16:uniqueId val="{00000001-1CE1-43C2-B666-125D795C1151}"/>
            </c:ext>
          </c:extLst>
        </c:ser>
        <c:ser>
          <c:idx val="2"/>
          <c:order val="2"/>
          <c:tx>
            <c:strRef>
              <c:f>'Figure 1'!$B$50</c:f>
              <c:strCache>
                <c:ptCount val="1"/>
                <c:pt idx="0">
                  <c:v>2022</c:v>
                </c:pt>
              </c:strCache>
            </c:strRef>
          </c:tx>
          <c:spPr>
            <a:ln w="28575" cap="rnd">
              <a:solidFill>
                <a:schemeClr val="accent3"/>
              </a:solidFill>
              <a:round/>
            </a:ln>
            <a:effectLst/>
          </c:spPr>
          <c:marker>
            <c:symbol val="none"/>
          </c:marker>
          <c:cat>
            <c:strRef>
              <c:f>'Figure 1'!$C$47:$F$47</c:f>
              <c:strCache>
                <c:ptCount val="4"/>
                <c:pt idx="0">
                  <c:v>Q1</c:v>
                </c:pt>
                <c:pt idx="1">
                  <c:v>Q2</c:v>
                </c:pt>
                <c:pt idx="2">
                  <c:v>Q3</c:v>
                </c:pt>
                <c:pt idx="3">
                  <c:v>Q4</c:v>
                </c:pt>
              </c:strCache>
            </c:strRef>
          </c:cat>
          <c:val>
            <c:numRef>
              <c:f>'Figure 1'!$C$50:$F$50</c:f>
              <c:numCache>
                <c:formatCode>0.00</c:formatCode>
                <c:ptCount val="4"/>
                <c:pt idx="0">
                  <c:v>1.0860256288959511</c:v>
                </c:pt>
                <c:pt idx="1">
                  <c:v>1.2381399677966869</c:v>
                </c:pt>
                <c:pt idx="2">
                  <c:v>1.8094531243657297</c:v>
                </c:pt>
                <c:pt idx="3">
                  <c:v>1.7369334976804951</c:v>
                </c:pt>
              </c:numCache>
            </c:numRef>
          </c:val>
          <c:smooth val="0"/>
          <c:extLst>
            <c:ext xmlns:c16="http://schemas.microsoft.com/office/drawing/2014/chart" uri="{C3380CC4-5D6E-409C-BE32-E72D297353CC}">
              <c16:uniqueId val="{00000002-1CE1-43C2-B666-125D795C1151}"/>
            </c:ext>
          </c:extLst>
        </c:ser>
        <c:dLbls>
          <c:showLegendKey val="0"/>
          <c:showVal val="0"/>
          <c:showCatName val="0"/>
          <c:showSerName val="0"/>
          <c:showPercent val="0"/>
          <c:showBubbleSize val="0"/>
        </c:dLbls>
        <c:smooth val="0"/>
        <c:axId val="327036448"/>
        <c:axId val="327035792"/>
      </c:lineChart>
      <c:catAx>
        <c:axId val="3270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5792"/>
        <c:crosses val="autoZero"/>
        <c:auto val="1"/>
        <c:lblAlgn val="ctr"/>
        <c:lblOffset val="100"/>
        <c:noMultiLvlLbl val="0"/>
      </c:catAx>
      <c:valAx>
        <c:axId val="327035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1184754</xdr:colOff>
      <xdr:row>52</xdr:row>
      <xdr:rowOff>128914</xdr:rowOff>
    </xdr:from>
    <xdr:to>
      <xdr:col>8</xdr:col>
      <xdr:colOff>211377</xdr:colOff>
      <xdr:row>66</xdr:row>
      <xdr:rowOff>132045</xdr:rowOff>
    </xdr:to>
    <xdr:graphicFrame macro="">
      <xdr:nvGraphicFramePr>
        <xdr:cNvPr id="4" name="Chart 3">
          <a:extLst>
            <a:ext uri="{FF2B5EF4-FFF2-40B4-BE49-F238E27FC236}">
              <a16:creationId xmlns:a16="http://schemas.microsoft.com/office/drawing/2014/main" id="{902E9779-8794-46E0-BF1E-4E33F9147D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DBAE34-BBD2-4570-B94A-569C4E3C4ADA}" name="Contents_figure_references" displayName="Contents_figure_references" ref="A4:B12" totalsRowShown="0" headerRowDxfId="150" dataDxfId="149">
  <tableColumns count="2">
    <tableColumn id="1" xr3:uid="{BD0603EA-64D8-4903-B6EA-9290399EFE0C}" name="Figure reference" dataDxfId="148" dataCellStyle="Hyperlink"/>
    <tableColumn id="2" xr3:uid="{76A8D8B6-C74F-4E8C-8073-B548B26AD039}" name="Title" dataDxfId="14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9E8D300-4AE2-446B-93A2-BCA52E995A31}" name="Figure_7_Data_reference_table_rate_of_acquired_carbapenemase_producing_Gram_negative_bacterial_episodes_per_100000_population_by_index_of_multiple_deprivation_index_and_sex_in_England_January_2023_to_December_2023" displayName="Figure_7_Data_reference_table_rate_of_acquired_carbapenemase_producing_Gram_negative_bacterial_episodes_per_100000_population_by_index_of_multiple_deprivation_index_and_sex_in_England_January_2023_to_December_2023" ref="A3:D13" totalsRowShown="0" headerRowDxfId="94" dataDxfId="93">
  <autoFilter ref="A3:D13" xr:uid="{D9E8D300-4AE2-446B-93A2-BCA52E995A31}">
    <filterColumn colId="0" hiddenButton="1"/>
    <filterColumn colId="1" hiddenButton="1"/>
    <filterColumn colId="2" hiddenButton="1"/>
    <filterColumn colId="3" hiddenButton="1"/>
  </autoFilter>
  <tableColumns count="4">
    <tableColumn id="1" xr3:uid="{C4E11900-0D13-4FFE-9FAF-7B8A2FF2B6DD}" name="IMD decile" dataDxfId="92"/>
    <tableColumn id="2" xr3:uid="{10E63464-8167-4302-A3A1-D072DDBCB3F8}" name="Male" dataDxfId="91"/>
    <tableColumn id="3" xr3:uid="{79B2F4CF-E9F8-48CA-A7F2-F8C2906AC285}" name="Female" dataDxfId="90"/>
    <tableColumn id="4" xr3:uid="{4E1A0C60-FF32-4C1C-B53A-23DB3F5C4CEB}" name="Total" dataDxfId="89"/>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C41202F-7D75-4BD5-AAC7-9401963ECC9B}" name="Figure_8_Data_reference_table_rate_of_acquired_carbapenemase_producing_Gram_negative_bacterial_episodes_per_100000_population_by_index_of_multiple_deprivation_index_and_mechanism_in_England_January_2023_to_December_2023" displayName="Figure_8_Data_reference_table_rate_of_acquired_carbapenemase_producing_Gram_negative_bacterial_episodes_per_100000_population_by_index_of_multiple_deprivation_index_and_mechanism_in_England_January_2023_to_December_2023" ref="A3:H13" totalsRowShown="0" headerRowDxfId="88" dataDxfId="87">
  <autoFilter ref="A3:H13" xr:uid="{AC41202F-7D75-4BD5-AAC7-9401963ECC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B7821D-F2A6-42E8-904C-29F33E71DD4B}" name="IMD decile" dataDxfId="86"/>
    <tableColumn id="2" xr3:uid="{95961A74-BAED-4EC9-ADEC-79E74B67C61B}" name="IMP" dataDxfId="85"/>
    <tableColumn id="3" xr3:uid="{DA358652-69CF-4BCE-B040-F28A50FA3320}" name="KPC" dataDxfId="84"/>
    <tableColumn id="4" xr3:uid="{068C2449-B9D2-44D1-ADA5-0E7280FDC943}" name="NDM" dataDxfId="83"/>
    <tableColumn id="5" xr3:uid="{41553026-FFA7-4226-8F7C-D8CF2BA1ADA2}" name="OXA-48-like" dataDxfId="82"/>
    <tableColumn id="6" xr3:uid="{988D47CF-2AA5-4278-B96E-E19CFE44A633}" name="VIM" dataDxfId="81"/>
    <tableColumn id="7" xr3:uid="{8FEE2BCE-BA54-4276-851B-4F47D3E88114}" name="Other [note 6]" dataDxfId="80"/>
    <tableColumn id="8" xr3:uid="{0E3D928D-B941-44E4-B5B6-AC653C5CF1A4}" name="Total" dataDxfId="7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4C31E9-9016-45A9-8124-E9BA73C9F1D4}" name="Table_2_Data_reference_table_number_and_percentage_of_acquired_carbapenemase_producing_Gram_negative_bacterial_episodes_by_specimen_type_in_England_January_2023_to_December_2023" displayName="Table_2_Data_reference_table_number_and_percentage_of_acquired_carbapenemase_producing_Gram_negative_bacterial_episodes_by_specimen_type_in_England_January_2023_to_December_2023" ref="A3:E7" totalsRowShown="0" headerRowDxfId="78" dataDxfId="77">
  <autoFilter ref="A3:E7" xr:uid="{C64C31E9-9016-45A9-8124-E9BA73C9F1D4}">
    <filterColumn colId="0" hiddenButton="1"/>
    <filterColumn colId="1" hiddenButton="1"/>
    <filterColumn colId="2" hiddenButton="1"/>
    <filterColumn colId="3" hiddenButton="1"/>
    <filterColumn colId="4" hiddenButton="1"/>
  </autoFilter>
  <tableColumns count="5">
    <tableColumn id="1" xr3:uid="{C06D73A6-9902-430B-ABB4-99049F7FC24C}" name="Specimen type" dataDxfId="76"/>
    <tableColumn id="2" xr3:uid="{ABA739C3-2A27-4BB5-A90B-412B8CE45C74}" name="All reports_x000a_Number" dataDxfId="75"/>
    <tableColumn id="3" xr3:uid="{ECB866DE-881F-47A6-8B38-B97212946500}" name="All reports_x000a_Percentage [note 4]" dataDxfId="74"/>
    <tableColumn id="4" xr3:uid="{81C90567-756C-4F3C-9EE4-E3FFEE12E94B}" name="From AMRHAI [note 2]_x000a_Number" dataDxfId="73"/>
    <tableColumn id="5" xr3:uid="{DB595D58-F644-423F-BF58-CB2C5155E65A}" name="From AMRHAI [note 2]_x000a_Percentage [note 4]" dataDxfId="7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AB1971D-EE11-45DB-95CE-ABA57CB3302F}" name="Table_3_Data_reference_table_rate_per_100000_population_of_acquired_carbapenemase_producing_Gram_negative_bacterial_episodes_by_ONS_region_England_January_2023_to_December_2023" displayName="Table_3_Data_reference_table_rate_per_100000_population_of_acquired_carbapenemase_producing_Gram_negative_bacterial_episodes_by_ONS_region_England_January_2023_to_December_2023" ref="A3:I12" totalsRowShown="0" headerRowDxfId="71" dataDxfId="70">
  <autoFilter ref="A3:I12" xr:uid="{9AB1971D-EE11-45DB-95CE-ABA57CB330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579F97C-D620-4C2A-B414-45B3DE541A34}" name="ONS region" dataDxfId="69"/>
    <tableColumn id="2" xr3:uid="{3B619120-663F-4547-9B1E-51D915E0E46B}" name="Q1 2023 number" dataDxfId="68"/>
    <tableColumn id="3" xr3:uid="{527471DE-462A-4ADF-810C-A7069C7086F6}" name="Q1 2023 rate" dataDxfId="67"/>
    <tableColumn id="4" xr3:uid="{88292C4D-5790-4844-A302-071A55875C0B}" name="Q2 2023 number" dataDxfId="66"/>
    <tableColumn id="5" xr3:uid="{E56A3729-D2B2-43BC-88AE-FDD018CE26AE}" name="Q2 2023 rate" dataDxfId="65"/>
    <tableColumn id="6" xr3:uid="{80C834B9-7281-4AE1-BA3B-0A79A691AEA2}" name="Q3 2023 number" dataDxfId="64"/>
    <tableColumn id="7" xr3:uid="{F0682AB0-D34E-41E9-985B-000A5568F67B}" name="Q3 2023 rate" dataDxfId="63"/>
    <tableColumn id="8" xr3:uid="{44342ACF-6622-4694-AE8C-D9897B5E4CCC}" name="Q4 2023 number" dataDxfId="62"/>
    <tableColumn id="9" xr3:uid="{97CB6B01-B0C3-4C59-B42D-42DCE45BC274}" name="Q4 2023 rate" dataDxfId="6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CF036CF-E4AA-40F1-B50C-CF0129CB53ED}" name="Table_4_Data_reference_table_percentage_of_acquired_carbapenemase_producing_Gram_negative_bacterial_episodes_by_specimen_type_and_ONS_region_England_January_2023_to_December_2023" displayName="Table_4_Data_reference_table_percentage_of_acquired_carbapenemase_producing_Gram_negative_bacterial_episodes_by_specimen_type_and_ONS_region_England_January_2023_to_December_2023" ref="A3:M12" totalsRowShown="0" headerRowDxfId="60" dataDxfId="59">
  <autoFilter ref="A3:M12" xr:uid="{5CF036CF-E4AA-40F1-B50C-CF0129CB53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50F31C6-40F3-437C-AE0C-F8E97C6C17B0}" name="ONS region" dataDxfId="58"/>
    <tableColumn id="2" xr3:uid="{05DFFC13-51CB-4F31-967A-1E9273F5E14E}" name="Sterile site Q1 2023 percentage" dataDxfId="57"/>
    <tableColumn id="3" xr3:uid="{8E01023F-2A79-4425-9D52-54D8DA849C09}" name="Sterile site Q2 2023 percentage" dataDxfId="56"/>
    <tableColumn id="4" xr3:uid="{42DA5675-CF02-4BA8-BB93-AFC409394CA5}" name="Sterile site Q3 2023 percentage" dataDxfId="55"/>
    <tableColumn id="5" xr3:uid="{78AFD492-D48E-4325-A0EB-E527C87C858F}" name="Sterile site Q4 2023 percentage" dataDxfId="54"/>
    <tableColumn id="6" xr3:uid="{EAF20D6C-E814-4635-8D25-5CA116A8F26B}" name="Screening Q1 2023 percentage" dataDxfId="53"/>
    <tableColumn id="7" xr3:uid="{1425A1C4-599A-4A60-9327-81E866CB2294}" name="Screening Q2 2023 percentage" dataDxfId="52"/>
    <tableColumn id="8" xr3:uid="{D0253E3C-8303-43E9-AAF2-CA3C443E9066}" name="Screening Q3 2023 percentage" dataDxfId="51"/>
    <tableColumn id="9" xr3:uid="{191F4173-C2E6-48A5-AC31-EB4DD3266E4A}" name="Streening Q4 2023 percentage" dataDxfId="50"/>
    <tableColumn id="10" xr3:uid="{2A10F99C-2D61-4789-8673-B2B96934D622}" name="Other Q1 2023 percentage" dataDxfId="49"/>
    <tableColumn id="11" xr3:uid="{2FF91CD1-05E7-431F-9A0A-EFD12BEE918D}" name="Other Q2 2023 percentage" dataDxfId="48"/>
    <tableColumn id="12" xr3:uid="{90436F42-29D8-4542-9F86-698E01BC2ACB}" name="Other Q3 2023 percentage" dataDxfId="47"/>
    <tableColumn id="13" xr3:uid="{44A1E482-2851-4EB5-8F4A-B7931FCF3C6B}" name="Other Q4 2023 percentage" dataDxfId="4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B80504-BD26-43AE-805B-9E1B60E8DBD2}" name="Table_5_Data_reference_table_acquired_carbapenemase_producing_Gram_negative_bacterial_episodes_by_species_and_carbapenemase_family_England_January_2020_to_December_2023" displayName="Table_5_Data_reference_table_acquired_carbapenemase_producing_Gram_negative_bacterial_episodes_by_species_and_carbapenemase_family_England_January_2020_to_December_2023" ref="A3:O18" totalsRowShown="0" headerRowDxfId="45" dataDxfId="44" dataCellStyle="Percent">
  <autoFilter ref="A3:O18" xr:uid="{D3B80504-BD26-43AE-805B-9E1B60E8DB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BB1EE10-A183-458F-9EC8-E231E37A94B7}" name="Species" dataDxfId="43"/>
    <tableColumn id="2" xr3:uid="{038AF48B-434C-436A-A3D0-557F293754DB}" name="IMP Number" dataDxfId="42"/>
    <tableColumn id="3" xr3:uid="{3393378E-6328-4522-9BD8-4CAFC0B306B6}" name="IMP Percentage" dataDxfId="41" dataCellStyle="Percent"/>
    <tableColumn id="4" xr3:uid="{32F03EC0-37AC-49CB-9467-74BDCAA04E51}" name="KPC Number" dataDxfId="40"/>
    <tableColumn id="5" xr3:uid="{95582679-3DAE-4905-94C7-AD53F49B1B83}" name="KPC Percentage" dataDxfId="39" dataCellStyle="Percent"/>
    <tableColumn id="6" xr3:uid="{72D48C7C-28F5-479D-A952-4E5C4D689412}" name="NDM Number" dataDxfId="38"/>
    <tableColumn id="7" xr3:uid="{27B905FF-F50E-44A5-9936-AC56621E2EC6}" name="NDM Percentage" dataDxfId="37" dataCellStyle="Percent"/>
    <tableColumn id="8" xr3:uid="{1E2CF00C-CEB3-4511-BA3A-FF3BA299FA48}" name="OXA-48-like Number" dataDxfId="36"/>
    <tableColumn id="9" xr3:uid="{AE50650B-4660-4A08-A8C9-A990FBAA945E}" name="OXA-48-like Percentage" dataDxfId="35" dataCellStyle="Percent"/>
    <tableColumn id="10" xr3:uid="{3F346646-4C2E-4258-BF61-CAAA4A57511E}" name="VIM Number" dataDxfId="34"/>
    <tableColumn id="11" xr3:uid="{3318E487-588F-456E-9932-B8BB19300D9F}" name="VIM Percentage" dataDxfId="33" dataCellStyle="Percent"/>
    <tableColumn id="12" xr3:uid="{714AD0EB-2BE6-4F15-9B05-88570D89679F}" name="Other Number" dataDxfId="32"/>
    <tableColumn id="13" xr3:uid="{27F0C5C3-98F2-4278-A8D9-8C8F864F4083}" name="Other Percentage" dataDxfId="31" dataCellStyle="Percent"/>
    <tableColumn id="14" xr3:uid="{8A5A9E79-C183-4072-AA2C-1E56E8CF06CA}" name="Total Number" dataDxfId="30"/>
    <tableColumn id="15" xr3:uid="{63B70D82-C0D3-4804-8E3F-41BDC4E73778}" name="% of Total per species" dataDxfId="29" dataCellStyle="Percent"/>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598C933-62BB-4D54-AD57-05465F3A3C2E}" name="Table_6_Data_reference_table_quarterly_mandatory_laboratory_return_reporting_QMLR_returns_for_the_total_number_of_rectal_swabs_and_faecal_screening_specimens_taken_for_CPE_screening_by_acute_Trust_type_England_January_to_December_2023" displayName="Table_6_Data_reference_table_quarterly_mandatory_laboratory_return_reporting_QMLR_returns_for_the_total_number_of_rectal_swabs_and_faecal_screening_specimens_taken_for_CPE_screening_by_acute_Trust_type_England_January_to_December_2023" ref="A3:M10" totalsRowShown="0" headerRowDxfId="28" dataDxfId="27">
  <autoFilter ref="A3:M10" xr:uid="{4598C933-62BB-4D54-AD57-05465F3A3C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CBB9E46-1FEB-43A4-9311-1DC6CFD141E5}" name="Trust type [note 12]" dataDxfId="26"/>
    <tableColumn id="2" xr3:uid="{224CD8A1-A40B-4E82-B7B3-7100DEA91BD6}" name="Q1 2023 Number of Trusts reported screens" dataDxfId="25"/>
    <tableColumn id="3" xr3:uid="{F492250C-67F7-4636-BC2B-58244183D93C}" name="Q1 2023 Percentage" dataDxfId="24" dataCellStyle="Percent"/>
    <tableColumn id="4" xr3:uid="{320A6D6E-A198-4E0E-AFA5-0322BE9506FD}" name="Q1 2023 Total number of screens" dataDxfId="23"/>
    <tableColumn id="5" xr3:uid="{9705244E-E9BB-45EE-B273-725A66F31B02}" name="Q2 2023 Number of Trusts reported screens" dataDxfId="22"/>
    <tableColumn id="6" xr3:uid="{997B1BFF-CC82-4427-A1FF-16A626FFCD62}" name="Q2 2023 Percentage" dataDxfId="21" dataCellStyle="Percent"/>
    <tableColumn id="7" xr3:uid="{AC6FF9D3-956E-4834-B7D0-0B61F9B4DDCB}" name="Q2 2023 Total number of screens" dataDxfId="20"/>
    <tableColumn id="8" xr3:uid="{0B132B21-1591-4D0E-A3DC-99C5135328E5}" name="Q3 2023 Number of Trusts reported screens" dataDxfId="19"/>
    <tableColumn id="9" xr3:uid="{9E15B985-7B70-4911-B750-E1A3AF0744B1}" name="Q3 2023 Percentage" dataDxfId="18" dataCellStyle="Percent"/>
    <tableColumn id="10" xr3:uid="{05889490-245C-46F8-9B83-7147A4582E94}" name="Q3 2023 Total number of screens" dataDxfId="17"/>
    <tableColumn id="11" xr3:uid="{0D904D42-F097-42E9-A7CE-84F27FCFC0BC}" name="Q4 2023 Number of Trusts reported screens" dataDxfId="16"/>
    <tableColumn id="12" xr3:uid="{55886E0A-D1C5-4266-9F51-4408A02C38C0}" name="Q4 2023 Percentage" dataDxfId="15" dataCellStyle="Percent"/>
    <tableColumn id="13" xr3:uid="{1ADE2C7C-2B21-4153-B159-1B589128E4A1}" name="Q4 2023 Total number of screens" dataDxfId="14"/>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1F6492C-E396-48CB-8474-9A52F5E3E91D}" name="Appendix_Table_1_Data_reference_rable_QMLR_returns_for_the_total_number_of_rectal_swabs_and_faecal_screening_specimens_taken_for_CPE_screening_by_acute_trust_England_January_2023_to_December_2023" displayName="Appendix_Table_1_Data_reference_rable_QMLR_returns_for_the_total_number_of_rectal_swabs_and_faecal_screening_specimens_taken_for_CPE_screening_by_acute_trust_England_January_2023_to_December_2023" ref="A3:F141" totalsRowCount="1" headerRowDxfId="13" dataDxfId="12">
  <autoFilter ref="A3:F140" xr:uid="{11F6492C-E396-48CB-8474-9A52F5E3E91D}">
    <filterColumn colId="0" hiddenButton="1"/>
    <filterColumn colId="1" hiddenButton="1"/>
    <filterColumn colId="2" hiddenButton="1"/>
    <filterColumn colId="3" hiddenButton="1"/>
    <filterColumn colId="4" hiddenButton="1"/>
    <filterColumn colId="5" hiddenButton="1"/>
  </autoFilter>
  <tableColumns count="6">
    <tableColumn id="1" xr3:uid="{C2F898B1-1B48-4DC0-A9A5-56937A848572}" name="Trust Name" dataDxfId="11" totalsRowDxfId="10"/>
    <tableColumn id="2" xr3:uid="{7F641E56-AC71-49CC-9672-855A6E6E59F1}" name="Trust type" dataDxfId="9" totalsRowDxfId="8"/>
    <tableColumn id="3" xr3:uid="{044F9000-8992-4804-82CD-A0F062F2F7BC}" name="Q1 2023" dataDxfId="7" totalsRowDxfId="6"/>
    <tableColumn id="4" xr3:uid="{563AE04F-AB23-4985-BD54-F7A9F383F9B7}" name="Q2 2023" dataDxfId="5" totalsRowDxfId="4"/>
    <tableColumn id="5" xr3:uid="{6706658A-4E6A-4A59-8AD9-F0D95547DCA1}" name="Q3 2023" dataDxfId="3" totalsRowDxfId="2"/>
    <tableColumn id="6" xr3:uid="{CE6FB735-6991-405F-AEDF-667B4E7A43AB}" name="Q4 2023" dataDxfId="1" totalsRow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6D97D5-6DD5-4479-97B6-7699F44061EC}" name="Contents_table_references" displayName="Contents_table_references" ref="A14:B20" totalsRowShown="0" headerRowDxfId="146" dataDxfId="145">
  <tableColumns count="2">
    <tableColumn id="1" xr3:uid="{ED58B73F-11C7-4F7E-B4E3-8A34CA8B3643}" name="Table reference" dataDxfId="144" dataCellStyle="Hyperlink"/>
    <tableColumn id="2" xr3:uid="{6F676883-FECE-4DE6-9147-6A62063625F9}" name="Title"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0C8EA1-8431-485A-A269-0CE1971D8FA4}" name="Notes" displayName="Notes" ref="A3:C14" totalsRowShown="0" headerRowDxfId="142" dataDxfId="141">
  <tableColumns count="3">
    <tableColumn id="1" xr3:uid="{B26C3950-0099-4106-99CA-577DFCF7DCC4}" name="Note number" dataDxfId="140"/>
    <tableColumn id="2" xr3:uid="{71F6813A-9664-4014-A3D0-EE44E63E447E}" name="Note" dataDxfId="139"/>
    <tableColumn id="3" xr3:uid="{C77B0B49-5E9C-4550-A92E-62256D156675}" name="Worksheet" dataDxfId="1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9FFF6C-A788-4185-920C-2E8B6A73CC00}" name="Figure_1_Data_reference_table_rate_of_acquired_carbapenemase_producing_Gram_negative_bacteria_episodes_by_specimen_type_and_quarter_England_October_2020_to_December_2023" displayName="Figure_1_Data_reference_table_rate_of_acquired_carbapenemase_producing_Gram_negative_bacteria_episodes_by_specimen_type_and_quarter_England_October_2020_to_December_2023" ref="A3:E16" totalsRowShown="0" headerRowDxfId="137" dataDxfId="136">
  <autoFilter ref="A3:E16" xr:uid="{459FFF6C-A788-4185-920C-2E8B6A73CC00}">
    <filterColumn colId="0" hiddenButton="1"/>
    <filterColumn colId="1" hiddenButton="1"/>
    <filterColumn colId="2" hiddenButton="1"/>
    <filterColumn colId="3" hiddenButton="1"/>
    <filterColumn colId="4" hiddenButton="1"/>
  </autoFilter>
  <tableColumns count="5">
    <tableColumn id="1" xr3:uid="{D701B1F1-F7E5-4E9D-AC8B-5CBF800D4411}" name="Calendar year and quarter" dataDxfId="135"/>
    <tableColumn id="2" xr3:uid="{9022F06E-D9D9-43BB-AFDD-93AFE2323AF3}" name="Sterile site" dataDxfId="134"/>
    <tableColumn id="3" xr3:uid="{68B86839-5E8B-47D3-A38B-8C9C1162CF06}" name="Screening" dataDxfId="133"/>
    <tableColumn id="4" xr3:uid="{97D932B1-30AB-48C4-9D39-AAE8FA300C5E}" name="Other" dataDxfId="132"/>
    <tableColumn id="5" xr3:uid="{88295289-D753-4C08-A1EC-404FAE9B5244}" name="Total" dataDxfId="13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53BAA2-318A-4469-B5BF-011CF6DEB7D1}" name="Figure_2_Data_reference_table_geographical_distribution_of_acquired_carbapenemase_producing_Gram_negative_bacterial_incidence_rates_per_100_000_population_England_January_to_December_2023" displayName="Figure_2_Data_reference_table_geographical_distribution_of_acquired_carbapenemase_producing_Gram_negative_bacterial_incidence_rates_per_100_000_population_England_January_to_December_2023" ref="A3:D13" totalsRowShown="0" dataDxfId="130">
  <autoFilter ref="A3:D13" xr:uid="{D253BAA2-318A-4469-B5BF-011CF6DEB7D1}">
    <filterColumn colId="0" hiddenButton="1"/>
    <filterColumn colId="1" hiddenButton="1"/>
    <filterColumn colId="2" hiddenButton="1"/>
    <filterColumn colId="3" hiddenButton="1"/>
  </autoFilter>
  <tableColumns count="4">
    <tableColumn id="1" xr3:uid="{85F27DB6-B20A-45C2-9EE8-6AF68320261E}" name="ONS region" dataDxfId="129"/>
    <tableColumn id="2" xr3:uid="{ABE1AD51-415B-4085-8A6D-0209088F4CE9}" name="Population" dataDxfId="128"/>
    <tableColumn id="3" xr3:uid="{DEC44803-94D6-4B67-AF55-64BA73723188}" name="Frequency" dataDxfId="127"/>
    <tableColumn id="4" xr3:uid="{6AEAC0C1-CC76-4435-AA90-68FA3D8DE84B}" name="Rate per 100,000" dataDxfId="126"/>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575D82-20CD-4835-B978-CF134E90ADA9}" name="Figure_3_Data_reference_table_geographical_distribution_of_acquired_carbapenemase_producing_Gram_negative_bacterial_episodes_by_carbapenemase_family_England_January_2023_to_December_2023" displayName="Figure_3_Data_reference_table_geographical_distribution_of_acquired_carbapenemase_producing_Gram_negative_bacterial_episodes_by_carbapenemase_family_England_January_2023_to_December_2023" ref="A3:H13" totalsRowShown="0" dataDxfId="125">
  <autoFilter ref="A3:H13" xr:uid="{9E575D82-20CD-4835-B978-CF134E90ADA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D6DE71-026A-4C05-94FF-1B12B04E7754}" name="ONS region" dataDxfId="124"/>
    <tableColumn id="2" xr3:uid="{9CBEE7FB-064C-45B2-9F4D-984B64771B47}" name="IMP" dataDxfId="123"/>
    <tableColumn id="3" xr3:uid="{0140A6A9-0939-4B15-A72A-3DD985D9B17D}" name="KPC" dataDxfId="122" totalsRowCellStyle="Percent"/>
    <tableColumn id="4" xr3:uid="{8F9CD291-F003-4E87-B45D-B6EFA7FD2E58}" name="NDM" dataDxfId="121" totalsRowCellStyle="Percent"/>
    <tableColumn id="5" xr3:uid="{9B870777-D491-4269-AD4C-33491A0CBB34}" name="OXA-48-like" dataDxfId="120" totalsRowCellStyle="Percent"/>
    <tableColumn id="6" xr3:uid="{88F0F45C-497F-4B2E-A238-C25EF1E145F0}" name="VIM" dataDxfId="119"/>
    <tableColumn id="7" xr3:uid="{D99814FB-C7F2-4704-9669-2A4CDD8CB680}" name="Other [note 6]" dataDxfId="118" totalsRowDxfId="117"/>
    <tableColumn id="8" xr3:uid="{D1153DC8-8FC4-41F7-A325-30E9D605026C}" name="Total" dataDxfId="1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153E9D-7650-40FE-B493-323E14A36432}" name="Figure_4_Data_reference_table_rate_of_acquired_carbapenemase_producing_Gram_negative_bacterial_episodes_per_100_000_population_by_age_and_sex_England_January_2023_to_December_2023" displayName="Figure_4_Data_reference_table_rate_of_acquired_carbapenemase_producing_Gram_negative_bacterial_episodes_per_100_000_population_by_age_and_sex_England_January_2023_to_December_2023" ref="A3:D11" totalsRowShown="0" headerRowDxfId="115">
  <tableColumns count="4">
    <tableColumn id="1" xr3:uid="{A39795F4-BE2E-423D-B164-E889154AC727}" name="Age group (years)" dataDxfId="114"/>
    <tableColumn id="2" xr3:uid="{1D31DFD2-31A1-480B-8BC8-4D2885890D38}" name="Male" dataDxfId="113"/>
    <tableColumn id="3" xr3:uid="{5DEA0E5F-C2A4-4B77-97B9-6E313B44F7CF}" name="Female" dataDxfId="112"/>
    <tableColumn id="4" xr3:uid="{B61E9D5C-C5C8-48B2-B8EC-1A84EFBD451A}" name="Total" dataDxfId="11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731C11D-9C7B-42D8-BF40-7511C0032B09}" name="Figure_5_Data_reference_table_rate__of_acquired_carbapenemase_producing_Gram_negative_bacterial_episodes_per_100000_population_by_ethnic_group_and_sex_in_England_January_2023_to_December_2023" displayName="Figure_5_Data_reference_table_rate__of_acquired_carbapenemase_producing_Gram_negative_bacterial_episodes_per_100000_population_by_ethnic_group_and_sex_in_England_January_2023_to_December_2023" ref="A3:D9" totalsRowShown="0" headerRowDxfId="110" dataDxfId="109">
  <autoFilter ref="A3:D9" xr:uid="{5731C11D-9C7B-42D8-BF40-7511C0032B09}">
    <filterColumn colId="0" hiddenButton="1"/>
    <filterColumn colId="1" hiddenButton="1"/>
    <filterColumn colId="2" hiddenButton="1"/>
    <filterColumn colId="3" hiddenButton="1"/>
  </autoFilter>
  <tableColumns count="4">
    <tableColumn id="1" xr3:uid="{5619891C-BC02-46C6-8F7E-51DCA6BBF058}" name="Ethnic group" dataDxfId="108"/>
    <tableColumn id="2" xr3:uid="{FAADC625-92D5-473A-A549-300B37E97710}" name="Male" dataDxfId="107"/>
    <tableColumn id="3" xr3:uid="{909C5BF6-D1A1-42B6-8E11-11C6E64F12ED}" name="Female" dataDxfId="106"/>
    <tableColumn id="4" xr3:uid="{63BD2F00-16D1-46A9-9B7A-3795EC01DCCD}" name="Total" dataDxfId="105"/>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5A5BDF1-5192-4D7D-817B-5907807EB208}" name="Figure_6_Data_reference_table_Distribution_of_acquired_carbapenemase_producing_Gram_negative_bacterial_episodes_by_ethnic_group_and_carbapenemase_family_in_England_January_2023_to_December_2023" displayName="Figure_6_Data_reference_table_Distribution_of_acquired_carbapenemase_producing_Gram_negative_bacterial_episodes_by_ethnic_group_and_carbapenemase_family_in_England_January_2023_to_December_2023" ref="A3:H9" totalsRowShown="0" headerRowDxfId="104" dataDxfId="103">
  <autoFilter ref="A3:H9" xr:uid="{C5A5BDF1-5192-4D7D-817B-5907807EB20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72F6FDB-149C-4F2A-9BA5-DBE04B28E174}" name="Ethnic group" dataDxfId="102"/>
    <tableColumn id="2" xr3:uid="{EADF6200-53B5-4597-9484-5C1BB4648CB6}" name="IMP" dataDxfId="101" dataCellStyle="Comma"/>
    <tableColumn id="3" xr3:uid="{5E4B984C-5EB4-41AF-8998-415353DB4125}" name="KPC" dataDxfId="100" dataCellStyle="Comma"/>
    <tableColumn id="4" xr3:uid="{03D1099E-6B0C-44B5-BCF0-34A8F7A73D66}" name="NDM" dataDxfId="99" dataCellStyle="Comma"/>
    <tableColumn id="5" xr3:uid="{27C65783-2528-415D-BB0D-4EF97006607B}" name="OXA-48-like" dataDxfId="98" dataCellStyle="Comma"/>
    <tableColumn id="6" xr3:uid="{0B768C51-2092-48F3-B80F-5A4FE23B7F13}" name="VIM" dataDxfId="97" dataCellStyle="Comma"/>
    <tableColumn id="7" xr3:uid="{33779A79-2052-4E42-8229-620D5C197F93}" name="Other [note 6]" dataDxfId="96" dataCellStyle="Comma"/>
    <tableColumn id="8" xr3:uid="{35644140-2D62-4794-9ABE-9B5B5DE77A2D}" name="Total" dataDxfId="95"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populationandmigration/populationestimates/bulletins/annualmidyearpopulationestimates/mid2015/relateddata" TargetMode="Externa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7293-5F45-4166-B7BE-88EA48D3DF07}">
  <dimension ref="A1:B23"/>
  <sheetViews>
    <sheetView tabSelected="1" workbookViewId="0"/>
  </sheetViews>
  <sheetFormatPr defaultColWidth="8.88671875" defaultRowHeight="15"/>
  <cols>
    <col min="1" max="1" width="20.88671875" style="4" customWidth="1"/>
    <col min="2" max="2" width="228.88671875" style="4" bestFit="1" customWidth="1"/>
    <col min="3" max="16384" width="8.88671875" style="4"/>
  </cols>
  <sheetData>
    <row r="1" spans="1:2" ht="21">
      <c r="A1" s="11" t="s">
        <v>366</v>
      </c>
    </row>
    <row r="2" spans="1:2">
      <c r="A2" s="12" t="s">
        <v>333</v>
      </c>
    </row>
    <row r="3" spans="1:2">
      <c r="A3" s="4" t="s">
        <v>40</v>
      </c>
    </row>
    <row r="4" spans="1:2" ht="15.6">
      <c r="A4" s="13" t="s">
        <v>41</v>
      </c>
      <c r="B4" s="13" t="s">
        <v>42</v>
      </c>
    </row>
    <row r="5" spans="1:2">
      <c r="A5" s="14" t="s">
        <v>43</v>
      </c>
      <c r="B5" s="4" t="s">
        <v>316</v>
      </c>
    </row>
    <row r="6" spans="1:2">
      <c r="A6" s="14" t="s">
        <v>44</v>
      </c>
      <c r="B6" s="4" t="s">
        <v>317</v>
      </c>
    </row>
    <row r="7" spans="1:2">
      <c r="A7" s="14" t="s">
        <v>127</v>
      </c>
      <c r="B7" s="4" t="s">
        <v>318</v>
      </c>
    </row>
    <row r="8" spans="1:2">
      <c r="A8" s="14" t="s">
        <v>126</v>
      </c>
      <c r="B8" s="4" t="s">
        <v>319</v>
      </c>
    </row>
    <row r="9" spans="1:2">
      <c r="A9" s="14" t="s">
        <v>45</v>
      </c>
      <c r="B9" s="4" t="s">
        <v>324</v>
      </c>
    </row>
    <row r="10" spans="1:2">
      <c r="A10" s="14" t="s">
        <v>312</v>
      </c>
      <c r="B10" s="4" t="s">
        <v>325</v>
      </c>
    </row>
    <row r="11" spans="1:2">
      <c r="A11" s="14" t="s">
        <v>313</v>
      </c>
      <c r="B11" s="4" t="s">
        <v>331</v>
      </c>
    </row>
    <row r="12" spans="1:2">
      <c r="A12" s="14" t="s">
        <v>314</v>
      </c>
      <c r="B12" s="4" t="s">
        <v>332</v>
      </c>
    </row>
    <row r="13" spans="1:2">
      <c r="A13" s="14"/>
    </row>
    <row r="14" spans="1:2" ht="15.6">
      <c r="A14" s="13" t="s">
        <v>46</v>
      </c>
      <c r="B14" s="13" t="s">
        <v>42</v>
      </c>
    </row>
    <row r="15" spans="1:2">
      <c r="A15" s="14" t="s">
        <v>47</v>
      </c>
      <c r="B15" s="4" t="s">
        <v>334</v>
      </c>
    </row>
    <row r="16" spans="1:2">
      <c r="A16" s="14" t="s">
        <v>48</v>
      </c>
      <c r="B16" s="4" t="s">
        <v>320</v>
      </c>
    </row>
    <row r="17" spans="1:2">
      <c r="A17" s="14" t="s">
        <v>49</v>
      </c>
      <c r="B17" s="4" t="s">
        <v>335</v>
      </c>
    </row>
    <row r="18" spans="1:2">
      <c r="A18" s="14" t="s">
        <v>50</v>
      </c>
      <c r="B18" s="4" t="s">
        <v>321</v>
      </c>
    </row>
    <row r="19" spans="1:2">
      <c r="A19" s="14" t="s">
        <v>315</v>
      </c>
      <c r="B19" s="4" t="s">
        <v>322</v>
      </c>
    </row>
    <row r="20" spans="1:2">
      <c r="A20" s="14" t="s">
        <v>51</v>
      </c>
      <c r="B20" s="4" t="s">
        <v>323</v>
      </c>
    </row>
    <row r="21" spans="1:2" ht="15.6">
      <c r="A21" s="15" t="s">
        <v>52</v>
      </c>
    </row>
    <row r="22" spans="1:2">
      <c r="A22" s="12" t="s">
        <v>53</v>
      </c>
    </row>
    <row r="23" spans="1:2">
      <c r="A23" s="97" t="s">
        <v>54</v>
      </c>
    </row>
  </sheetData>
  <hyperlinks>
    <hyperlink ref="A23" r:id="rId1" xr:uid="{1CDA15B1-557E-43AF-8B17-F56BD806FCA5}"/>
    <hyperlink ref="A5" location="'Figure 1'!A1" display="Figure 1" xr:uid="{63B6B95F-105C-47BD-A52E-44B9D49A9E41}"/>
    <hyperlink ref="A6" location="'Figure 2'!A1" display="Figure 2" xr:uid="{785BBA5A-1831-4BEE-8F4E-4BB33F6BA32B}"/>
    <hyperlink ref="A7" location="'Figure 3'!A1" display="Figure 3" xr:uid="{22033E90-DA51-4B27-8B69-B70DC1CD3D4C}"/>
    <hyperlink ref="A8" location="'Figure 5'!A1" display="Figure 5" xr:uid="{55453D98-32CC-4B96-984A-32958658CADA}"/>
    <hyperlink ref="A15" location="'Table 2'!A1" display="Table 2" xr:uid="{4C12B854-9491-4836-BF31-7F53BC7ECACB}"/>
    <hyperlink ref="A16" location="'Table 3'!A1" display="Table 3" xr:uid="{98556986-E9D7-4A02-B1B0-43F58F5DDA4A}"/>
    <hyperlink ref="A19" location="'Table 6'!A1" display="Table 6" xr:uid="{CE8A2495-DC1A-4D4B-A605-A3AA307DA120}"/>
    <hyperlink ref="A20" location="'Appendix Table 1'!A1" display="Appendix Table 1" xr:uid="{6BC3367D-B7B7-4E84-837F-80F6D5658FBC}"/>
    <hyperlink ref="A9" location="'Figure 5'!A1" display="Figure 5" xr:uid="{57AA3216-BB59-4147-BA90-EC5666C34D42}"/>
    <hyperlink ref="A10" location="'Figure 6'!A1" display="Figure 6" xr:uid="{FD6A7542-0918-4772-86C7-916087CF1998}"/>
    <hyperlink ref="A11" location="'Figure 7'!A1" display="Figure 7" xr:uid="{C3596D0A-00C1-456D-9836-2BB09CA2557F}"/>
    <hyperlink ref="A12" location="'Figure 8'!A1" display="Figure 8" xr:uid="{6780B9EE-B693-4053-B4B7-75DCE76200D5}"/>
    <hyperlink ref="A17" location="'Table 4'!A1" display="Table 4" xr:uid="{CE87A16C-586A-45A5-83A7-0CD478035EDA}"/>
    <hyperlink ref="A18" location="'Table 5'!A1" display="Table 5" xr:uid="{83212606-4C08-4BDE-9E21-372719968258}"/>
  </hyperlinks>
  <pageMargins left="0.7" right="0.7" top="0.75" bottom="0.75" header="0.3" footer="0.3"/>
  <pageSetup orientation="portrait" horizontalDpi="300" verticalDpi="300"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EF35-5413-4F11-9882-1E2FB8BCBB16}">
  <dimension ref="A1:H21"/>
  <sheetViews>
    <sheetView workbookViewId="0"/>
  </sheetViews>
  <sheetFormatPr defaultColWidth="8.88671875" defaultRowHeight="15"/>
  <cols>
    <col min="1" max="1" width="23.44140625" style="5" customWidth="1"/>
    <col min="2" max="4" width="8.88671875" style="5"/>
    <col min="5" max="5" width="15.109375" style="5" customWidth="1"/>
    <col min="6" max="6" width="8.88671875" style="5"/>
    <col min="7" max="7" width="17.6640625" style="5" customWidth="1"/>
    <col min="8" max="16384" width="8.88671875" style="5"/>
  </cols>
  <sheetData>
    <row r="1" spans="1:8" s="107" customFormat="1" ht="21">
      <c r="A1" s="107" t="s">
        <v>374</v>
      </c>
    </row>
    <row r="2" spans="1:8">
      <c r="A2" s="5" t="s">
        <v>83</v>
      </c>
    </row>
    <row r="3" spans="1:8" s="25" customFormat="1" ht="15.6">
      <c r="A3" s="25" t="s">
        <v>330</v>
      </c>
      <c r="B3" s="25" t="s">
        <v>12</v>
      </c>
      <c r="C3" s="25" t="s">
        <v>13</v>
      </c>
      <c r="D3" s="25" t="s">
        <v>14</v>
      </c>
      <c r="E3" s="25" t="s">
        <v>87</v>
      </c>
      <c r="F3" s="25" t="s">
        <v>16</v>
      </c>
      <c r="G3" s="25" t="s">
        <v>119</v>
      </c>
      <c r="H3" s="25" t="s">
        <v>0</v>
      </c>
    </row>
    <row r="4" spans="1:8">
      <c r="A4" s="5" t="s">
        <v>293</v>
      </c>
      <c r="B4" s="102">
        <v>0.51749572753742878</v>
      </c>
      <c r="C4" s="102">
        <v>4.8180636701760609</v>
      </c>
      <c r="D4" s="102">
        <v>4.3719466636782771</v>
      </c>
      <c r="E4" s="102">
        <v>4.3541019834183663</v>
      </c>
      <c r="F4" s="102">
        <v>0.42827232623787209</v>
      </c>
      <c r="G4" s="102">
        <v>0</v>
      </c>
      <c r="H4" s="102">
        <v>14.489880371048006</v>
      </c>
    </row>
    <row r="5" spans="1:8">
      <c r="A5" s="5">
        <v>2</v>
      </c>
      <c r="B5" s="102">
        <v>0.47391434998609849</v>
      </c>
      <c r="C5" s="102">
        <v>2.7908289499181356</v>
      </c>
      <c r="D5" s="102">
        <v>4.8444577998578957</v>
      </c>
      <c r="E5" s="102">
        <v>5.9151531831598216</v>
      </c>
      <c r="F5" s="102">
        <v>0.4388095833204616</v>
      </c>
      <c r="G5" s="102">
        <v>7.020953333127386E-2</v>
      </c>
      <c r="H5" s="102">
        <v>14.533373399573687</v>
      </c>
    </row>
    <row r="6" spans="1:8">
      <c r="A6" s="5">
        <v>3</v>
      </c>
      <c r="B6" s="102">
        <v>0.66861490764370846</v>
      </c>
      <c r="C6" s="102">
        <v>2.4687319666844618</v>
      </c>
      <c r="D6" s="102">
        <v>4.183129165770894</v>
      </c>
      <c r="E6" s="102">
        <v>4.2859929977160798</v>
      </c>
      <c r="F6" s="102">
        <v>0.18858369189950752</v>
      </c>
      <c r="G6" s="102">
        <v>1.7143971990864322E-2</v>
      </c>
      <c r="H6" s="102">
        <v>11.812196701705517</v>
      </c>
    </row>
    <row r="7" spans="1:8">
      <c r="A7" s="5">
        <v>4</v>
      </c>
      <c r="B7" s="102">
        <v>0.53476959796884149</v>
      </c>
      <c r="C7" s="102">
        <v>2.6393467254591214</v>
      </c>
      <c r="D7" s="102">
        <v>3.9331441398998672</v>
      </c>
      <c r="E7" s="102">
        <v>3.398374541931025</v>
      </c>
      <c r="F7" s="102">
        <v>0.4312658048135819</v>
      </c>
      <c r="G7" s="102">
        <v>3.450126438508655E-2</v>
      </c>
      <c r="H7" s="102">
        <v>10.971402074457524</v>
      </c>
    </row>
    <row r="8" spans="1:8">
      <c r="A8" s="5">
        <v>5</v>
      </c>
      <c r="B8" s="102">
        <v>0.38460516433829034</v>
      </c>
      <c r="C8" s="102">
        <v>1.6782770807489031</v>
      </c>
      <c r="D8" s="102">
        <v>2.9369848913105807</v>
      </c>
      <c r="E8" s="102">
        <v>2.6223079386701613</v>
      </c>
      <c r="F8" s="102">
        <v>0.20978463509361289</v>
      </c>
      <c r="G8" s="102">
        <v>1.7482052924467743E-2</v>
      </c>
      <c r="H8" s="102">
        <v>7.8494417630860163</v>
      </c>
    </row>
    <row r="9" spans="1:8">
      <c r="A9" s="5">
        <v>6</v>
      </c>
      <c r="B9" s="102">
        <v>0.41631453395669499</v>
      </c>
      <c r="C9" s="102">
        <v>1.5264866245078816</v>
      </c>
      <c r="D9" s="102">
        <v>3.8509094390994281</v>
      </c>
      <c r="E9" s="102">
        <v>3.3825555883981466</v>
      </c>
      <c r="F9" s="102">
        <v>0.22550370589320978</v>
      </c>
      <c r="G9" s="102">
        <v>6.9385755659449155E-2</v>
      </c>
      <c r="H9" s="102">
        <v>9.4711556475148093</v>
      </c>
    </row>
    <row r="10" spans="1:8">
      <c r="A10" s="5">
        <v>7</v>
      </c>
      <c r="B10" s="102">
        <v>0.50076688872101272</v>
      </c>
      <c r="C10" s="102">
        <v>1.8778758327037977</v>
      </c>
      <c r="D10" s="102">
        <v>3.9882505780280657</v>
      </c>
      <c r="E10" s="102">
        <v>3.4874836893070529</v>
      </c>
      <c r="F10" s="102">
        <v>0.37557516654075956</v>
      </c>
      <c r="G10" s="102">
        <v>8.9422658700180846E-2</v>
      </c>
      <c r="H10" s="102">
        <v>10.31937481400087</v>
      </c>
    </row>
    <row r="11" spans="1:8">
      <c r="A11" s="5">
        <v>8</v>
      </c>
      <c r="B11" s="102">
        <v>0.32220243262836634</v>
      </c>
      <c r="C11" s="102">
        <v>1.8437139200400963</v>
      </c>
      <c r="D11" s="102">
        <v>2.6671201367570325</v>
      </c>
      <c r="E11" s="102">
        <v>2.5776194610269307</v>
      </c>
      <c r="F11" s="102">
        <v>0.42960324350448842</v>
      </c>
      <c r="G11" s="102">
        <v>1.7900135146020353E-2</v>
      </c>
      <c r="H11" s="102">
        <v>7.8581593291029339</v>
      </c>
    </row>
    <row r="12" spans="1:8">
      <c r="A12" s="5">
        <v>9</v>
      </c>
      <c r="B12" s="102">
        <v>0.54420337242829886</v>
      </c>
      <c r="C12" s="102">
        <v>1.7051705669420034</v>
      </c>
      <c r="D12" s="102">
        <v>2.7935773117986011</v>
      </c>
      <c r="E12" s="102">
        <v>2.6847366373129415</v>
      </c>
      <c r="F12" s="102">
        <v>0.21768134897131955</v>
      </c>
      <c r="G12" s="102">
        <v>0</v>
      </c>
      <c r="H12" s="102">
        <v>7.945369237453165</v>
      </c>
    </row>
    <row r="13" spans="1:8">
      <c r="A13" s="5" t="s">
        <v>294</v>
      </c>
      <c r="B13" s="102">
        <v>0.45926258227918787</v>
      </c>
      <c r="C13" s="102">
        <v>1.8186798258255841</v>
      </c>
      <c r="D13" s="102">
        <v>1.6900863027874113</v>
      </c>
      <c r="E13" s="102">
        <v>1.8186798258255841</v>
      </c>
      <c r="F13" s="102">
        <v>0.23881654278517772</v>
      </c>
      <c r="G13" s="102">
        <v>1.8370503291167517E-2</v>
      </c>
      <c r="H13" s="102">
        <v>6.0438955827941125</v>
      </c>
    </row>
    <row r="21" spans="5:5" ht="21">
      <c r="E21" s="107"/>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workbookViewId="0"/>
  </sheetViews>
  <sheetFormatPr defaultRowHeight="14.4"/>
  <cols>
    <col min="1" max="1" width="23.109375" customWidth="1"/>
    <col min="2" max="2" width="18.5546875" customWidth="1"/>
    <col min="3" max="3" width="23.6640625" customWidth="1"/>
    <col min="4" max="4" width="24.33203125" customWidth="1"/>
    <col min="5" max="5" width="24.6640625" customWidth="1"/>
  </cols>
  <sheetData>
    <row r="1" spans="1:6" ht="21">
      <c r="A1" s="16" t="s">
        <v>375</v>
      </c>
      <c r="B1" s="49"/>
      <c r="C1" s="49"/>
      <c r="D1" s="49"/>
      <c r="E1" s="49"/>
      <c r="F1" s="50"/>
    </row>
    <row r="2" spans="1:6" ht="15">
      <c r="A2" s="22" t="s">
        <v>83</v>
      </c>
      <c r="B2" s="49"/>
      <c r="C2" s="49"/>
      <c r="D2" s="49"/>
      <c r="E2" s="49"/>
      <c r="F2" s="50"/>
    </row>
    <row r="3" spans="1:6" ht="46.5" customHeight="1">
      <c r="A3" s="35" t="s">
        <v>90</v>
      </c>
      <c r="B3" s="7" t="s">
        <v>91</v>
      </c>
      <c r="C3" s="7" t="s">
        <v>120</v>
      </c>
      <c r="D3" s="7" t="s">
        <v>122</v>
      </c>
      <c r="E3" s="7" t="s">
        <v>121</v>
      </c>
      <c r="F3" s="23"/>
    </row>
    <row r="4" spans="1:6" ht="15.6">
      <c r="A4" s="47" t="s">
        <v>92</v>
      </c>
      <c r="B4" s="51">
        <v>597</v>
      </c>
      <c r="C4" s="110">
        <v>4.5482248971506936</v>
      </c>
      <c r="D4" s="51">
        <v>215</v>
      </c>
      <c r="E4" s="110">
        <v>10.787757150025087</v>
      </c>
      <c r="F4" s="23"/>
    </row>
    <row r="5" spans="1:6" ht="15.6">
      <c r="A5" s="47" t="s">
        <v>93</v>
      </c>
      <c r="B5" s="51">
        <v>9432</v>
      </c>
      <c r="C5" s="110">
        <v>71.85738229468231</v>
      </c>
      <c r="D5" s="51">
        <v>940</v>
      </c>
      <c r="E5" s="110">
        <v>47.165077772202707</v>
      </c>
      <c r="F5" s="23"/>
    </row>
    <row r="6" spans="1:6" ht="15.6">
      <c r="A6" s="47" t="s">
        <v>123</v>
      </c>
      <c r="B6" s="51">
        <v>3097</v>
      </c>
      <c r="C6" s="110">
        <v>23.594392808166997</v>
      </c>
      <c r="D6" s="51">
        <v>838</v>
      </c>
      <c r="E6" s="110">
        <v>42.047165077772206</v>
      </c>
      <c r="F6" s="23"/>
    </row>
    <row r="7" spans="1:6" s="133" customFormat="1" ht="15.6">
      <c r="A7" s="130" t="s">
        <v>94</v>
      </c>
      <c r="B7" s="131">
        <v>13126</v>
      </c>
      <c r="C7" s="132">
        <v>100</v>
      </c>
      <c r="D7" s="131">
        <v>1993</v>
      </c>
      <c r="E7" s="132">
        <v>100</v>
      </c>
      <c r="F7" s="35"/>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heetViews>
  <sheetFormatPr defaultColWidth="8.6640625" defaultRowHeight="15"/>
  <cols>
    <col min="1" max="1" width="28.5546875" style="5" customWidth="1"/>
    <col min="2" max="9" width="11.5546875" style="5" customWidth="1"/>
    <col min="10" max="16384" width="8.6640625" style="5"/>
  </cols>
  <sheetData>
    <row r="1" spans="1:9" ht="21">
      <c r="A1" s="34" t="s">
        <v>376</v>
      </c>
    </row>
    <row r="2" spans="1:9">
      <c r="A2" s="22" t="s">
        <v>73</v>
      </c>
    </row>
    <row r="3" spans="1:9" ht="46.5" customHeight="1">
      <c r="A3" s="6" t="s">
        <v>95</v>
      </c>
      <c r="B3" s="29" t="s">
        <v>295</v>
      </c>
      <c r="C3" s="29" t="s">
        <v>296</v>
      </c>
      <c r="D3" s="29" t="s">
        <v>297</v>
      </c>
      <c r="E3" s="29" t="s">
        <v>298</v>
      </c>
      <c r="F3" s="29" t="s">
        <v>299</v>
      </c>
      <c r="G3" s="29" t="s">
        <v>300</v>
      </c>
      <c r="H3" s="29" t="s">
        <v>301</v>
      </c>
      <c r="I3" s="29" t="s">
        <v>302</v>
      </c>
    </row>
    <row r="4" spans="1:9">
      <c r="A4" s="32" t="s">
        <v>3</v>
      </c>
      <c r="B4" s="52">
        <v>48</v>
      </c>
      <c r="C4" s="111">
        <v>0.98359466555629749</v>
      </c>
      <c r="D4" s="53">
        <v>46</v>
      </c>
      <c r="E4" s="111">
        <v>0.94261155449145184</v>
      </c>
      <c r="F4" s="54">
        <v>51</v>
      </c>
      <c r="G4" s="111">
        <v>1.0450693321535662</v>
      </c>
      <c r="H4" s="55">
        <v>69</v>
      </c>
      <c r="I4" s="111">
        <v>1.4139173317371778</v>
      </c>
    </row>
    <row r="5" spans="1:9">
      <c r="A5" s="32" t="s">
        <v>4</v>
      </c>
      <c r="B5" s="56">
        <v>25</v>
      </c>
      <c r="C5" s="111">
        <v>0.39462750951525849</v>
      </c>
      <c r="D5" s="57">
        <v>33</v>
      </c>
      <c r="E5" s="111">
        <v>0.52090831256014125</v>
      </c>
      <c r="F5" s="58">
        <v>55</v>
      </c>
      <c r="G5" s="111">
        <v>0.86818052093356879</v>
      </c>
      <c r="H5" s="59">
        <v>71</v>
      </c>
      <c r="I5" s="111">
        <v>1.1207421270233342</v>
      </c>
    </row>
    <row r="6" spans="1:9">
      <c r="A6" s="32" t="s">
        <v>5</v>
      </c>
      <c r="B6" s="60">
        <v>438</v>
      </c>
      <c r="C6" s="111">
        <v>4.9774508973900771</v>
      </c>
      <c r="D6" s="61">
        <v>450</v>
      </c>
      <c r="E6" s="111">
        <v>5.1138194151267919</v>
      </c>
      <c r="F6" s="62">
        <v>522</v>
      </c>
      <c r="G6" s="111">
        <v>5.9320305215470777</v>
      </c>
      <c r="H6" s="63">
        <v>478</v>
      </c>
      <c r="I6" s="113">
        <v>5.4320126231791246</v>
      </c>
    </row>
    <row r="7" spans="1:9">
      <c r="A7" s="32" t="s">
        <v>6</v>
      </c>
      <c r="B7" s="64">
        <v>57</v>
      </c>
      <c r="C7" s="111">
        <v>2.1533567809960599</v>
      </c>
      <c r="D7" s="65">
        <v>38</v>
      </c>
      <c r="E7" s="111">
        <v>1.4355711873307064</v>
      </c>
      <c r="F7" s="66">
        <v>101</v>
      </c>
      <c r="G7" s="111">
        <v>3.8155971031684568</v>
      </c>
      <c r="H7" s="67">
        <v>92</v>
      </c>
      <c r="I7" s="113">
        <v>3.4755934009059208</v>
      </c>
    </row>
    <row r="8" spans="1:9">
      <c r="A8" s="32" t="s">
        <v>7</v>
      </c>
      <c r="B8" s="68">
        <v>310</v>
      </c>
      <c r="C8" s="111">
        <v>4.1793783808306211</v>
      </c>
      <c r="D8" s="69">
        <v>349</v>
      </c>
      <c r="E8" s="111">
        <v>4.7051711448706017</v>
      </c>
      <c r="F8" s="70">
        <v>404</v>
      </c>
      <c r="G8" s="111">
        <v>5.4466737608244218</v>
      </c>
      <c r="H8" s="71">
        <v>422</v>
      </c>
      <c r="I8" s="113">
        <v>5.6893473442274898</v>
      </c>
    </row>
    <row r="9" spans="1:9">
      <c r="A9" s="32" t="s">
        <v>8</v>
      </c>
      <c r="B9" s="72">
        <v>63</v>
      </c>
      <c r="C9" s="111">
        <v>0.6790176748300758</v>
      </c>
      <c r="D9" s="73">
        <v>71</v>
      </c>
      <c r="E9" s="111">
        <v>0.76524214147516478</v>
      </c>
      <c r="F9" s="74">
        <v>75</v>
      </c>
      <c r="G9" s="111">
        <v>0.80835437479770933</v>
      </c>
      <c r="H9" s="75">
        <v>138</v>
      </c>
      <c r="I9" s="113">
        <v>1.4873720496277851</v>
      </c>
    </row>
    <row r="10" spans="1:9">
      <c r="A10" s="32" t="s">
        <v>9</v>
      </c>
      <c r="B10" s="76">
        <v>16</v>
      </c>
      <c r="C10" s="111">
        <v>0.28064326242179699</v>
      </c>
      <c r="D10" s="77">
        <v>17</v>
      </c>
      <c r="E10" s="111">
        <v>0.29818346632315934</v>
      </c>
      <c r="F10" s="78">
        <v>34</v>
      </c>
      <c r="G10" s="111">
        <v>0.59636693264631868</v>
      </c>
      <c r="H10" s="79">
        <v>37</v>
      </c>
      <c r="I10" s="113">
        <v>0.64898754435040562</v>
      </c>
    </row>
    <row r="11" spans="1:9">
      <c r="A11" s="32" t="s">
        <v>10</v>
      </c>
      <c r="B11" s="80">
        <v>132</v>
      </c>
      <c r="C11" s="111">
        <v>2.21819287859259</v>
      </c>
      <c r="D11" s="81">
        <v>200</v>
      </c>
      <c r="E11" s="111">
        <v>3.3608983008978641</v>
      </c>
      <c r="F11" s="82">
        <v>253</v>
      </c>
      <c r="G11" s="111">
        <v>4.2515363506357975</v>
      </c>
      <c r="H11" s="83">
        <v>284</v>
      </c>
      <c r="I11" s="113">
        <v>4.7724755872749673</v>
      </c>
    </row>
    <row r="12" spans="1:9">
      <c r="A12" s="98" t="s">
        <v>11</v>
      </c>
      <c r="B12" s="99">
        <v>74</v>
      </c>
      <c r="C12" s="112">
        <v>1.350159236685651</v>
      </c>
      <c r="D12" s="99">
        <v>74</v>
      </c>
      <c r="E12" s="112">
        <v>1.350159236685651</v>
      </c>
      <c r="F12" s="99">
        <v>93</v>
      </c>
      <c r="G12" s="112">
        <v>1.696821743402237</v>
      </c>
      <c r="H12" s="99">
        <v>133</v>
      </c>
      <c r="I12" s="114">
        <v>2.4266375470161021</v>
      </c>
    </row>
    <row r="15" spans="1:9">
      <c r="A15" s="4"/>
      <c r="B15" s="4"/>
    </row>
    <row r="16" spans="1:9">
      <c r="A16" s="4"/>
      <c r="B16" s="4"/>
    </row>
    <row r="17" spans="1:2">
      <c r="A17" s="4"/>
      <c r="B17" s="4"/>
    </row>
    <row r="18" spans="1:2">
      <c r="A18" s="4"/>
      <c r="B18" s="4"/>
    </row>
    <row r="19" spans="1:2">
      <c r="A19" s="4"/>
      <c r="B19" s="4"/>
    </row>
    <row r="20" spans="1:2">
      <c r="A20" s="4"/>
      <c r="B20" s="4"/>
    </row>
    <row r="21" spans="1:2">
      <c r="A21" s="4"/>
      <c r="B21" s="4"/>
    </row>
    <row r="22" spans="1:2">
      <c r="A22" s="4"/>
      <c r="B22" s="4"/>
    </row>
    <row r="23" spans="1:2">
      <c r="A23" s="4"/>
      <c r="B23" s="4"/>
    </row>
  </sheetData>
  <phoneticPr fontId="20"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1127-8C73-47A1-B553-82CC469E32B4}">
  <dimension ref="A1:M12"/>
  <sheetViews>
    <sheetView workbookViewId="0"/>
  </sheetViews>
  <sheetFormatPr defaultColWidth="8.88671875" defaultRowHeight="13.8"/>
  <cols>
    <col min="1" max="1" width="27" style="36" customWidth="1"/>
    <col min="2" max="2" width="15.44140625" style="36" customWidth="1"/>
    <col min="3" max="3" width="15" style="36" customWidth="1"/>
    <col min="4" max="4" width="13.33203125" style="36" customWidth="1"/>
    <col min="5" max="5" width="13.6640625" style="36" customWidth="1"/>
    <col min="6" max="6" width="13.44140625" style="36" customWidth="1"/>
    <col min="7" max="7" width="13.5546875" style="36" customWidth="1"/>
    <col min="8" max="8" width="15.88671875" style="36" customWidth="1"/>
    <col min="9" max="9" width="13.5546875" style="36" customWidth="1"/>
    <col min="10" max="10" width="13.6640625" style="36" customWidth="1"/>
    <col min="11" max="11" width="13.88671875" style="36" customWidth="1"/>
    <col min="12" max="12" width="14.6640625" style="36" customWidth="1"/>
    <col min="13" max="13" width="14.109375" style="36" customWidth="1"/>
    <col min="14" max="16384" width="8.88671875" style="36"/>
  </cols>
  <sheetData>
    <row r="1" spans="1:13" s="107" customFormat="1" ht="21">
      <c r="A1" s="107" t="s">
        <v>377</v>
      </c>
    </row>
    <row r="2" spans="1:13">
      <c r="A2" s="36" t="s">
        <v>83</v>
      </c>
    </row>
    <row r="3" spans="1:13" s="106" customFormat="1" ht="46.8">
      <c r="A3" s="25" t="s">
        <v>95</v>
      </c>
      <c r="B3" s="143" t="s">
        <v>346</v>
      </c>
      <c r="C3" s="143" t="s">
        <v>347</v>
      </c>
      <c r="D3" s="143" t="s">
        <v>348</v>
      </c>
      <c r="E3" s="143" t="s">
        <v>349</v>
      </c>
      <c r="F3" s="143" t="s">
        <v>350</v>
      </c>
      <c r="G3" s="143" t="s">
        <v>351</v>
      </c>
      <c r="H3" s="143" t="s">
        <v>352</v>
      </c>
      <c r="I3" s="143" t="s">
        <v>353</v>
      </c>
      <c r="J3" s="143" t="s">
        <v>354</v>
      </c>
      <c r="K3" s="143" t="s">
        <v>355</v>
      </c>
      <c r="L3" s="143" t="s">
        <v>356</v>
      </c>
      <c r="M3" s="143" t="s">
        <v>357</v>
      </c>
    </row>
    <row r="4" spans="1:13" ht="15">
      <c r="A4" s="5" t="s">
        <v>3</v>
      </c>
      <c r="B4" s="102">
        <v>5.0847457627118651</v>
      </c>
      <c r="C4" s="102">
        <v>3.125</v>
      </c>
      <c r="D4" s="102">
        <v>5</v>
      </c>
      <c r="E4" s="102">
        <v>6.666666666666667</v>
      </c>
      <c r="F4" s="102">
        <v>4.3640897755610979</v>
      </c>
      <c r="G4" s="102">
        <v>2.9637760702524698</v>
      </c>
      <c r="H4" s="102">
        <v>2.9166666666666665</v>
      </c>
      <c r="I4" s="102">
        <v>3.872053872053872</v>
      </c>
      <c r="J4" s="102">
        <v>3.3112582781456954</v>
      </c>
      <c r="K4" s="102">
        <v>5.6105610561056105</v>
      </c>
      <c r="L4" s="102">
        <v>3.9634146341463414</v>
      </c>
      <c r="M4" s="102">
        <v>3.9045553145336225</v>
      </c>
    </row>
    <row r="5" spans="1:13" ht="15">
      <c r="A5" s="5" t="s">
        <v>4</v>
      </c>
      <c r="B5" s="102">
        <v>1.6949152542372881</v>
      </c>
      <c r="C5" s="102">
        <v>4.6875</v>
      </c>
      <c r="D5" s="102">
        <v>10</v>
      </c>
      <c r="E5" s="102">
        <v>16</v>
      </c>
      <c r="F5" s="102">
        <v>0.99750623441396502</v>
      </c>
      <c r="G5" s="102">
        <v>0.98792535675082327</v>
      </c>
      <c r="H5" s="102">
        <v>1.25</v>
      </c>
      <c r="I5" s="102">
        <v>2.0202020202020203</v>
      </c>
      <c r="J5" s="102">
        <v>5.298013245033113</v>
      </c>
      <c r="K5" s="102">
        <v>6.9306930693069315</v>
      </c>
      <c r="L5" s="102">
        <v>10.365853658536585</v>
      </c>
      <c r="M5" s="102">
        <v>7.5921908893709329</v>
      </c>
    </row>
    <row r="6" spans="1:13" ht="15">
      <c r="A6" s="5" t="s">
        <v>5</v>
      </c>
      <c r="B6" s="102">
        <v>44.067796610169488</v>
      </c>
      <c r="C6" s="102">
        <v>45.3125</v>
      </c>
      <c r="D6" s="102">
        <v>53.333333333333336</v>
      </c>
      <c r="E6" s="102">
        <v>34.666666666666671</v>
      </c>
      <c r="F6" s="102">
        <v>37.281795511221944</v>
      </c>
      <c r="G6" s="102">
        <v>33.479692645444565</v>
      </c>
      <c r="H6" s="102">
        <v>33</v>
      </c>
      <c r="I6" s="102">
        <v>26.683501683501682</v>
      </c>
      <c r="J6" s="102">
        <v>37.41721854304636</v>
      </c>
      <c r="K6" s="102">
        <v>38.283828382838287</v>
      </c>
      <c r="L6" s="102">
        <v>28.658536585365852</v>
      </c>
      <c r="M6" s="102">
        <v>29.284164859002171</v>
      </c>
    </row>
    <row r="7" spans="1:13" ht="15">
      <c r="A7" s="5" t="s">
        <v>6</v>
      </c>
      <c r="B7" s="102">
        <v>6.7796610169491522</v>
      </c>
      <c r="C7" s="102">
        <v>1.5625</v>
      </c>
      <c r="D7" s="102">
        <v>3.3333333333333335</v>
      </c>
      <c r="E7" s="102">
        <v>0</v>
      </c>
      <c r="F7" s="102">
        <v>4.6134663341645883</v>
      </c>
      <c r="G7" s="102">
        <v>3.2930845225027441</v>
      </c>
      <c r="H7" s="102">
        <v>7.083333333333333</v>
      </c>
      <c r="I7" s="102">
        <v>6.986531986531987</v>
      </c>
      <c r="J7" s="102">
        <v>5.298013245033113</v>
      </c>
      <c r="K7" s="102">
        <v>2.3102310231023102</v>
      </c>
      <c r="L7" s="102">
        <v>4.2682926829268295</v>
      </c>
      <c r="M7" s="102">
        <v>1.9522776572668112</v>
      </c>
    </row>
    <row r="8" spans="1:13" ht="15">
      <c r="A8" s="5" t="s">
        <v>7</v>
      </c>
      <c r="B8" s="102">
        <v>18.64406779661017</v>
      </c>
      <c r="C8" s="102">
        <v>15.625</v>
      </c>
      <c r="D8" s="102">
        <v>3.3333333333333335</v>
      </c>
      <c r="E8" s="102">
        <v>9.3333333333333339</v>
      </c>
      <c r="F8" s="102">
        <v>31.546134663341647</v>
      </c>
      <c r="G8" s="102">
        <v>32.272228320526892</v>
      </c>
      <c r="H8" s="102">
        <v>29.833333333333336</v>
      </c>
      <c r="I8" s="102">
        <v>23.316498316498315</v>
      </c>
      <c r="J8" s="102">
        <v>15.231788079470199</v>
      </c>
      <c r="K8" s="102">
        <v>14.85148514851485</v>
      </c>
      <c r="L8" s="102">
        <v>13.414634146341465</v>
      </c>
      <c r="M8" s="102">
        <v>29.934924078091107</v>
      </c>
    </row>
    <row r="9" spans="1:13" ht="15">
      <c r="A9" s="5" t="s">
        <v>8</v>
      </c>
      <c r="B9" s="102">
        <v>6.7796610169491522</v>
      </c>
      <c r="C9" s="102">
        <v>3.125</v>
      </c>
      <c r="D9" s="102">
        <v>5</v>
      </c>
      <c r="E9" s="102">
        <v>17.333333333333336</v>
      </c>
      <c r="F9" s="102">
        <v>4.3640897755610979</v>
      </c>
      <c r="G9" s="102">
        <v>4.061470911086718</v>
      </c>
      <c r="H9" s="102">
        <v>3.4166666666666665</v>
      </c>
      <c r="I9" s="102">
        <v>6.986531986531987</v>
      </c>
      <c r="J9" s="102">
        <v>7.9470198675496695</v>
      </c>
      <c r="K9" s="102">
        <v>10.561056105610561</v>
      </c>
      <c r="L9" s="102">
        <v>9.4512195121951219</v>
      </c>
      <c r="M9" s="102">
        <v>9.1106290672451191</v>
      </c>
    </row>
    <row r="10" spans="1:13" ht="15">
      <c r="A10" s="5" t="s">
        <v>9</v>
      </c>
      <c r="B10" s="102">
        <v>3.3898305084745761</v>
      </c>
      <c r="C10" s="102">
        <v>3.125</v>
      </c>
      <c r="D10" s="102">
        <v>1.6666666666666667</v>
      </c>
      <c r="E10" s="102">
        <v>1.3333333333333335</v>
      </c>
      <c r="F10" s="102">
        <v>0.74812967581047385</v>
      </c>
      <c r="G10" s="102">
        <v>1.2074643249176729</v>
      </c>
      <c r="H10" s="102">
        <v>1.8333333333333333</v>
      </c>
      <c r="I10" s="102">
        <v>2.1885521885521886</v>
      </c>
      <c r="J10" s="102">
        <v>2.6490066225165565</v>
      </c>
      <c r="K10" s="102">
        <v>1.3201320132013201</v>
      </c>
      <c r="L10" s="102">
        <v>3.3536585365853662</v>
      </c>
      <c r="M10" s="102">
        <v>2.1691973969631237</v>
      </c>
    </row>
    <row r="11" spans="1:13" ht="15">
      <c r="A11" s="5" t="s">
        <v>10</v>
      </c>
      <c r="B11" s="102">
        <v>10.16949152542373</v>
      </c>
      <c r="C11" s="102">
        <v>9.375</v>
      </c>
      <c r="D11" s="102">
        <v>10</v>
      </c>
      <c r="E11" s="102">
        <v>10.666666666666668</v>
      </c>
      <c r="F11" s="102">
        <v>10.224438902743142</v>
      </c>
      <c r="G11" s="102">
        <v>16.575192096597146</v>
      </c>
      <c r="H11" s="102">
        <v>15.666666666666668</v>
      </c>
      <c r="I11" s="102">
        <v>19.781144781144778</v>
      </c>
      <c r="J11" s="102">
        <v>14.569536423841059</v>
      </c>
      <c r="K11" s="102">
        <v>14.19141914191419</v>
      </c>
      <c r="L11" s="102">
        <v>17.987804878048781</v>
      </c>
      <c r="M11" s="102">
        <v>8.8937093275488071</v>
      </c>
    </row>
    <row r="12" spans="1:13" ht="15">
      <c r="A12" s="5" t="s">
        <v>11</v>
      </c>
      <c r="B12" s="102">
        <v>3.3898305084745761</v>
      </c>
      <c r="C12" s="102">
        <v>14.0625</v>
      </c>
      <c r="D12" s="102">
        <v>8.3333333333333321</v>
      </c>
      <c r="E12" s="102">
        <v>4</v>
      </c>
      <c r="F12" s="102">
        <v>5.8603491271820447</v>
      </c>
      <c r="G12" s="102">
        <v>5.1591657519209662</v>
      </c>
      <c r="H12" s="102">
        <v>5</v>
      </c>
      <c r="I12" s="102">
        <v>8.1649831649831661</v>
      </c>
      <c r="J12" s="102">
        <v>8.2781456953642394</v>
      </c>
      <c r="K12" s="102">
        <v>5.9405940594059405</v>
      </c>
      <c r="L12" s="102">
        <v>8.536585365853659</v>
      </c>
      <c r="M12" s="102">
        <v>7.1583514099783088</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
  <sheetViews>
    <sheetView workbookViewId="0">
      <selection activeCell="E26" sqref="E26"/>
    </sheetView>
  </sheetViews>
  <sheetFormatPr defaultColWidth="8.6640625" defaultRowHeight="13.8"/>
  <cols>
    <col min="1" max="1" width="37.88671875" style="36" customWidth="1"/>
    <col min="2" max="15" width="13.6640625" style="36" customWidth="1"/>
    <col min="16" max="16384" width="8.6640625" style="36"/>
  </cols>
  <sheetData>
    <row r="1" spans="1:15" ht="21">
      <c r="A1" s="84" t="s">
        <v>378</v>
      </c>
      <c r="B1" s="4"/>
      <c r="C1" s="4"/>
      <c r="D1" s="4"/>
      <c r="E1" s="4"/>
      <c r="F1" s="4"/>
      <c r="G1" s="4"/>
      <c r="H1" s="4"/>
      <c r="I1" s="4"/>
      <c r="J1" s="4"/>
      <c r="K1" s="4"/>
      <c r="L1" s="4"/>
      <c r="M1" s="4"/>
      <c r="N1" s="4"/>
      <c r="O1" s="4"/>
    </row>
    <row r="2" spans="1:15" ht="15">
      <c r="A2" s="45" t="s">
        <v>83</v>
      </c>
      <c r="B2" s="4"/>
      <c r="C2" s="4"/>
      <c r="D2" s="4"/>
      <c r="E2" s="4"/>
      <c r="F2" s="4"/>
      <c r="G2" s="4"/>
      <c r="H2" s="4"/>
      <c r="I2" s="4"/>
      <c r="J2" s="4"/>
      <c r="K2" s="4"/>
      <c r="L2" s="4"/>
      <c r="M2" s="4"/>
      <c r="N2" s="4"/>
      <c r="O2" s="4"/>
    </row>
    <row r="3" spans="1:15" ht="31.2">
      <c r="A3" s="85" t="s">
        <v>96</v>
      </c>
      <c r="B3" s="86" t="s">
        <v>97</v>
      </c>
      <c r="C3" s="87" t="s">
        <v>98</v>
      </c>
      <c r="D3" s="87" t="s">
        <v>99</v>
      </c>
      <c r="E3" s="87" t="s">
        <v>100</v>
      </c>
      <c r="F3" s="87" t="s">
        <v>101</v>
      </c>
      <c r="G3" s="87" t="s">
        <v>102</v>
      </c>
      <c r="H3" s="87" t="s">
        <v>103</v>
      </c>
      <c r="I3" s="87" t="s">
        <v>104</v>
      </c>
      <c r="J3" s="87" t="s">
        <v>105</v>
      </c>
      <c r="K3" s="87" t="s">
        <v>106</v>
      </c>
      <c r="L3" s="87" t="s">
        <v>107</v>
      </c>
      <c r="M3" s="87" t="s">
        <v>108</v>
      </c>
      <c r="N3" s="87" t="s">
        <v>109</v>
      </c>
      <c r="O3" s="87" t="s">
        <v>135</v>
      </c>
    </row>
    <row r="4" spans="1:15" ht="15">
      <c r="A4" s="88" t="s">
        <v>110</v>
      </c>
      <c r="B4" s="129">
        <v>6</v>
      </c>
      <c r="C4" s="115">
        <v>10.714285714285714</v>
      </c>
      <c r="D4" s="129">
        <v>1</v>
      </c>
      <c r="E4" s="115">
        <v>1.7857142857142856</v>
      </c>
      <c r="F4" s="129">
        <v>45</v>
      </c>
      <c r="G4" s="115">
        <v>80.357142857142861</v>
      </c>
      <c r="H4" s="129">
        <v>2</v>
      </c>
      <c r="I4" s="115">
        <v>3.5714285714285712</v>
      </c>
      <c r="J4" s="129">
        <v>2</v>
      </c>
      <c r="K4" s="115">
        <v>3.5714285714285712</v>
      </c>
      <c r="L4" s="129">
        <v>0</v>
      </c>
      <c r="M4" s="115">
        <v>0</v>
      </c>
      <c r="N4" s="8">
        <v>56</v>
      </c>
      <c r="O4" s="115">
        <v>0.97357440890125169</v>
      </c>
    </row>
    <row r="5" spans="1:15" ht="15">
      <c r="A5" s="88" t="s">
        <v>23</v>
      </c>
      <c r="B5" s="129">
        <v>13</v>
      </c>
      <c r="C5" s="115">
        <v>4.3918918918918921</v>
      </c>
      <c r="D5" s="129">
        <v>72</v>
      </c>
      <c r="E5" s="115">
        <v>24.324324324324326</v>
      </c>
      <c r="F5" s="129">
        <v>64</v>
      </c>
      <c r="G5" s="115">
        <v>21.621621621621621</v>
      </c>
      <c r="H5" s="129">
        <v>133</v>
      </c>
      <c r="I5" s="115">
        <v>44.932432432432435</v>
      </c>
      <c r="J5" s="129">
        <v>13</v>
      </c>
      <c r="K5" s="115">
        <v>4.3918918918918921</v>
      </c>
      <c r="L5" s="129">
        <v>1</v>
      </c>
      <c r="M5" s="115">
        <v>0.33783783783783783</v>
      </c>
      <c r="N5" s="8">
        <v>296</v>
      </c>
      <c r="O5" s="115">
        <v>5.1460361613351875</v>
      </c>
    </row>
    <row r="6" spans="1:15" ht="15">
      <c r="A6" s="88" t="s">
        <v>24</v>
      </c>
      <c r="B6" s="129">
        <v>144</v>
      </c>
      <c r="C6" s="115">
        <v>13.34569045412419</v>
      </c>
      <c r="D6" s="129">
        <v>247</v>
      </c>
      <c r="E6" s="115">
        <v>22.891566265060241</v>
      </c>
      <c r="F6" s="129">
        <v>426</v>
      </c>
      <c r="G6" s="115">
        <v>39.481000926784063</v>
      </c>
      <c r="H6" s="129">
        <v>222</v>
      </c>
      <c r="I6" s="115">
        <v>20.574606116774792</v>
      </c>
      <c r="J6" s="129">
        <v>31</v>
      </c>
      <c r="K6" s="115">
        <v>2.8730305838739572</v>
      </c>
      <c r="L6" s="129">
        <v>9</v>
      </c>
      <c r="M6" s="115">
        <v>0.83410565338276188</v>
      </c>
      <c r="N6" s="8">
        <v>1079</v>
      </c>
      <c r="O6" s="115">
        <v>18.758692628650905</v>
      </c>
    </row>
    <row r="7" spans="1:15" ht="15">
      <c r="A7" s="88" t="s">
        <v>25</v>
      </c>
      <c r="B7" s="129">
        <v>35</v>
      </c>
      <c r="C7" s="115">
        <v>1.8276762402088773</v>
      </c>
      <c r="D7" s="129">
        <v>265</v>
      </c>
      <c r="E7" s="115">
        <v>13.838120104438643</v>
      </c>
      <c r="F7" s="129">
        <v>799</v>
      </c>
      <c r="G7" s="115">
        <v>41.723237597911229</v>
      </c>
      <c r="H7" s="129">
        <v>800</v>
      </c>
      <c r="I7" s="115">
        <v>41.775456919060048</v>
      </c>
      <c r="J7" s="129">
        <v>16</v>
      </c>
      <c r="K7" s="115">
        <v>0.835509138381201</v>
      </c>
      <c r="L7" s="129">
        <v>0</v>
      </c>
      <c r="M7" s="115">
        <v>0</v>
      </c>
      <c r="N7" s="8">
        <v>1915</v>
      </c>
      <c r="O7" s="115">
        <v>33.292767732962446</v>
      </c>
    </row>
    <row r="8" spans="1:15" ht="15">
      <c r="A8" s="88" t="s">
        <v>29</v>
      </c>
      <c r="B8" s="129">
        <v>2</v>
      </c>
      <c r="C8" s="115">
        <v>13.333333333333334</v>
      </c>
      <c r="D8" s="129">
        <v>10</v>
      </c>
      <c r="E8" s="115">
        <v>66.666666666666657</v>
      </c>
      <c r="F8" s="129">
        <v>2</v>
      </c>
      <c r="G8" s="115">
        <v>13.333333333333334</v>
      </c>
      <c r="H8" s="129">
        <v>1</v>
      </c>
      <c r="I8" s="115">
        <v>6.666666666666667</v>
      </c>
      <c r="J8" s="129">
        <v>0</v>
      </c>
      <c r="K8" s="115">
        <v>0</v>
      </c>
      <c r="L8" s="129">
        <v>0</v>
      </c>
      <c r="M8" s="115">
        <v>0</v>
      </c>
      <c r="N8" s="8">
        <v>15</v>
      </c>
      <c r="O8" s="115">
        <v>0.26077885952712099</v>
      </c>
    </row>
    <row r="9" spans="1:15" ht="15">
      <c r="A9" s="88" t="s">
        <v>26</v>
      </c>
      <c r="B9" s="129">
        <v>4</v>
      </c>
      <c r="C9" s="115">
        <v>2.1164021164021163</v>
      </c>
      <c r="D9" s="129">
        <v>102</v>
      </c>
      <c r="E9" s="115">
        <v>53.968253968253968</v>
      </c>
      <c r="F9" s="129">
        <v>17</v>
      </c>
      <c r="G9" s="115">
        <v>8.9947089947089935</v>
      </c>
      <c r="H9" s="129">
        <v>61</v>
      </c>
      <c r="I9" s="115">
        <v>32.275132275132272</v>
      </c>
      <c r="J9" s="129">
        <v>5</v>
      </c>
      <c r="K9" s="115">
        <v>2.6455026455026456</v>
      </c>
      <c r="L9" s="129">
        <v>0</v>
      </c>
      <c r="M9" s="115">
        <v>0</v>
      </c>
      <c r="N9" s="8">
        <v>189</v>
      </c>
      <c r="O9" s="115">
        <v>3.2858136300417242</v>
      </c>
    </row>
    <row r="10" spans="1:15" ht="15">
      <c r="A10" s="88" t="s">
        <v>27</v>
      </c>
      <c r="B10" s="129">
        <v>41</v>
      </c>
      <c r="C10" s="115">
        <v>2.2815804117974405</v>
      </c>
      <c r="D10" s="129">
        <v>547</v>
      </c>
      <c r="E10" s="115">
        <v>30.43962159154146</v>
      </c>
      <c r="F10" s="129">
        <v>527</v>
      </c>
      <c r="G10" s="115">
        <v>29.326655537006118</v>
      </c>
      <c r="H10" s="129">
        <v>635</v>
      </c>
      <c r="I10" s="115">
        <v>35.336672231496941</v>
      </c>
      <c r="J10" s="129">
        <v>46</v>
      </c>
      <c r="K10" s="115">
        <v>2.5598219254312742</v>
      </c>
      <c r="L10" s="129">
        <v>1</v>
      </c>
      <c r="M10" s="115">
        <v>5.5648302726766838E-2</v>
      </c>
      <c r="N10" s="8">
        <v>1797</v>
      </c>
      <c r="O10" s="115">
        <v>31.241307371349098</v>
      </c>
    </row>
    <row r="11" spans="1:15" ht="15">
      <c r="A11" s="88" t="s">
        <v>30</v>
      </c>
      <c r="B11" s="129">
        <v>4</v>
      </c>
      <c r="C11" s="115">
        <v>5</v>
      </c>
      <c r="D11" s="129">
        <v>20</v>
      </c>
      <c r="E11" s="115">
        <v>25</v>
      </c>
      <c r="F11" s="129">
        <v>17</v>
      </c>
      <c r="G11" s="115">
        <v>21.25</v>
      </c>
      <c r="H11" s="129">
        <v>37</v>
      </c>
      <c r="I11" s="115">
        <v>46.25</v>
      </c>
      <c r="J11" s="129">
        <v>2</v>
      </c>
      <c r="K11" s="115">
        <v>2.5</v>
      </c>
      <c r="L11" s="129">
        <v>0</v>
      </c>
      <c r="M11" s="115">
        <v>0</v>
      </c>
      <c r="N11" s="8">
        <v>80</v>
      </c>
      <c r="O11" s="115">
        <v>1.3908205841446455</v>
      </c>
    </row>
    <row r="12" spans="1:15" ht="15">
      <c r="A12" s="88" t="s">
        <v>28</v>
      </c>
      <c r="B12" s="129">
        <v>0</v>
      </c>
      <c r="C12" s="115">
        <v>0</v>
      </c>
      <c r="D12" s="129">
        <v>1</v>
      </c>
      <c r="E12" s="115">
        <v>6.25</v>
      </c>
      <c r="F12" s="129">
        <v>4</v>
      </c>
      <c r="G12" s="115">
        <v>25</v>
      </c>
      <c r="H12" s="129">
        <v>9</v>
      </c>
      <c r="I12" s="115">
        <v>56.25</v>
      </c>
      <c r="J12" s="129">
        <v>2</v>
      </c>
      <c r="K12" s="115">
        <v>12.5</v>
      </c>
      <c r="L12" s="129">
        <v>0</v>
      </c>
      <c r="M12" s="115">
        <v>0</v>
      </c>
      <c r="N12" s="8">
        <v>16</v>
      </c>
      <c r="O12" s="115">
        <v>0.27816411682892905</v>
      </c>
    </row>
    <row r="13" spans="1:15" ht="15">
      <c r="A13" s="88" t="s">
        <v>111</v>
      </c>
      <c r="B13" s="129">
        <v>19</v>
      </c>
      <c r="C13" s="115">
        <v>13.868613138686131</v>
      </c>
      <c r="D13" s="129">
        <v>3</v>
      </c>
      <c r="E13" s="115">
        <v>2.1897810218978102</v>
      </c>
      <c r="F13" s="129">
        <v>53</v>
      </c>
      <c r="G13" s="115">
        <v>38.686131386861319</v>
      </c>
      <c r="H13" s="129">
        <v>6</v>
      </c>
      <c r="I13" s="115">
        <v>4.3795620437956204</v>
      </c>
      <c r="J13" s="129">
        <v>48</v>
      </c>
      <c r="K13" s="115">
        <v>35.036496350364963</v>
      </c>
      <c r="L13" s="129">
        <v>8</v>
      </c>
      <c r="M13" s="115">
        <v>5.8394160583941606</v>
      </c>
      <c r="N13" s="8">
        <v>137</v>
      </c>
      <c r="O13" s="115">
        <v>2.3817802503477052</v>
      </c>
    </row>
    <row r="14" spans="1:15" ht="15">
      <c r="A14" s="88" t="s">
        <v>112</v>
      </c>
      <c r="B14" s="129">
        <v>0</v>
      </c>
      <c r="C14" s="115">
        <v>0</v>
      </c>
      <c r="D14" s="129">
        <v>1</v>
      </c>
      <c r="E14" s="115">
        <v>3.7037037037037033</v>
      </c>
      <c r="F14" s="129">
        <v>9</v>
      </c>
      <c r="G14" s="115">
        <v>33.333333333333329</v>
      </c>
      <c r="H14" s="129">
        <v>0</v>
      </c>
      <c r="I14" s="115">
        <v>0</v>
      </c>
      <c r="J14" s="129">
        <v>17</v>
      </c>
      <c r="K14" s="115">
        <v>62.962962962962962</v>
      </c>
      <c r="L14" s="129">
        <v>0</v>
      </c>
      <c r="M14" s="115">
        <v>0</v>
      </c>
      <c r="N14" s="8">
        <v>27</v>
      </c>
      <c r="O14" s="115">
        <v>0.46940194714881783</v>
      </c>
    </row>
    <row r="15" spans="1:15" ht="15">
      <c r="A15" s="88" t="s">
        <v>31</v>
      </c>
      <c r="B15" s="129">
        <v>0</v>
      </c>
      <c r="C15" s="115">
        <v>0</v>
      </c>
      <c r="D15" s="129">
        <v>0</v>
      </c>
      <c r="E15" s="115">
        <v>0</v>
      </c>
      <c r="F15" s="129">
        <v>9</v>
      </c>
      <c r="G15" s="115">
        <v>33.333333333333329</v>
      </c>
      <c r="H15" s="129">
        <v>18</v>
      </c>
      <c r="I15" s="115">
        <v>66.666666666666657</v>
      </c>
      <c r="J15" s="129">
        <v>0</v>
      </c>
      <c r="K15" s="115">
        <v>0</v>
      </c>
      <c r="L15" s="129">
        <v>0</v>
      </c>
      <c r="M15" s="115">
        <v>0</v>
      </c>
      <c r="N15" s="8">
        <v>27</v>
      </c>
      <c r="O15" s="115">
        <v>0.46940194714881783</v>
      </c>
    </row>
    <row r="16" spans="1:15" ht="15">
      <c r="A16" s="88" t="s">
        <v>113</v>
      </c>
      <c r="B16" s="129">
        <v>4</v>
      </c>
      <c r="C16" s="115">
        <v>3.4482758620689653</v>
      </c>
      <c r="D16" s="129">
        <v>42</v>
      </c>
      <c r="E16" s="115">
        <v>36.206896551724135</v>
      </c>
      <c r="F16" s="129">
        <v>31</v>
      </c>
      <c r="G16" s="115">
        <v>26.72413793103448</v>
      </c>
      <c r="H16" s="129">
        <v>37</v>
      </c>
      <c r="I16" s="115">
        <v>31.896551724137932</v>
      </c>
      <c r="J16" s="129">
        <v>2</v>
      </c>
      <c r="K16" s="115">
        <v>1.7241379310344827</v>
      </c>
      <c r="L16" s="129">
        <v>0</v>
      </c>
      <c r="M16" s="115">
        <v>0</v>
      </c>
      <c r="N16" s="8">
        <v>116</v>
      </c>
      <c r="O16" s="115">
        <v>2.0166898470097356</v>
      </c>
    </row>
    <row r="17" spans="1:15" ht="15">
      <c r="A17" s="88" t="s">
        <v>114</v>
      </c>
      <c r="B17" s="129">
        <v>1</v>
      </c>
      <c r="C17" s="115">
        <v>50</v>
      </c>
      <c r="D17" s="129">
        <v>0</v>
      </c>
      <c r="E17" s="115">
        <v>0</v>
      </c>
      <c r="F17" s="129">
        <v>1</v>
      </c>
      <c r="G17" s="115">
        <v>50</v>
      </c>
      <c r="H17" s="129">
        <v>0</v>
      </c>
      <c r="I17" s="115">
        <v>0</v>
      </c>
      <c r="J17" s="129">
        <v>0</v>
      </c>
      <c r="K17" s="115">
        <v>0</v>
      </c>
      <c r="L17" s="129">
        <v>0</v>
      </c>
      <c r="M17" s="115">
        <v>0</v>
      </c>
      <c r="N17" s="8">
        <v>2</v>
      </c>
      <c r="O17" s="115">
        <v>3.4770514603616132E-2</v>
      </c>
    </row>
    <row r="18" spans="1:15" s="128" customFormat="1" ht="15.6">
      <c r="A18" s="125" t="s">
        <v>0</v>
      </c>
      <c r="B18" s="126">
        <v>273</v>
      </c>
      <c r="C18" s="127">
        <v>4.7461752433936022</v>
      </c>
      <c r="D18" s="126">
        <v>1311</v>
      </c>
      <c r="E18" s="127">
        <v>22.792072322670375</v>
      </c>
      <c r="F18" s="126">
        <v>2004</v>
      </c>
      <c r="G18" s="127">
        <v>34.840055632823365</v>
      </c>
      <c r="H18" s="126">
        <v>1961</v>
      </c>
      <c r="I18" s="127">
        <v>34.092489568845622</v>
      </c>
      <c r="J18" s="126">
        <v>184</v>
      </c>
      <c r="K18" s="127">
        <v>3.1988873435326846</v>
      </c>
      <c r="L18" s="126">
        <v>19</v>
      </c>
      <c r="M18" s="127">
        <v>0.33031988873435325</v>
      </c>
      <c r="N18" s="126">
        <v>5752</v>
      </c>
      <c r="O18" s="127">
        <v>100</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F07C-6C08-4525-9B2E-338333B5A802}">
  <dimension ref="A1:O17"/>
  <sheetViews>
    <sheetView zoomScaleNormal="100" workbookViewId="0"/>
  </sheetViews>
  <sheetFormatPr defaultRowHeight="14.4"/>
  <cols>
    <col min="1" max="1" width="24.109375" customWidth="1"/>
    <col min="2" max="13" width="13.6640625" customWidth="1"/>
  </cols>
  <sheetData>
    <row r="1" spans="1:15" ht="21">
      <c r="A1" s="89" t="s">
        <v>329</v>
      </c>
    </row>
    <row r="2" spans="1:15" ht="15">
      <c r="A2" s="22" t="s">
        <v>83</v>
      </c>
    </row>
    <row r="3" spans="1:15" ht="78">
      <c r="A3" s="117" t="s">
        <v>125</v>
      </c>
      <c r="B3" s="118" t="s">
        <v>130</v>
      </c>
      <c r="C3" s="118" t="s">
        <v>131</v>
      </c>
      <c r="D3" s="118" t="s">
        <v>132</v>
      </c>
      <c r="E3" s="118" t="s">
        <v>143</v>
      </c>
      <c r="F3" s="118" t="s">
        <v>144</v>
      </c>
      <c r="G3" s="118" t="s">
        <v>145</v>
      </c>
      <c r="H3" s="118" t="s">
        <v>303</v>
      </c>
      <c r="I3" s="118" t="s">
        <v>304</v>
      </c>
      <c r="J3" s="118" t="s">
        <v>305</v>
      </c>
      <c r="K3" s="118" t="s">
        <v>306</v>
      </c>
      <c r="L3" s="118" t="s">
        <v>307</v>
      </c>
      <c r="M3" s="119" t="s">
        <v>308</v>
      </c>
    </row>
    <row r="4" spans="1:15" ht="15">
      <c r="A4" s="120" t="s">
        <v>34</v>
      </c>
      <c r="B4" s="121">
        <v>13</v>
      </c>
      <c r="C4" s="115">
        <v>61.904761904761905</v>
      </c>
      <c r="D4" s="144">
        <v>5783</v>
      </c>
      <c r="E4" s="121">
        <v>14</v>
      </c>
      <c r="F4" s="115">
        <v>66.666666666666657</v>
      </c>
      <c r="G4" s="144">
        <v>5209</v>
      </c>
      <c r="H4" s="121">
        <v>13</v>
      </c>
      <c r="I4" s="115">
        <v>61.904761904761905</v>
      </c>
      <c r="J4" s="144">
        <v>6542</v>
      </c>
      <c r="K4" s="121">
        <v>12</v>
      </c>
      <c r="L4" s="115">
        <v>57.142857142857139</v>
      </c>
      <c r="M4" s="144">
        <v>5421</v>
      </c>
    </row>
    <row r="5" spans="1:15" s="9" customFormat="1" ht="15">
      <c r="A5" s="122" t="s">
        <v>35</v>
      </c>
      <c r="B5" s="121">
        <v>19</v>
      </c>
      <c r="C5" s="115">
        <v>90.476190476190482</v>
      </c>
      <c r="D5" s="144">
        <v>7051</v>
      </c>
      <c r="E5" s="121">
        <v>18</v>
      </c>
      <c r="F5" s="115">
        <v>85.714285714285708</v>
      </c>
      <c r="G5" s="144">
        <v>6741</v>
      </c>
      <c r="H5" s="121">
        <v>17</v>
      </c>
      <c r="I5" s="115">
        <v>80.952380952380949</v>
      </c>
      <c r="J5" s="144">
        <v>7017</v>
      </c>
      <c r="K5" s="121">
        <v>14</v>
      </c>
      <c r="L5" s="115">
        <v>66.666666666666657</v>
      </c>
      <c r="M5" s="144">
        <v>5293</v>
      </c>
    </row>
    <row r="6" spans="1:15" ht="15">
      <c r="A6" s="120" t="s">
        <v>36</v>
      </c>
      <c r="B6" s="121">
        <v>19</v>
      </c>
      <c r="C6" s="115">
        <v>79.166666666666657</v>
      </c>
      <c r="D6" s="144">
        <v>11980</v>
      </c>
      <c r="E6" s="121">
        <v>19</v>
      </c>
      <c r="F6" s="115">
        <v>79.166666666666657</v>
      </c>
      <c r="G6" s="144">
        <v>14010</v>
      </c>
      <c r="H6" s="121">
        <v>18</v>
      </c>
      <c r="I6" s="115">
        <v>75</v>
      </c>
      <c r="J6" s="144">
        <v>18357</v>
      </c>
      <c r="K6" s="121">
        <v>18</v>
      </c>
      <c r="L6" s="115">
        <v>75</v>
      </c>
      <c r="M6" s="144">
        <v>20046</v>
      </c>
    </row>
    <row r="7" spans="1:15" ht="15">
      <c r="A7" s="122" t="s">
        <v>39</v>
      </c>
      <c r="B7" s="121">
        <v>7</v>
      </c>
      <c r="C7" s="115">
        <v>100</v>
      </c>
      <c r="D7" s="144">
        <v>2219</v>
      </c>
      <c r="E7" s="121">
        <v>7</v>
      </c>
      <c r="F7" s="115">
        <v>100</v>
      </c>
      <c r="G7" s="144">
        <v>3079</v>
      </c>
      <c r="H7" s="121">
        <v>7</v>
      </c>
      <c r="I7" s="115">
        <v>100</v>
      </c>
      <c r="J7" s="144">
        <v>6291</v>
      </c>
      <c r="K7" s="121">
        <v>4</v>
      </c>
      <c r="L7" s="115">
        <v>57.142857142857139</v>
      </c>
      <c r="M7" s="144">
        <v>6654</v>
      </c>
    </row>
    <row r="8" spans="1:15" s="9" customFormat="1" ht="15">
      <c r="A8" s="122" t="s">
        <v>37</v>
      </c>
      <c r="B8" s="121">
        <v>11</v>
      </c>
      <c r="C8" s="115">
        <v>68.75</v>
      </c>
      <c r="D8" s="144">
        <v>4196</v>
      </c>
      <c r="E8" s="121">
        <v>11</v>
      </c>
      <c r="F8" s="115">
        <v>68.75</v>
      </c>
      <c r="G8" s="144">
        <v>4441</v>
      </c>
      <c r="H8" s="121">
        <v>11</v>
      </c>
      <c r="I8" s="115">
        <v>68.75</v>
      </c>
      <c r="J8" s="144">
        <v>4073</v>
      </c>
      <c r="K8" s="121">
        <v>11</v>
      </c>
      <c r="L8" s="115">
        <v>68.75</v>
      </c>
      <c r="M8" s="144">
        <v>4225</v>
      </c>
    </row>
    <row r="9" spans="1:15" ht="15">
      <c r="A9" s="122" t="s">
        <v>38</v>
      </c>
      <c r="B9" s="121">
        <v>38</v>
      </c>
      <c r="C9" s="115">
        <v>79.166666666666657</v>
      </c>
      <c r="D9" s="144">
        <v>70714</v>
      </c>
      <c r="E9" s="121">
        <v>36</v>
      </c>
      <c r="F9" s="115">
        <v>75</v>
      </c>
      <c r="G9" s="144">
        <v>72829</v>
      </c>
      <c r="H9" s="121">
        <v>37</v>
      </c>
      <c r="I9" s="115">
        <v>77.083333333333343</v>
      </c>
      <c r="J9" s="144">
        <v>78715</v>
      </c>
      <c r="K9" s="121">
        <v>32</v>
      </c>
      <c r="L9" s="115">
        <v>66.666666666666657</v>
      </c>
      <c r="M9" s="144">
        <v>58550</v>
      </c>
    </row>
    <row r="10" spans="1:15" ht="15.6">
      <c r="A10" s="123" t="s">
        <v>0</v>
      </c>
      <c r="B10" s="124">
        <v>107</v>
      </c>
      <c r="C10" s="116">
        <v>78.102189781021906</v>
      </c>
      <c r="D10" s="145">
        <v>101943</v>
      </c>
      <c r="E10" s="124">
        <v>105</v>
      </c>
      <c r="F10" s="116">
        <v>76.642335766423358</v>
      </c>
      <c r="G10" s="145">
        <v>106309</v>
      </c>
      <c r="H10" s="124">
        <v>103</v>
      </c>
      <c r="I10" s="116">
        <v>75.18248175182481</v>
      </c>
      <c r="J10" s="145">
        <v>120995</v>
      </c>
      <c r="K10" s="124">
        <v>91</v>
      </c>
      <c r="L10" s="116">
        <v>66.423357664233578</v>
      </c>
      <c r="M10" s="145">
        <v>100189</v>
      </c>
      <c r="O10" s="1"/>
    </row>
    <row r="12" spans="1:15">
      <c r="D12" s="1"/>
    </row>
    <row r="13" spans="1:15">
      <c r="B13" s="3"/>
    </row>
    <row r="16" spans="1:15">
      <c r="J16" s="10"/>
    </row>
    <row r="17" spans="5:5">
      <c r="E17" s="10"/>
    </row>
  </sheetData>
  <phoneticPr fontId="20" type="noConversion"/>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2D94D-49C2-474E-B438-B9D966965244}">
  <dimension ref="A1:F141"/>
  <sheetViews>
    <sheetView workbookViewId="0"/>
  </sheetViews>
  <sheetFormatPr defaultColWidth="8.6640625" defaultRowHeight="14.4"/>
  <cols>
    <col min="1" max="1" width="92.88671875" style="27" bestFit="1" customWidth="1"/>
    <col min="2" max="2" width="16.109375" style="27" bestFit="1" customWidth="1"/>
    <col min="3" max="6" width="9.5546875" style="27" bestFit="1" customWidth="1"/>
    <col min="7" max="16384" width="8.6640625" style="27"/>
  </cols>
  <sheetData>
    <row r="1" spans="1:6" ht="21">
      <c r="A1" s="90" t="s">
        <v>309</v>
      </c>
    </row>
    <row r="2" spans="1:6" ht="15">
      <c r="A2" s="22" t="s">
        <v>73</v>
      </c>
    </row>
    <row r="3" spans="1:6" ht="14.4" customHeight="1">
      <c r="A3" s="91" t="s">
        <v>133</v>
      </c>
      <c r="B3" s="91" t="s">
        <v>117</v>
      </c>
      <c r="C3" s="91" t="s">
        <v>134</v>
      </c>
      <c r="D3" s="91" t="s">
        <v>146</v>
      </c>
      <c r="E3" s="91" t="s">
        <v>310</v>
      </c>
      <c r="F3" s="91" t="s">
        <v>311</v>
      </c>
    </row>
    <row r="4" spans="1:6" ht="14.4" customHeight="1">
      <c r="A4" s="100" t="s">
        <v>148</v>
      </c>
      <c r="B4" s="92" t="s">
        <v>34</v>
      </c>
      <c r="C4" s="93">
        <v>2161</v>
      </c>
      <c r="D4" s="93">
        <v>327</v>
      </c>
      <c r="E4" s="93">
        <v>381</v>
      </c>
      <c r="F4" s="93">
        <v>359</v>
      </c>
    </row>
    <row r="5" spans="1:6" ht="14.4" customHeight="1">
      <c r="A5" s="100" t="s">
        <v>149</v>
      </c>
      <c r="B5" s="92" t="s">
        <v>37</v>
      </c>
      <c r="C5" s="94">
        <v>1210</v>
      </c>
      <c r="D5" s="94">
        <v>1256</v>
      </c>
      <c r="E5" s="94">
        <v>1178</v>
      </c>
      <c r="F5" s="94">
        <v>1130</v>
      </c>
    </row>
    <row r="6" spans="1:6" ht="14.4" customHeight="1">
      <c r="A6" s="100" t="s">
        <v>244</v>
      </c>
      <c r="B6" s="92" t="s">
        <v>35</v>
      </c>
      <c r="C6" s="93">
        <v>257</v>
      </c>
      <c r="D6" s="93">
        <v>228</v>
      </c>
      <c r="E6" s="93">
        <v>223</v>
      </c>
      <c r="F6" s="93">
        <v>256</v>
      </c>
    </row>
    <row r="7" spans="1:6" ht="14.4" customHeight="1">
      <c r="A7" s="100" t="s">
        <v>245</v>
      </c>
      <c r="B7" s="92" t="s">
        <v>38</v>
      </c>
      <c r="C7" s="94">
        <v>1171</v>
      </c>
      <c r="D7" s="94">
        <v>1322</v>
      </c>
      <c r="E7" s="94">
        <v>1402</v>
      </c>
      <c r="F7" s="93" t="s">
        <v>2</v>
      </c>
    </row>
    <row r="8" spans="1:6" ht="14.4" customHeight="1">
      <c r="A8" s="100" t="s">
        <v>150</v>
      </c>
      <c r="B8" s="92" t="s">
        <v>34</v>
      </c>
      <c r="C8" s="93">
        <v>43</v>
      </c>
      <c r="D8" s="93">
        <v>228</v>
      </c>
      <c r="E8" s="93">
        <v>229</v>
      </c>
      <c r="F8" s="93">
        <v>392</v>
      </c>
    </row>
    <row r="9" spans="1:6" ht="14.4" customHeight="1">
      <c r="A9" s="100" t="s">
        <v>151</v>
      </c>
      <c r="B9" s="92" t="s">
        <v>38</v>
      </c>
      <c r="C9" s="94">
        <v>3143</v>
      </c>
      <c r="D9" s="94">
        <v>3706</v>
      </c>
      <c r="E9" s="94">
        <v>4032</v>
      </c>
      <c r="F9" s="94">
        <v>4048</v>
      </c>
    </row>
    <row r="10" spans="1:6" ht="14.4" customHeight="1">
      <c r="A10" s="100" t="s">
        <v>152</v>
      </c>
      <c r="B10" s="92" t="s">
        <v>35</v>
      </c>
      <c r="C10" s="93">
        <v>109</v>
      </c>
      <c r="D10" s="93">
        <v>112</v>
      </c>
      <c r="E10" s="93">
        <v>115</v>
      </c>
      <c r="F10" s="93">
        <v>131</v>
      </c>
    </row>
    <row r="11" spans="1:6" ht="14.4" customHeight="1">
      <c r="A11" s="100" t="s">
        <v>246</v>
      </c>
      <c r="B11" s="92" t="s">
        <v>37</v>
      </c>
      <c r="C11" s="93" t="s">
        <v>2</v>
      </c>
      <c r="D11" s="93" t="s">
        <v>2</v>
      </c>
      <c r="E11" s="93" t="s">
        <v>2</v>
      </c>
      <c r="F11" s="93" t="s">
        <v>2</v>
      </c>
    </row>
    <row r="12" spans="1:6" ht="14.4" customHeight="1">
      <c r="A12" s="100" t="s">
        <v>153</v>
      </c>
      <c r="B12" s="92" t="s">
        <v>38</v>
      </c>
      <c r="C12" s="93">
        <v>753</v>
      </c>
      <c r="D12" s="93">
        <v>853</v>
      </c>
      <c r="E12" s="93">
        <v>844</v>
      </c>
      <c r="F12" s="93">
        <v>874</v>
      </c>
    </row>
    <row r="13" spans="1:6" ht="14.4" customHeight="1">
      <c r="A13" s="100" t="s">
        <v>154</v>
      </c>
      <c r="B13" s="92" t="s">
        <v>35</v>
      </c>
      <c r="C13" s="93">
        <v>358</v>
      </c>
      <c r="D13" s="93">
        <v>697</v>
      </c>
      <c r="E13" s="93">
        <v>547</v>
      </c>
      <c r="F13" s="93" t="s">
        <v>2</v>
      </c>
    </row>
    <row r="14" spans="1:6" ht="14.4" customHeight="1">
      <c r="A14" s="100" t="s">
        <v>155</v>
      </c>
      <c r="B14" s="92" t="s">
        <v>38</v>
      </c>
      <c r="C14" s="93">
        <v>2161</v>
      </c>
      <c r="D14" s="93">
        <v>2403</v>
      </c>
      <c r="E14" s="93">
        <v>2355</v>
      </c>
      <c r="F14" s="93">
        <v>2304</v>
      </c>
    </row>
    <row r="15" spans="1:6" ht="14.4" customHeight="1">
      <c r="A15" s="100" t="s">
        <v>156</v>
      </c>
      <c r="B15" s="92" t="s">
        <v>284</v>
      </c>
      <c r="C15" s="93">
        <v>315</v>
      </c>
      <c r="D15" s="93">
        <v>473</v>
      </c>
      <c r="E15" s="93">
        <v>549</v>
      </c>
      <c r="F15" s="93">
        <v>606</v>
      </c>
    </row>
    <row r="16" spans="1:6" ht="14.4" customHeight="1">
      <c r="A16" s="100" t="s">
        <v>247</v>
      </c>
      <c r="B16" s="92" t="s">
        <v>36</v>
      </c>
      <c r="C16" s="93">
        <v>272</v>
      </c>
      <c r="D16" s="93">
        <v>482</v>
      </c>
      <c r="E16" s="93">
        <v>517</v>
      </c>
      <c r="F16" s="93">
        <v>609</v>
      </c>
    </row>
    <row r="17" spans="1:6" ht="14.4" customHeight="1">
      <c r="A17" s="100" t="s">
        <v>157</v>
      </c>
      <c r="B17" s="92" t="s">
        <v>38</v>
      </c>
      <c r="C17" s="94">
        <v>1719</v>
      </c>
      <c r="D17" s="94">
        <v>1876</v>
      </c>
      <c r="E17" s="94">
        <v>2086</v>
      </c>
      <c r="F17" s="94">
        <v>2697</v>
      </c>
    </row>
    <row r="18" spans="1:6" ht="14.4" customHeight="1">
      <c r="A18" s="100" t="s">
        <v>248</v>
      </c>
      <c r="B18" s="92" t="s">
        <v>38</v>
      </c>
      <c r="C18" s="93" t="s">
        <v>2</v>
      </c>
      <c r="D18" s="93" t="s">
        <v>2</v>
      </c>
      <c r="E18" s="93" t="s">
        <v>2</v>
      </c>
      <c r="F18" s="93" t="s">
        <v>2</v>
      </c>
    </row>
    <row r="19" spans="1:6" ht="14.4" customHeight="1">
      <c r="A19" s="100" t="s">
        <v>158</v>
      </c>
      <c r="B19" s="92" t="s">
        <v>34</v>
      </c>
      <c r="C19" s="93" t="s">
        <v>2</v>
      </c>
      <c r="D19" s="93" t="s">
        <v>2</v>
      </c>
      <c r="E19" s="93" t="s">
        <v>2</v>
      </c>
      <c r="F19" s="93" t="s">
        <v>2</v>
      </c>
    </row>
    <row r="20" spans="1:6" ht="14.4" customHeight="1">
      <c r="A20" s="100" t="s">
        <v>278</v>
      </c>
      <c r="B20" s="92" t="s">
        <v>34</v>
      </c>
      <c r="C20" s="93" t="s">
        <v>2</v>
      </c>
      <c r="D20" s="93" t="s">
        <v>2</v>
      </c>
      <c r="E20" s="93" t="s">
        <v>2</v>
      </c>
      <c r="F20" s="93" t="s">
        <v>2</v>
      </c>
    </row>
    <row r="21" spans="1:6" ht="14.4" customHeight="1">
      <c r="A21" s="100" t="s">
        <v>249</v>
      </c>
      <c r="B21" s="92" t="s">
        <v>284</v>
      </c>
      <c r="C21" s="93">
        <v>161</v>
      </c>
      <c r="D21" s="93">
        <v>917</v>
      </c>
      <c r="E21" s="93">
        <v>1905</v>
      </c>
      <c r="F21" s="93">
        <v>3410</v>
      </c>
    </row>
    <row r="22" spans="1:6" ht="14.4" customHeight="1">
      <c r="A22" s="100" t="s">
        <v>159</v>
      </c>
      <c r="B22" s="92" t="s">
        <v>35</v>
      </c>
      <c r="C22" s="93">
        <v>493</v>
      </c>
      <c r="D22" s="93">
        <v>119</v>
      </c>
      <c r="E22" s="93">
        <v>199</v>
      </c>
      <c r="F22" s="93">
        <v>210</v>
      </c>
    </row>
    <row r="23" spans="1:6" ht="14.4" customHeight="1">
      <c r="A23" s="100" t="s">
        <v>250</v>
      </c>
      <c r="B23" s="92" t="s">
        <v>34</v>
      </c>
      <c r="C23" s="93">
        <v>263</v>
      </c>
      <c r="D23" s="93">
        <v>230</v>
      </c>
      <c r="E23" s="93">
        <v>263</v>
      </c>
      <c r="F23" s="93">
        <v>237</v>
      </c>
    </row>
    <row r="24" spans="1:6" ht="14.4" customHeight="1">
      <c r="A24" s="100" t="s">
        <v>251</v>
      </c>
      <c r="B24" s="92" t="s">
        <v>38</v>
      </c>
      <c r="C24" s="93">
        <v>222</v>
      </c>
      <c r="D24" s="93">
        <v>304</v>
      </c>
      <c r="E24" s="93">
        <v>895</v>
      </c>
      <c r="F24" s="93">
        <v>501</v>
      </c>
    </row>
    <row r="25" spans="1:6" ht="14.4" customHeight="1">
      <c r="A25" s="100" t="s">
        <v>160</v>
      </c>
      <c r="B25" s="92" t="s">
        <v>34</v>
      </c>
      <c r="C25" s="93">
        <v>92</v>
      </c>
      <c r="D25" s="93">
        <v>184</v>
      </c>
      <c r="E25" s="93">
        <v>181</v>
      </c>
      <c r="F25" s="93">
        <v>264</v>
      </c>
    </row>
    <row r="26" spans="1:6" ht="14.4" customHeight="1">
      <c r="A26" s="100" t="s">
        <v>252</v>
      </c>
      <c r="B26" s="92" t="s">
        <v>36</v>
      </c>
      <c r="C26" s="94">
        <v>1144</v>
      </c>
      <c r="D26" s="94">
        <v>1252</v>
      </c>
      <c r="E26" s="94">
        <v>1439</v>
      </c>
      <c r="F26" s="94">
        <v>1437</v>
      </c>
    </row>
    <row r="27" spans="1:6" ht="14.4" customHeight="1">
      <c r="A27" s="100" t="s">
        <v>161</v>
      </c>
      <c r="B27" s="92" t="s">
        <v>34</v>
      </c>
      <c r="C27" s="93" t="s">
        <v>2</v>
      </c>
      <c r="D27" s="93" t="s">
        <v>2</v>
      </c>
      <c r="E27" s="93" t="s">
        <v>2</v>
      </c>
      <c r="F27" s="93" t="s">
        <v>2</v>
      </c>
    </row>
    <row r="28" spans="1:6" ht="14.4" customHeight="1">
      <c r="A28" s="100" t="s">
        <v>162</v>
      </c>
      <c r="B28" s="92" t="s">
        <v>38</v>
      </c>
      <c r="C28" s="93">
        <v>328</v>
      </c>
      <c r="D28" s="93">
        <v>462</v>
      </c>
      <c r="E28" s="93">
        <v>526</v>
      </c>
      <c r="F28" s="93">
        <v>499</v>
      </c>
    </row>
    <row r="29" spans="1:6" ht="14.4" customHeight="1">
      <c r="A29" s="100" t="s">
        <v>163</v>
      </c>
      <c r="B29" s="92" t="s">
        <v>36</v>
      </c>
      <c r="C29" s="93">
        <v>351</v>
      </c>
      <c r="D29" s="93">
        <v>509</v>
      </c>
      <c r="E29" s="93">
        <v>452</v>
      </c>
      <c r="F29" s="93">
        <v>491</v>
      </c>
    </row>
    <row r="30" spans="1:6" ht="14.4" customHeight="1">
      <c r="A30" s="100" t="s">
        <v>253</v>
      </c>
      <c r="B30" s="92" t="s">
        <v>36</v>
      </c>
      <c r="C30" s="93" t="s">
        <v>2</v>
      </c>
      <c r="D30" s="93" t="s">
        <v>2</v>
      </c>
      <c r="E30" s="93" t="s">
        <v>2</v>
      </c>
      <c r="F30" s="93" t="s">
        <v>2</v>
      </c>
    </row>
    <row r="31" spans="1:6" ht="14.4" customHeight="1">
      <c r="A31" s="100" t="s">
        <v>164</v>
      </c>
      <c r="B31" s="92" t="s">
        <v>36</v>
      </c>
      <c r="C31" s="93">
        <v>299</v>
      </c>
      <c r="D31" s="93">
        <v>238</v>
      </c>
      <c r="E31" s="93">
        <v>256</v>
      </c>
      <c r="F31" s="93">
        <v>216</v>
      </c>
    </row>
    <row r="32" spans="1:6" ht="14.4" customHeight="1">
      <c r="A32" s="100" t="s">
        <v>254</v>
      </c>
      <c r="B32" s="92" t="s">
        <v>38</v>
      </c>
      <c r="C32" s="93">
        <v>277</v>
      </c>
      <c r="D32" s="93">
        <v>265</v>
      </c>
      <c r="E32" s="93">
        <v>293</v>
      </c>
      <c r="F32" s="93" t="s">
        <v>2</v>
      </c>
    </row>
    <row r="33" spans="1:6" ht="14.4" customHeight="1">
      <c r="A33" s="100" t="s">
        <v>165</v>
      </c>
      <c r="B33" s="92" t="s">
        <v>36</v>
      </c>
      <c r="C33" s="93">
        <v>679</v>
      </c>
      <c r="D33" s="93">
        <v>793</v>
      </c>
      <c r="E33" s="93">
        <v>2221</v>
      </c>
      <c r="F33" s="93">
        <v>2707</v>
      </c>
    </row>
    <row r="34" spans="1:6" ht="14.4" customHeight="1">
      <c r="A34" s="100" t="s">
        <v>166</v>
      </c>
      <c r="B34" s="92" t="s">
        <v>35</v>
      </c>
      <c r="C34" s="93">
        <v>55</v>
      </c>
      <c r="D34" s="93" t="s">
        <v>2</v>
      </c>
      <c r="E34" s="93" t="s">
        <v>2</v>
      </c>
      <c r="F34" s="93" t="s">
        <v>2</v>
      </c>
    </row>
    <row r="35" spans="1:6" ht="14.4" customHeight="1">
      <c r="A35" s="100" t="s">
        <v>167</v>
      </c>
      <c r="B35" s="92" t="s">
        <v>34</v>
      </c>
      <c r="C35" s="93" t="s">
        <v>2</v>
      </c>
      <c r="D35" s="93">
        <v>213</v>
      </c>
      <c r="E35" s="93">
        <v>224</v>
      </c>
      <c r="F35" s="93">
        <v>274</v>
      </c>
    </row>
    <row r="36" spans="1:6" ht="14.4" customHeight="1">
      <c r="A36" s="100" t="s">
        <v>168</v>
      </c>
      <c r="B36" s="92" t="s">
        <v>36</v>
      </c>
      <c r="C36" s="93">
        <v>129</v>
      </c>
      <c r="D36" s="93">
        <v>131</v>
      </c>
      <c r="E36" s="93">
        <v>214</v>
      </c>
      <c r="F36" s="93">
        <v>204</v>
      </c>
    </row>
    <row r="37" spans="1:6" ht="14.4" customHeight="1">
      <c r="A37" s="100" t="s">
        <v>169</v>
      </c>
      <c r="B37" s="92" t="s">
        <v>37</v>
      </c>
      <c r="C37" s="93">
        <v>1747</v>
      </c>
      <c r="D37" s="93">
        <v>1715</v>
      </c>
      <c r="E37" s="93">
        <v>1692</v>
      </c>
      <c r="F37" s="93">
        <v>1641</v>
      </c>
    </row>
    <row r="38" spans="1:6" ht="14.4" customHeight="1">
      <c r="A38" s="100" t="s">
        <v>170</v>
      </c>
      <c r="B38" s="92" t="s">
        <v>35</v>
      </c>
      <c r="C38" s="94">
        <v>147</v>
      </c>
      <c r="D38" s="94">
        <v>186</v>
      </c>
      <c r="E38" s="94">
        <v>198</v>
      </c>
      <c r="F38" s="94">
        <v>230</v>
      </c>
    </row>
    <row r="39" spans="1:6" ht="14.4" customHeight="1">
      <c r="A39" s="100" t="s">
        <v>255</v>
      </c>
      <c r="B39" s="92" t="s">
        <v>38</v>
      </c>
      <c r="C39" s="93">
        <v>2599</v>
      </c>
      <c r="D39" s="93">
        <v>2726</v>
      </c>
      <c r="E39" s="93">
        <v>3198</v>
      </c>
      <c r="F39" s="93" t="s">
        <v>2</v>
      </c>
    </row>
    <row r="40" spans="1:6" ht="14.4" customHeight="1">
      <c r="A40" s="100" t="s">
        <v>171</v>
      </c>
      <c r="B40" s="92" t="s">
        <v>36</v>
      </c>
      <c r="C40" s="93">
        <v>380</v>
      </c>
      <c r="D40" s="93">
        <v>258</v>
      </c>
      <c r="E40" s="93">
        <v>779</v>
      </c>
      <c r="F40" s="93">
        <v>657</v>
      </c>
    </row>
    <row r="41" spans="1:6" ht="14.4" customHeight="1">
      <c r="A41" s="100" t="s">
        <v>256</v>
      </c>
      <c r="B41" s="92" t="s">
        <v>34</v>
      </c>
      <c r="C41" s="93">
        <v>109</v>
      </c>
      <c r="D41" s="93">
        <v>101</v>
      </c>
      <c r="E41" s="93">
        <v>100</v>
      </c>
      <c r="F41" s="93">
        <v>143</v>
      </c>
    </row>
    <row r="42" spans="1:6" ht="14.4" customHeight="1">
      <c r="A42" s="100" t="s">
        <v>172</v>
      </c>
      <c r="B42" s="92" t="s">
        <v>38</v>
      </c>
      <c r="C42" s="93">
        <v>854</v>
      </c>
      <c r="D42" s="93">
        <v>892</v>
      </c>
      <c r="E42" s="93">
        <v>939</v>
      </c>
      <c r="F42" s="93">
        <v>1158</v>
      </c>
    </row>
    <row r="43" spans="1:6" ht="14.4" customHeight="1">
      <c r="A43" s="100" t="s">
        <v>173</v>
      </c>
      <c r="B43" s="92" t="s">
        <v>38</v>
      </c>
      <c r="C43" s="93">
        <v>211</v>
      </c>
      <c r="D43" s="94">
        <v>219</v>
      </c>
      <c r="E43" s="93">
        <v>1002</v>
      </c>
      <c r="F43" s="93">
        <v>789</v>
      </c>
    </row>
    <row r="44" spans="1:6" ht="14.4" customHeight="1">
      <c r="A44" s="100" t="s">
        <v>174</v>
      </c>
      <c r="B44" s="92" t="s">
        <v>38</v>
      </c>
      <c r="C44" s="93">
        <v>18424</v>
      </c>
      <c r="D44" s="93">
        <v>17909</v>
      </c>
      <c r="E44" s="93">
        <v>19078</v>
      </c>
      <c r="F44" s="93" t="s">
        <v>2</v>
      </c>
    </row>
    <row r="45" spans="1:6" ht="14.4" customHeight="1">
      <c r="A45" s="100" t="s">
        <v>279</v>
      </c>
      <c r="B45" s="92" t="s">
        <v>284</v>
      </c>
      <c r="C45" s="94">
        <v>35</v>
      </c>
      <c r="D45" s="94">
        <v>44</v>
      </c>
      <c r="E45" s="94">
        <v>53</v>
      </c>
      <c r="F45" s="94" t="s">
        <v>2</v>
      </c>
    </row>
    <row r="46" spans="1:6" ht="14.4" customHeight="1">
      <c r="A46" s="100" t="s">
        <v>175</v>
      </c>
      <c r="B46" s="92" t="s">
        <v>38</v>
      </c>
      <c r="C46" s="93" t="s">
        <v>2</v>
      </c>
      <c r="D46" s="93" t="s">
        <v>2</v>
      </c>
      <c r="E46" s="93" t="s">
        <v>2</v>
      </c>
      <c r="F46" s="93" t="s">
        <v>2</v>
      </c>
    </row>
    <row r="47" spans="1:6" ht="14.4" customHeight="1">
      <c r="A47" s="100" t="s">
        <v>176</v>
      </c>
      <c r="B47" s="92" t="s">
        <v>34</v>
      </c>
      <c r="C47" s="93">
        <v>238</v>
      </c>
      <c r="D47" s="93">
        <v>316</v>
      </c>
      <c r="E47" s="93">
        <v>287</v>
      </c>
      <c r="F47" s="93">
        <v>218</v>
      </c>
    </row>
    <row r="48" spans="1:6" ht="14.4" customHeight="1">
      <c r="A48" s="100" t="s">
        <v>177</v>
      </c>
      <c r="B48" s="92" t="s">
        <v>38</v>
      </c>
      <c r="C48" s="93" t="s">
        <v>2</v>
      </c>
      <c r="D48" s="93" t="s">
        <v>2</v>
      </c>
      <c r="E48" s="93" t="s">
        <v>2</v>
      </c>
      <c r="F48" s="93" t="s">
        <v>2</v>
      </c>
    </row>
    <row r="49" spans="1:6" ht="14.4" customHeight="1">
      <c r="A49" s="100" t="s">
        <v>178</v>
      </c>
      <c r="B49" s="92" t="s">
        <v>35</v>
      </c>
      <c r="C49" s="94">
        <v>100</v>
      </c>
      <c r="D49" s="94">
        <v>257</v>
      </c>
      <c r="E49" s="94">
        <v>216</v>
      </c>
      <c r="F49" s="94">
        <v>335</v>
      </c>
    </row>
    <row r="50" spans="1:6" ht="14.4" customHeight="1">
      <c r="A50" s="100" t="s">
        <v>179</v>
      </c>
      <c r="B50" s="92" t="s">
        <v>38</v>
      </c>
      <c r="C50" s="93">
        <v>596</v>
      </c>
      <c r="D50" s="93">
        <v>826</v>
      </c>
      <c r="E50" s="93">
        <v>822</v>
      </c>
      <c r="F50" s="93">
        <v>852</v>
      </c>
    </row>
    <row r="51" spans="1:6" ht="14.4" customHeight="1">
      <c r="A51" s="100" t="s">
        <v>180</v>
      </c>
      <c r="B51" s="92" t="s">
        <v>38</v>
      </c>
      <c r="C51" s="93">
        <v>6322</v>
      </c>
      <c r="D51" s="93">
        <v>5040</v>
      </c>
      <c r="E51" s="93">
        <v>6041</v>
      </c>
      <c r="F51" s="93">
        <v>11607</v>
      </c>
    </row>
    <row r="52" spans="1:6" ht="14.4" customHeight="1">
      <c r="A52" s="100" t="s">
        <v>257</v>
      </c>
      <c r="B52" s="92" t="s">
        <v>36</v>
      </c>
      <c r="C52" s="94">
        <v>829</v>
      </c>
      <c r="D52" s="94">
        <v>785</v>
      </c>
      <c r="E52" s="94">
        <v>1540</v>
      </c>
      <c r="F52" s="93">
        <v>2593</v>
      </c>
    </row>
    <row r="53" spans="1:6" ht="14.4" customHeight="1">
      <c r="A53" s="100" t="s">
        <v>258</v>
      </c>
      <c r="B53" s="92" t="s">
        <v>37</v>
      </c>
      <c r="C53" s="94" t="s">
        <v>2</v>
      </c>
      <c r="D53" s="93" t="s">
        <v>2</v>
      </c>
      <c r="E53" s="94" t="s">
        <v>2</v>
      </c>
      <c r="F53" s="94" t="s">
        <v>2</v>
      </c>
    </row>
    <row r="54" spans="1:6" ht="14.4" customHeight="1">
      <c r="A54" s="100" t="s">
        <v>181</v>
      </c>
      <c r="B54" s="92" t="s">
        <v>38</v>
      </c>
      <c r="C54" s="93" t="s">
        <v>2</v>
      </c>
      <c r="D54" s="93" t="s">
        <v>2</v>
      </c>
      <c r="E54" s="93" t="s">
        <v>2</v>
      </c>
      <c r="F54" s="93" t="s">
        <v>2</v>
      </c>
    </row>
    <row r="55" spans="1:6" ht="14.4" customHeight="1">
      <c r="A55" s="100" t="s">
        <v>182</v>
      </c>
      <c r="B55" s="92" t="s">
        <v>37</v>
      </c>
      <c r="C55" s="93" t="s">
        <v>2</v>
      </c>
      <c r="D55" s="93" t="s">
        <v>2</v>
      </c>
      <c r="E55" s="93" t="s">
        <v>2</v>
      </c>
      <c r="F55" s="93" t="s">
        <v>2</v>
      </c>
    </row>
    <row r="56" spans="1:6" ht="14.4" customHeight="1">
      <c r="A56" s="100" t="s">
        <v>183</v>
      </c>
      <c r="B56" s="92" t="s">
        <v>38</v>
      </c>
      <c r="C56" s="93">
        <v>734</v>
      </c>
      <c r="D56" s="93">
        <v>1863</v>
      </c>
      <c r="E56" s="93">
        <v>21</v>
      </c>
      <c r="F56" s="93">
        <v>77</v>
      </c>
    </row>
    <row r="57" spans="1:6" ht="14.4" customHeight="1">
      <c r="A57" s="100" t="s">
        <v>259</v>
      </c>
      <c r="B57" s="92" t="s">
        <v>36</v>
      </c>
      <c r="C57" s="93">
        <v>293</v>
      </c>
      <c r="D57" s="93">
        <v>311</v>
      </c>
      <c r="E57" s="93">
        <v>346</v>
      </c>
      <c r="F57" s="93">
        <v>309</v>
      </c>
    </row>
    <row r="58" spans="1:6" ht="14.4" customHeight="1">
      <c r="A58" s="100" t="s">
        <v>184</v>
      </c>
      <c r="B58" s="92" t="s">
        <v>38</v>
      </c>
      <c r="C58" s="93" t="s">
        <v>2</v>
      </c>
      <c r="D58" s="93" t="s">
        <v>2</v>
      </c>
      <c r="E58" s="93" t="s">
        <v>2</v>
      </c>
      <c r="F58" s="93" t="s">
        <v>2</v>
      </c>
    </row>
    <row r="59" spans="1:6" ht="14.4" customHeight="1">
      <c r="A59" s="100" t="s">
        <v>185</v>
      </c>
      <c r="B59" s="92" t="s">
        <v>35</v>
      </c>
      <c r="C59" s="93" t="s">
        <v>2</v>
      </c>
      <c r="D59" s="93" t="s">
        <v>2</v>
      </c>
      <c r="E59" s="93" t="s">
        <v>2</v>
      </c>
      <c r="F59" s="93" t="s">
        <v>2</v>
      </c>
    </row>
    <row r="60" spans="1:6" ht="14.4" customHeight="1">
      <c r="A60" s="100" t="s">
        <v>260</v>
      </c>
      <c r="B60" s="92" t="s">
        <v>36</v>
      </c>
      <c r="C60" s="93" t="s">
        <v>2</v>
      </c>
      <c r="D60" s="93" t="s">
        <v>2</v>
      </c>
      <c r="E60" s="93" t="s">
        <v>2</v>
      </c>
      <c r="F60" s="93" t="s">
        <v>2</v>
      </c>
    </row>
    <row r="61" spans="1:6" ht="14.4" customHeight="1">
      <c r="A61" s="100" t="s">
        <v>186</v>
      </c>
      <c r="B61" s="92" t="s">
        <v>34</v>
      </c>
      <c r="C61" s="93" t="s">
        <v>2</v>
      </c>
      <c r="D61" s="93" t="s">
        <v>2</v>
      </c>
      <c r="E61" s="93" t="s">
        <v>2</v>
      </c>
      <c r="F61" s="93" t="s">
        <v>2</v>
      </c>
    </row>
    <row r="62" spans="1:6" ht="14.4" customHeight="1">
      <c r="A62" s="100" t="s">
        <v>187</v>
      </c>
      <c r="B62" s="92" t="s">
        <v>36</v>
      </c>
      <c r="C62" s="93">
        <v>95</v>
      </c>
      <c r="D62" s="93">
        <v>136</v>
      </c>
      <c r="E62" s="93" t="s">
        <v>2</v>
      </c>
      <c r="F62" s="93">
        <v>121</v>
      </c>
    </row>
    <row r="63" spans="1:6" ht="14.4" customHeight="1">
      <c r="A63" s="100" t="s">
        <v>188</v>
      </c>
      <c r="B63" s="92" t="s">
        <v>38</v>
      </c>
      <c r="C63" s="93" t="s">
        <v>2</v>
      </c>
      <c r="D63" s="93" t="s">
        <v>2</v>
      </c>
      <c r="E63" s="93" t="s">
        <v>2</v>
      </c>
      <c r="F63" s="93" t="s">
        <v>2</v>
      </c>
    </row>
    <row r="64" spans="1:6" ht="14.4" customHeight="1">
      <c r="A64" s="100" t="s">
        <v>189</v>
      </c>
      <c r="B64" s="92" t="s">
        <v>37</v>
      </c>
      <c r="C64" s="93">
        <v>0</v>
      </c>
      <c r="D64" s="93">
        <v>0</v>
      </c>
      <c r="E64" s="93">
        <v>0</v>
      </c>
      <c r="F64" s="93">
        <v>0</v>
      </c>
    </row>
    <row r="65" spans="1:6" ht="14.4" customHeight="1">
      <c r="A65" s="100" t="s">
        <v>261</v>
      </c>
      <c r="B65" s="92" t="s">
        <v>38</v>
      </c>
      <c r="C65" s="93">
        <v>524</v>
      </c>
      <c r="D65" s="93">
        <v>523</v>
      </c>
      <c r="E65" s="93">
        <v>446</v>
      </c>
      <c r="F65" s="93">
        <v>479</v>
      </c>
    </row>
    <row r="66" spans="1:6" ht="14.4" customHeight="1">
      <c r="A66" s="100" t="s">
        <v>190</v>
      </c>
      <c r="B66" s="92" t="s">
        <v>36</v>
      </c>
      <c r="C66" s="93" t="s">
        <v>2</v>
      </c>
      <c r="D66" s="93" t="s">
        <v>2</v>
      </c>
      <c r="E66" s="93" t="s">
        <v>2</v>
      </c>
      <c r="F66" s="93" t="s">
        <v>2</v>
      </c>
    </row>
    <row r="67" spans="1:6" ht="14.4" customHeight="1">
      <c r="A67" s="100" t="s">
        <v>191</v>
      </c>
      <c r="B67" s="92" t="s">
        <v>34</v>
      </c>
      <c r="C67" s="93">
        <v>1030</v>
      </c>
      <c r="D67" s="93">
        <v>1163</v>
      </c>
      <c r="E67" s="93">
        <v>600</v>
      </c>
      <c r="F67" s="93" t="s">
        <v>2</v>
      </c>
    </row>
    <row r="68" spans="1:6" ht="14.4" customHeight="1">
      <c r="A68" s="100" t="s">
        <v>192</v>
      </c>
      <c r="B68" s="92" t="s">
        <v>38</v>
      </c>
      <c r="C68" s="93" t="s">
        <v>2</v>
      </c>
      <c r="D68" s="93" t="s">
        <v>2</v>
      </c>
      <c r="E68" s="94" t="s">
        <v>2</v>
      </c>
      <c r="F68" s="94" t="s">
        <v>2</v>
      </c>
    </row>
    <row r="69" spans="1:6" ht="14.4" customHeight="1">
      <c r="A69" s="100" t="s">
        <v>262</v>
      </c>
      <c r="B69" s="92" t="s">
        <v>35</v>
      </c>
      <c r="C69" s="93">
        <v>284</v>
      </c>
      <c r="D69" s="93">
        <v>290</v>
      </c>
      <c r="E69" s="93" t="s">
        <v>2</v>
      </c>
      <c r="F69" s="93" t="s">
        <v>2</v>
      </c>
    </row>
    <row r="70" spans="1:6" ht="14.4" customHeight="1">
      <c r="A70" s="100" t="s">
        <v>193</v>
      </c>
      <c r="B70" s="92" t="s">
        <v>36</v>
      </c>
      <c r="C70" s="93">
        <v>151</v>
      </c>
      <c r="D70" s="93">
        <v>207</v>
      </c>
      <c r="E70" s="93">
        <v>216</v>
      </c>
      <c r="F70" s="93">
        <v>104</v>
      </c>
    </row>
    <row r="71" spans="1:6" ht="14.4" customHeight="1">
      <c r="A71" s="100" t="s">
        <v>194</v>
      </c>
      <c r="B71" s="92" t="s">
        <v>35</v>
      </c>
      <c r="C71" s="93">
        <v>829</v>
      </c>
      <c r="D71" s="93">
        <v>662</v>
      </c>
      <c r="E71" s="93">
        <v>665</v>
      </c>
      <c r="F71" s="93" t="s">
        <v>2</v>
      </c>
    </row>
    <row r="72" spans="1:6" ht="14.4" customHeight="1">
      <c r="A72" s="100" t="s">
        <v>195</v>
      </c>
      <c r="B72" s="92" t="s">
        <v>38</v>
      </c>
      <c r="C72" s="93">
        <v>804</v>
      </c>
      <c r="D72" s="93">
        <v>894</v>
      </c>
      <c r="E72" s="93">
        <v>603</v>
      </c>
      <c r="F72" s="93">
        <v>510</v>
      </c>
    </row>
    <row r="73" spans="1:6" ht="14.4" customHeight="1">
      <c r="A73" s="100" t="s">
        <v>263</v>
      </c>
      <c r="B73" s="92" t="s">
        <v>35</v>
      </c>
      <c r="C73" s="93">
        <v>52</v>
      </c>
      <c r="D73" s="93">
        <v>184</v>
      </c>
      <c r="E73" s="93">
        <v>368</v>
      </c>
      <c r="F73" s="93">
        <v>273</v>
      </c>
    </row>
    <row r="74" spans="1:6" ht="14.4" customHeight="1">
      <c r="A74" s="100" t="s">
        <v>196</v>
      </c>
      <c r="B74" s="92" t="s">
        <v>36</v>
      </c>
      <c r="C74" s="93">
        <v>185</v>
      </c>
      <c r="D74" s="93">
        <v>225</v>
      </c>
      <c r="E74" s="93">
        <v>235</v>
      </c>
      <c r="F74" s="93">
        <v>264</v>
      </c>
    </row>
    <row r="75" spans="1:6" ht="14.4" customHeight="1">
      <c r="A75" s="100" t="s">
        <v>197</v>
      </c>
      <c r="B75" s="92" t="s">
        <v>38</v>
      </c>
      <c r="C75" s="93">
        <v>1732</v>
      </c>
      <c r="D75" s="93">
        <v>1696</v>
      </c>
      <c r="E75" s="93">
        <v>2136</v>
      </c>
      <c r="F75" s="93">
        <v>2215</v>
      </c>
    </row>
    <row r="76" spans="1:6" ht="14.4" customHeight="1">
      <c r="A76" s="100" t="s">
        <v>198</v>
      </c>
      <c r="B76" s="92" t="s">
        <v>38</v>
      </c>
      <c r="C76" s="94">
        <v>1781</v>
      </c>
      <c r="D76" s="94">
        <v>2002</v>
      </c>
      <c r="E76" s="94">
        <v>2108</v>
      </c>
      <c r="F76" s="94">
        <v>2273</v>
      </c>
    </row>
    <row r="77" spans="1:6" ht="14.4" customHeight="1">
      <c r="A77" s="100" t="s">
        <v>147</v>
      </c>
      <c r="B77" s="92" t="s">
        <v>36</v>
      </c>
      <c r="C77" s="93">
        <v>246</v>
      </c>
      <c r="D77" s="94">
        <v>264</v>
      </c>
      <c r="E77" s="94">
        <v>268</v>
      </c>
      <c r="F77" s="93">
        <v>323</v>
      </c>
    </row>
    <row r="78" spans="1:6" ht="14.4" customHeight="1">
      <c r="A78" s="100" t="s">
        <v>199</v>
      </c>
      <c r="B78" s="92" t="s">
        <v>37</v>
      </c>
      <c r="C78" s="93">
        <v>0</v>
      </c>
      <c r="D78" s="93">
        <v>6</v>
      </c>
      <c r="E78" s="93">
        <v>0</v>
      </c>
      <c r="F78" s="93">
        <v>3</v>
      </c>
    </row>
    <row r="79" spans="1:6" ht="14.4" customHeight="1">
      <c r="A79" s="100" t="s">
        <v>200</v>
      </c>
      <c r="B79" s="92" t="s">
        <v>36</v>
      </c>
      <c r="C79" s="93">
        <v>1497</v>
      </c>
      <c r="D79" s="93">
        <v>2514</v>
      </c>
      <c r="E79" s="93">
        <v>2474</v>
      </c>
      <c r="F79" s="93">
        <v>2404</v>
      </c>
    </row>
    <row r="80" spans="1:6" ht="14.4" customHeight="1">
      <c r="A80" s="100" t="s">
        <v>201</v>
      </c>
      <c r="B80" s="92" t="s">
        <v>36</v>
      </c>
      <c r="C80" s="93">
        <v>202</v>
      </c>
      <c r="D80" s="93">
        <v>224</v>
      </c>
      <c r="E80" s="94">
        <v>201</v>
      </c>
      <c r="F80" s="94" t="s">
        <v>2</v>
      </c>
    </row>
    <row r="81" spans="1:6" ht="14.4" customHeight="1">
      <c r="A81" s="100" t="s">
        <v>202</v>
      </c>
      <c r="B81" s="92" t="s">
        <v>36</v>
      </c>
      <c r="C81" s="93">
        <v>192</v>
      </c>
      <c r="D81" s="93">
        <v>330</v>
      </c>
      <c r="E81" s="93">
        <v>448</v>
      </c>
      <c r="F81" s="93">
        <v>390</v>
      </c>
    </row>
    <row r="82" spans="1:6" ht="14.4" customHeight="1">
      <c r="A82" s="100" t="s">
        <v>203</v>
      </c>
      <c r="B82" s="92" t="s">
        <v>38</v>
      </c>
      <c r="C82" s="93">
        <v>8340</v>
      </c>
      <c r="D82" s="93">
        <v>8311</v>
      </c>
      <c r="E82" s="93">
        <v>8298</v>
      </c>
      <c r="F82" s="93">
        <v>9022</v>
      </c>
    </row>
    <row r="83" spans="1:6" ht="14.4" customHeight="1">
      <c r="A83" s="100" t="s">
        <v>204</v>
      </c>
      <c r="B83" s="92" t="s">
        <v>37</v>
      </c>
      <c r="C83" s="94">
        <v>189</v>
      </c>
      <c r="D83" s="94">
        <v>201</v>
      </c>
      <c r="E83" s="94">
        <v>203</v>
      </c>
      <c r="F83" s="93">
        <v>220</v>
      </c>
    </row>
    <row r="84" spans="1:6" ht="14.4" customHeight="1">
      <c r="A84" s="100" t="s">
        <v>205</v>
      </c>
      <c r="B84" s="92" t="s">
        <v>37</v>
      </c>
      <c r="C84" s="93">
        <v>99</v>
      </c>
      <c r="D84" s="93">
        <v>44</v>
      </c>
      <c r="E84" s="93">
        <v>78</v>
      </c>
      <c r="F84" s="93">
        <v>80</v>
      </c>
    </row>
    <row r="85" spans="1:6" ht="14.4" customHeight="1">
      <c r="A85" s="100" t="s">
        <v>206</v>
      </c>
      <c r="B85" s="92" t="s">
        <v>35</v>
      </c>
      <c r="C85" s="93">
        <v>1209</v>
      </c>
      <c r="D85" s="93">
        <v>1249</v>
      </c>
      <c r="E85" s="93">
        <v>1356</v>
      </c>
      <c r="F85" s="93">
        <v>1309</v>
      </c>
    </row>
    <row r="86" spans="1:6" ht="14.4" customHeight="1">
      <c r="A86" s="100" t="s">
        <v>207</v>
      </c>
      <c r="B86" s="92" t="s">
        <v>35</v>
      </c>
      <c r="C86" s="94">
        <v>303</v>
      </c>
      <c r="D86" s="94">
        <v>548</v>
      </c>
      <c r="E86" s="94">
        <v>558</v>
      </c>
      <c r="F86" s="94">
        <v>475</v>
      </c>
    </row>
    <row r="87" spans="1:6" ht="14.4" customHeight="1">
      <c r="A87" s="100" t="s">
        <v>208</v>
      </c>
      <c r="B87" s="92" t="s">
        <v>34</v>
      </c>
      <c r="C87" s="93">
        <v>144</v>
      </c>
      <c r="D87" s="93">
        <v>188</v>
      </c>
      <c r="E87" s="93" t="s">
        <v>2</v>
      </c>
      <c r="F87" s="93" t="s">
        <v>2</v>
      </c>
    </row>
    <row r="88" spans="1:6" ht="14.4" customHeight="1">
      <c r="A88" s="100" t="s">
        <v>264</v>
      </c>
      <c r="B88" s="92" t="s">
        <v>36</v>
      </c>
      <c r="C88" s="93" t="s">
        <v>2</v>
      </c>
      <c r="D88" s="93" t="s">
        <v>2</v>
      </c>
      <c r="E88" s="93" t="s">
        <v>2</v>
      </c>
      <c r="F88" s="93" t="s">
        <v>2</v>
      </c>
    </row>
    <row r="89" spans="1:6" ht="14.4" customHeight="1">
      <c r="A89" s="100" t="s">
        <v>209</v>
      </c>
      <c r="B89" s="92" t="s">
        <v>37</v>
      </c>
      <c r="C89" s="93">
        <v>111</v>
      </c>
      <c r="D89" s="93">
        <v>86</v>
      </c>
      <c r="E89" s="93">
        <v>57</v>
      </c>
      <c r="F89" s="93">
        <v>69</v>
      </c>
    </row>
    <row r="90" spans="1:6" ht="14.4" customHeight="1">
      <c r="A90" s="100" t="s">
        <v>210</v>
      </c>
      <c r="B90" s="92" t="s">
        <v>38</v>
      </c>
      <c r="C90" s="93">
        <v>1127</v>
      </c>
      <c r="D90" s="93">
        <v>1138</v>
      </c>
      <c r="E90" s="93">
        <v>1499</v>
      </c>
      <c r="F90" s="93">
        <v>1487</v>
      </c>
    </row>
    <row r="91" spans="1:6" ht="14.4" customHeight="1">
      <c r="A91" s="100" t="s">
        <v>211</v>
      </c>
      <c r="B91" s="92" t="s">
        <v>35</v>
      </c>
      <c r="C91" s="93" t="s">
        <v>2</v>
      </c>
      <c r="D91" s="93" t="s">
        <v>2</v>
      </c>
      <c r="E91" s="93" t="s">
        <v>2</v>
      </c>
      <c r="F91" s="93" t="s">
        <v>2</v>
      </c>
    </row>
    <row r="92" spans="1:6" ht="14.4" customHeight="1">
      <c r="A92" s="100" t="s">
        <v>212</v>
      </c>
      <c r="B92" s="92" t="s">
        <v>284</v>
      </c>
      <c r="C92" s="93">
        <v>854</v>
      </c>
      <c r="D92" s="93">
        <v>1450</v>
      </c>
      <c r="E92" s="93">
        <v>2967</v>
      </c>
      <c r="F92" s="93">
        <v>2306</v>
      </c>
    </row>
    <row r="93" spans="1:6" ht="14.4" customHeight="1">
      <c r="A93" s="100" t="s">
        <v>213</v>
      </c>
      <c r="B93" s="92" t="s">
        <v>38</v>
      </c>
      <c r="C93" s="93">
        <v>288</v>
      </c>
      <c r="D93" s="93">
        <v>466</v>
      </c>
      <c r="E93" s="93">
        <v>501</v>
      </c>
      <c r="F93" s="93">
        <v>449</v>
      </c>
    </row>
    <row r="94" spans="1:6" ht="14.4" customHeight="1">
      <c r="A94" s="100" t="s">
        <v>265</v>
      </c>
      <c r="B94" s="92" t="s">
        <v>36</v>
      </c>
      <c r="C94" s="93" t="s">
        <v>2</v>
      </c>
      <c r="D94" s="93" t="s">
        <v>2</v>
      </c>
      <c r="E94" s="93" t="s">
        <v>2</v>
      </c>
      <c r="F94" s="93" t="s">
        <v>2</v>
      </c>
    </row>
    <row r="95" spans="1:6" ht="14.4" customHeight="1">
      <c r="A95" s="100" t="s">
        <v>214</v>
      </c>
      <c r="B95" s="92" t="s">
        <v>35</v>
      </c>
      <c r="C95" s="93">
        <v>533</v>
      </c>
      <c r="D95" s="93">
        <v>638</v>
      </c>
      <c r="E95" s="93">
        <v>903</v>
      </c>
      <c r="F95" s="93">
        <v>931</v>
      </c>
    </row>
    <row r="96" spans="1:6" ht="14.4" customHeight="1">
      <c r="A96" s="100" t="s">
        <v>266</v>
      </c>
      <c r="B96" s="92" t="s">
        <v>34</v>
      </c>
      <c r="C96" s="93" t="s">
        <v>2</v>
      </c>
      <c r="D96" s="93" t="s">
        <v>2</v>
      </c>
      <c r="E96" s="93" t="s">
        <v>2</v>
      </c>
      <c r="F96" s="93" t="s">
        <v>2</v>
      </c>
    </row>
    <row r="97" spans="1:6" ht="14.4" customHeight="1">
      <c r="A97" s="100" t="s">
        <v>215</v>
      </c>
      <c r="B97" s="92" t="s">
        <v>38</v>
      </c>
      <c r="C97" s="94">
        <v>988</v>
      </c>
      <c r="D97" s="94">
        <v>1176</v>
      </c>
      <c r="E97" s="94">
        <v>1096</v>
      </c>
      <c r="F97" s="93">
        <v>1206</v>
      </c>
    </row>
    <row r="98" spans="1:6" ht="14.4" customHeight="1">
      <c r="A98" s="100" t="s">
        <v>267</v>
      </c>
      <c r="B98" s="92" t="s">
        <v>38</v>
      </c>
      <c r="C98" s="94">
        <v>1274</v>
      </c>
      <c r="D98" s="94">
        <v>1634</v>
      </c>
      <c r="E98" s="94">
        <v>1612</v>
      </c>
      <c r="F98" s="94">
        <v>9</v>
      </c>
    </row>
    <row r="99" spans="1:6" ht="14.4" customHeight="1">
      <c r="A99" s="100" t="s">
        <v>216</v>
      </c>
      <c r="B99" s="92" t="s">
        <v>35</v>
      </c>
      <c r="C99" s="93">
        <v>388</v>
      </c>
      <c r="D99" s="93">
        <v>427</v>
      </c>
      <c r="E99" s="93">
        <v>397</v>
      </c>
      <c r="F99" s="93">
        <v>371</v>
      </c>
    </row>
    <row r="100" spans="1:6" ht="14.4" customHeight="1">
      <c r="A100" s="100" t="s">
        <v>268</v>
      </c>
      <c r="B100" s="92" t="s">
        <v>35</v>
      </c>
      <c r="C100" s="93">
        <v>252</v>
      </c>
      <c r="D100" s="93">
        <v>265</v>
      </c>
      <c r="E100" s="93">
        <v>233</v>
      </c>
      <c r="F100" s="93">
        <v>285</v>
      </c>
    </row>
    <row r="101" spans="1:6" ht="14.4" customHeight="1">
      <c r="A101" s="100" t="s">
        <v>269</v>
      </c>
      <c r="B101" s="92" t="s">
        <v>34</v>
      </c>
      <c r="C101" s="93">
        <v>192</v>
      </c>
      <c r="D101" s="93">
        <v>253</v>
      </c>
      <c r="E101" s="93">
        <v>234</v>
      </c>
      <c r="F101" s="93" t="s">
        <v>2</v>
      </c>
    </row>
    <row r="102" spans="1:6" ht="14.4" customHeight="1">
      <c r="A102" s="100" t="s">
        <v>217</v>
      </c>
      <c r="B102" s="92" t="s">
        <v>37</v>
      </c>
      <c r="C102" s="93">
        <v>223</v>
      </c>
      <c r="D102" s="93">
        <v>393</v>
      </c>
      <c r="E102" s="93">
        <v>382</v>
      </c>
      <c r="F102" s="93">
        <v>485</v>
      </c>
    </row>
    <row r="103" spans="1:6" ht="14.4" customHeight="1">
      <c r="A103" s="100" t="s">
        <v>218</v>
      </c>
      <c r="B103" s="92" t="s">
        <v>37</v>
      </c>
      <c r="C103" s="93" t="s">
        <v>2</v>
      </c>
      <c r="D103" s="93" t="s">
        <v>2</v>
      </c>
      <c r="E103" s="93" t="s">
        <v>2</v>
      </c>
      <c r="F103" s="93" t="s">
        <v>2</v>
      </c>
    </row>
    <row r="104" spans="1:6" ht="14.4" customHeight="1">
      <c r="A104" s="100" t="s">
        <v>219</v>
      </c>
      <c r="B104" s="92" t="s">
        <v>35</v>
      </c>
      <c r="C104" s="93">
        <v>40</v>
      </c>
      <c r="D104" s="93">
        <v>39</v>
      </c>
      <c r="E104" s="93">
        <v>30</v>
      </c>
      <c r="F104" s="93">
        <v>54</v>
      </c>
    </row>
    <row r="105" spans="1:6" ht="14.4" customHeight="1">
      <c r="A105" s="100" t="s">
        <v>220</v>
      </c>
      <c r="B105" s="92" t="s">
        <v>34</v>
      </c>
      <c r="C105" s="93" t="s">
        <v>2</v>
      </c>
      <c r="D105" s="93" t="s">
        <v>2</v>
      </c>
      <c r="E105" s="93" t="s">
        <v>2</v>
      </c>
      <c r="F105" s="93" t="s">
        <v>2</v>
      </c>
    </row>
    <row r="106" spans="1:6" ht="14.4" customHeight="1">
      <c r="A106" s="100" t="s">
        <v>221</v>
      </c>
      <c r="B106" s="92" t="s">
        <v>38</v>
      </c>
      <c r="C106" s="93">
        <v>670</v>
      </c>
      <c r="D106" s="93">
        <v>1001</v>
      </c>
      <c r="E106" s="93">
        <v>922</v>
      </c>
      <c r="F106" s="93">
        <v>764</v>
      </c>
    </row>
    <row r="107" spans="1:6" ht="14.4" customHeight="1">
      <c r="A107" s="100" t="s">
        <v>222</v>
      </c>
      <c r="B107" s="92" t="s">
        <v>34</v>
      </c>
      <c r="C107" s="93">
        <v>232</v>
      </c>
      <c r="D107" s="93">
        <v>254</v>
      </c>
      <c r="E107" s="93">
        <v>204</v>
      </c>
      <c r="F107" s="93">
        <v>207</v>
      </c>
    </row>
    <row r="108" spans="1:6" ht="14.4" customHeight="1">
      <c r="A108" s="100" t="s">
        <v>223</v>
      </c>
      <c r="B108" s="92" t="s">
        <v>34</v>
      </c>
      <c r="C108" s="93">
        <v>219</v>
      </c>
      <c r="D108" s="93">
        <v>203</v>
      </c>
      <c r="E108" s="93">
        <v>161</v>
      </c>
      <c r="F108" s="93">
        <v>217</v>
      </c>
    </row>
    <row r="109" spans="1:6" ht="14.4" customHeight="1">
      <c r="A109" s="100" t="s">
        <v>270</v>
      </c>
      <c r="B109" s="92" t="s">
        <v>37</v>
      </c>
      <c r="C109" s="93">
        <v>104</v>
      </c>
      <c r="D109" s="93">
        <v>126</v>
      </c>
      <c r="E109" s="93">
        <v>42</v>
      </c>
      <c r="F109" s="93">
        <v>46</v>
      </c>
    </row>
    <row r="110" spans="1:6" ht="14.4" customHeight="1">
      <c r="A110" s="100" t="s">
        <v>224</v>
      </c>
      <c r="B110" s="92" t="s">
        <v>34</v>
      </c>
      <c r="C110" s="93">
        <v>16</v>
      </c>
      <c r="D110" s="93">
        <v>26</v>
      </c>
      <c r="E110" s="93">
        <v>0</v>
      </c>
      <c r="F110" s="93">
        <v>2</v>
      </c>
    </row>
    <row r="111" spans="1:6" ht="14.4" customHeight="1">
      <c r="A111" s="100" t="s">
        <v>225</v>
      </c>
      <c r="B111" s="92" t="s">
        <v>37</v>
      </c>
      <c r="C111" s="94">
        <v>128</v>
      </c>
      <c r="D111" s="93">
        <v>202</v>
      </c>
      <c r="E111" s="93">
        <v>112</v>
      </c>
      <c r="F111" s="93">
        <v>209</v>
      </c>
    </row>
    <row r="112" spans="1:6" ht="14.4" customHeight="1">
      <c r="A112" s="100" t="s">
        <v>226</v>
      </c>
      <c r="B112" s="92" t="s">
        <v>37</v>
      </c>
      <c r="C112" s="93">
        <v>385</v>
      </c>
      <c r="D112" s="93">
        <v>412</v>
      </c>
      <c r="E112" s="93">
        <v>329</v>
      </c>
      <c r="F112" s="93">
        <v>342</v>
      </c>
    </row>
    <row r="113" spans="1:6" ht="14.4" customHeight="1">
      <c r="A113" s="100" t="s">
        <v>227</v>
      </c>
      <c r="B113" s="92" t="s">
        <v>36</v>
      </c>
      <c r="C113" s="93">
        <v>2219</v>
      </c>
      <c r="D113" s="94">
        <v>2525</v>
      </c>
      <c r="E113" s="94">
        <v>2777</v>
      </c>
      <c r="F113" s="94">
        <v>2970</v>
      </c>
    </row>
    <row r="114" spans="1:6" ht="14.4" customHeight="1">
      <c r="A114" s="100" t="s">
        <v>271</v>
      </c>
      <c r="B114" s="92" t="s">
        <v>35</v>
      </c>
      <c r="C114" s="93">
        <v>114</v>
      </c>
      <c r="D114" s="93">
        <v>104</v>
      </c>
      <c r="E114" s="93">
        <v>152</v>
      </c>
      <c r="F114" s="93">
        <v>112</v>
      </c>
    </row>
    <row r="115" spans="1:6" ht="14.4" customHeight="1">
      <c r="A115" s="100" t="s">
        <v>228</v>
      </c>
      <c r="B115" s="92" t="s">
        <v>37</v>
      </c>
      <c r="C115" s="93" t="s">
        <v>2</v>
      </c>
      <c r="D115" s="93" t="s">
        <v>2</v>
      </c>
      <c r="E115" s="93" t="s">
        <v>2</v>
      </c>
      <c r="F115" s="93" t="s">
        <v>2</v>
      </c>
    </row>
    <row r="116" spans="1:6" ht="14.4" customHeight="1">
      <c r="A116" s="100" t="s">
        <v>272</v>
      </c>
      <c r="B116" s="92" t="s">
        <v>284</v>
      </c>
      <c r="C116" s="93">
        <v>1</v>
      </c>
      <c r="D116" s="93">
        <v>8</v>
      </c>
      <c r="E116" s="93">
        <v>12</v>
      </c>
      <c r="F116" s="93" t="s">
        <v>2</v>
      </c>
    </row>
    <row r="117" spans="1:6" ht="14.4" customHeight="1">
      <c r="A117" s="100" t="s">
        <v>229</v>
      </c>
      <c r="B117" s="92" t="s">
        <v>36</v>
      </c>
      <c r="C117" s="93">
        <v>743</v>
      </c>
      <c r="D117" s="93">
        <v>627</v>
      </c>
      <c r="E117" s="93">
        <v>943</v>
      </c>
      <c r="F117" s="93">
        <v>1193</v>
      </c>
    </row>
    <row r="118" spans="1:6" ht="14.4" customHeight="1">
      <c r="A118" s="100" t="s">
        <v>230</v>
      </c>
      <c r="B118" s="92" t="s">
        <v>38</v>
      </c>
      <c r="C118" s="93">
        <v>957</v>
      </c>
      <c r="D118" s="93">
        <v>950</v>
      </c>
      <c r="E118" s="93">
        <v>977</v>
      </c>
      <c r="F118" s="93">
        <v>1064</v>
      </c>
    </row>
    <row r="119" spans="1:6" ht="14.4" customHeight="1">
      <c r="A119" s="100" t="s">
        <v>231</v>
      </c>
      <c r="B119" s="92" t="s">
        <v>38</v>
      </c>
      <c r="C119" s="93">
        <v>647</v>
      </c>
      <c r="D119" s="93">
        <v>1290</v>
      </c>
      <c r="E119" s="93">
        <v>771</v>
      </c>
      <c r="F119" s="93">
        <v>804</v>
      </c>
    </row>
    <row r="120" spans="1:6" ht="14.4" customHeight="1">
      <c r="A120" s="100" t="s">
        <v>232</v>
      </c>
      <c r="B120" s="92" t="s">
        <v>38</v>
      </c>
      <c r="C120" s="93" t="s">
        <v>2</v>
      </c>
      <c r="D120" s="93" t="s">
        <v>2</v>
      </c>
      <c r="E120" s="93" t="s">
        <v>2</v>
      </c>
      <c r="F120" s="93" t="s">
        <v>2</v>
      </c>
    </row>
    <row r="121" spans="1:6" ht="14.4" customHeight="1">
      <c r="A121" s="100" t="s">
        <v>273</v>
      </c>
      <c r="B121" s="92" t="s">
        <v>38</v>
      </c>
      <c r="C121" s="93">
        <v>0</v>
      </c>
      <c r="D121" s="93" t="s">
        <v>2</v>
      </c>
      <c r="E121" s="93">
        <v>687</v>
      </c>
      <c r="F121" s="93">
        <v>584</v>
      </c>
    </row>
    <row r="122" spans="1:6" ht="14.4" customHeight="1">
      <c r="A122" s="100" t="s">
        <v>274</v>
      </c>
      <c r="B122" s="92" t="s">
        <v>38</v>
      </c>
      <c r="C122" s="93">
        <v>1146</v>
      </c>
      <c r="D122" s="93" t="s">
        <v>2</v>
      </c>
      <c r="E122" s="94">
        <v>1433</v>
      </c>
      <c r="F122" s="94">
        <v>1287</v>
      </c>
    </row>
    <row r="123" spans="1:6" ht="14.4" customHeight="1">
      <c r="A123" s="100" t="s">
        <v>233</v>
      </c>
      <c r="B123" s="92" t="s">
        <v>38</v>
      </c>
      <c r="C123" s="93">
        <v>170</v>
      </c>
      <c r="D123" s="93">
        <v>224</v>
      </c>
      <c r="E123" s="93">
        <v>178</v>
      </c>
      <c r="F123" s="93">
        <v>232</v>
      </c>
    </row>
    <row r="124" spans="1:6" ht="14.4" customHeight="1">
      <c r="A124" s="100" t="s">
        <v>280</v>
      </c>
      <c r="B124" s="92" t="s">
        <v>38</v>
      </c>
      <c r="C124" s="94">
        <v>222</v>
      </c>
      <c r="D124" s="94">
        <v>227</v>
      </c>
      <c r="E124" s="94">
        <v>222</v>
      </c>
      <c r="F124" s="94">
        <v>216</v>
      </c>
    </row>
    <row r="125" spans="1:6" ht="14.4" customHeight="1">
      <c r="A125" s="100" t="s">
        <v>281</v>
      </c>
      <c r="B125" s="92" t="s">
        <v>38</v>
      </c>
      <c r="C125" s="93">
        <v>8018</v>
      </c>
      <c r="D125" s="93">
        <v>7911</v>
      </c>
      <c r="E125" s="93">
        <v>8819</v>
      </c>
      <c r="F125" s="93">
        <v>8554</v>
      </c>
    </row>
    <row r="126" spans="1:6" ht="14.4" customHeight="1">
      <c r="A126" s="100" t="s">
        <v>282</v>
      </c>
      <c r="B126" s="92" t="s">
        <v>38</v>
      </c>
      <c r="C126" s="94">
        <v>204</v>
      </c>
      <c r="D126" s="94">
        <v>232</v>
      </c>
      <c r="E126" s="94" t="s">
        <v>2</v>
      </c>
      <c r="F126" s="94" t="s">
        <v>2</v>
      </c>
    </row>
    <row r="127" spans="1:6" ht="14.4" customHeight="1">
      <c r="A127" s="100" t="s">
        <v>283</v>
      </c>
      <c r="B127" s="92" t="s">
        <v>38</v>
      </c>
      <c r="C127" s="93" t="s">
        <v>2</v>
      </c>
      <c r="D127" s="93" t="s">
        <v>2</v>
      </c>
      <c r="E127" s="93" t="s">
        <v>2</v>
      </c>
      <c r="F127" s="93" t="s">
        <v>2</v>
      </c>
    </row>
    <row r="128" spans="1:6" ht="14.4" customHeight="1">
      <c r="A128" s="100" t="s">
        <v>234</v>
      </c>
      <c r="B128" s="92" t="s">
        <v>38</v>
      </c>
      <c r="C128" s="93">
        <v>919</v>
      </c>
      <c r="D128" s="93">
        <v>888</v>
      </c>
      <c r="E128" s="93">
        <v>997</v>
      </c>
      <c r="F128" s="93" t="s">
        <v>2</v>
      </c>
    </row>
    <row r="129" spans="1:6" ht="14.4" customHeight="1">
      <c r="A129" s="100" t="s">
        <v>235</v>
      </c>
      <c r="B129" s="92" t="s">
        <v>38</v>
      </c>
      <c r="C129" s="93">
        <v>526</v>
      </c>
      <c r="D129" s="93">
        <v>483</v>
      </c>
      <c r="E129" s="93">
        <v>487</v>
      </c>
      <c r="F129" s="93">
        <v>549</v>
      </c>
    </row>
    <row r="130" spans="1:6" ht="14.4" customHeight="1">
      <c r="A130" s="100" t="s">
        <v>236</v>
      </c>
      <c r="B130" s="92" t="s">
        <v>34</v>
      </c>
      <c r="C130" s="93">
        <v>991</v>
      </c>
      <c r="D130" s="93">
        <v>1513</v>
      </c>
      <c r="E130" s="93">
        <v>2030</v>
      </c>
      <c r="F130" s="93">
        <v>1850</v>
      </c>
    </row>
    <row r="131" spans="1:6" ht="14.4" customHeight="1">
      <c r="A131" s="100" t="s">
        <v>275</v>
      </c>
      <c r="B131" s="92" t="s">
        <v>38</v>
      </c>
      <c r="C131" s="93">
        <v>272</v>
      </c>
      <c r="D131" s="93">
        <v>388</v>
      </c>
      <c r="E131" s="93">
        <v>376</v>
      </c>
      <c r="F131" s="93">
        <v>394</v>
      </c>
    </row>
    <row r="132" spans="1:6" ht="14.4" customHeight="1">
      <c r="A132" s="100" t="s">
        <v>237</v>
      </c>
      <c r="B132" s="92" t="s">
        <v>35</v>
      </c>
      <c r="C132" s="93">
        <v>836</v>
      </c>
      <c r="D132" s="93">
        <v>0</v>
      </c>
      <c r="E132" s="93">
        <v>957</v>
      </c>
      <c r="F132" s="93">
        <v>1046</v>
      </c>
    </row>
    <row r="133" spans="1:6" ht="14.4" customHeight="1">
      <c r="A133" s="100" t="s">
        <v>238</v>
      </c>
      <c r="B133" s="92" t="s">
        <v>34</v>
      </c>
      <c r="C133" s="93" t="s">
        <v>2</v>
      </c>
      <c r="D133" s="93" t="s">
        <v>2</v>
      </c>
      <c r="E133" s="93" t="s">
        <v>2</v>
      </c>
      <c r="F133" s="93" t="s">
        <v>2</v>
      </c>
    </row>
    <row r="134" spans="1:6" ht="14.4" customHeight="1">
      <c r="A134" s="100" t="s">
        <v>239</v>
      </c>
      <c r="B134" s="92" t="s">
        <v>284</v>
      </c>
      <c r="C134" s="93">
        <v>543</v>
      </c>
      <c r="D134" s="94">
        <v>140</v>
      </c>
      <c r="E134" s="94">
        <v>286</v>
      </c>
      <c r="F134" s="94" t="s">
        <v>2</v>
      </c>
    </row>
    <row r="135" spans="1:6" ht="14.4" customHeight="1">
      <c r="A135" s="100" t="s">
        <v>240</v>
      </c>
      <c r="B135" s="92" t="s">
        <v>38</v>
      </c>
      <c r="C135" s="94" t="s">
        <v>2</v>
      </c>
      <c r="D135" s="94" t="s">
        <v>2</v>
      </c>
      <c r="E135" s="94" t="s">
        <v>2</v>
      </c>
      <c r="F135" s="94" t="s">
        <v>2</v>
      </c>
    </row>
    <row r="136" spans="1:6" ht="14.4" customHeight="1">
      <c r="A136" s="100" t="s">
        <v>241</v>
      </c>
      <c r="B136" s="92" t="s">
        <v>36</v>
      </c>
      <c r="C136" s="93">
        <v>2074</v>
      </c>
      <c r="D136" s="93">
        <v>2199</v>
      </c>
      <c r="E136" s="93">
        <v>3031</v>
      </c>
      <c r="F136" s="93">
        <v>3054</v>
      </c>
    </row>
    <row r="137" spans="1:6" ht="14.4" customHeight="1">
      <c r="A137" s="100" t="s">
        <v>276</v>
      </c>
      <c r="B137" s="92" t="s">
        <v>35</v>
      </c>
      <c r="C137" s="93">
        <v>195</v>
      </c>
      <c r="D137" s="93">
        <v>211</v>
      </c>
      <c r="E137" s="93">
        <v>203</v>
      </c>
      <c r="F137" s="93">
        <v>206</v>
      </c>
    </row>
    <row r="138" spans="1:6" ht="14.4" customHeight="1">
      <c r="A138" s="100" t="s">
        <v>242</v>
      </c>
      <c r="B138" s="92" t="s">
        <v>284</v>
      </c>
      <c r="C138" s="93">
        <v>310</v>
      </c>
      <c r="D138" s="93">
        <v>47</v>
      </c>
      <c r="E138" s="93">
        <v>519</v>
      </c>
      <c r="F138" s="93">
        <v>332</v>
      </c>
    </row>
    <row r="139" spans="1:6" ht="14.4" customHeight="1">
      <c r="A139" s="100" t="s">
        <v>243</v>
      </c>
      <c r="B139" s="92" t="s">
        <v>34</v>
      </c>
      <c r="C139" s="93">
        <v>1083</v>
      </c>
      <c r="D139" s="93">
        <v>1173</v>
      </c>
      <c r="E139" s="93">
        <v>2248</v>
      </c>
      <c r="F139" s="93">
        <v>1258</v>
      </c>
    </row>
    <row r="140" spans="1:6" ht="14.4" customHeight="1">
      <c r="A140" s="100" t="s">
        <v>277</v>
      </c>
      <c r="B140" s="92" t="s">
        <v>38</v>
      </c>
      <c r="C140" s="93">
        <v>58</v>
      </c>
      <c r="D140" s="93">
        <v>91</v>
      </c>
      <c r="E140" s="93">
        <v>110</v>
      </c>
      <c r="F140" s="93">
        <v>115</v>
      </c>
    </row>
    <row r="141" spans="1:6">
      <c r="A141" s="92"/>
      <c r="B141" s="92"/>
      <c r="C141" s="93"/>
      <c r="D141" s="93"/>
      <c r="E141" s="93"/>
      <c r="F141" s="93"/>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C3CD8-0C30-40F4-9BD9-4E7AF57892EC}">
  <dimension ref="A1:C15"/>
  <sheetViews>
    <sheetView workbookViewId="0">
      <selection activeCell="J17" sqref="J17:J18"/>
    </sheetView>
  </sheetViews>
  <sheetFormatPr defaultColWidth="8.88671875" defaultRowHeight="15"/>
  <cols>
    <col min="1" max="1" width="16.44140625" style="18" customWidth="1"/>
    <col min="2" max="2" width="120" style="17" customWidth="1"/>
    <col min="3" max="3" width="14.109375" style="18" customWidth="1"/>
    <col min="4" max="16384" width="8.88671875" style="18"/>
  </cols>
  <sheetData>
    <row r="1" spans="1:3" ht="21">
      <c r="A1" s="16" t="s">
        <v>55</v>
      </c>
    </row>
    <row r="2" spans="1:3">
      <c r="A2" s="19" t="s">
        <v>56</v>
      </c>
    </row>
    <row r="3" spans="1:3" ht="15.6">
      <c r="A3" s="20" t="s">
        <v>57</v>
      </c>
      <c r="B3" s="21" t="s">
        <v>58</v>
      </c>
      <c r="C3" s="20" t="s">
        <v>59</v>
      </c>
    </row>
    <row r="4" spans="1:3" ht="30">
      <c r="A4" s="18" t="s">
        <v>61</v>
      </c>
      <c r="B4" s="17" t="s">
        <v>60</v>
      </c>
      <c r="C4" s="18" t="s">
        <v>364</v>
      </c>
    </row>
    <row r="5" spans="1:3" ht="30">
      <c r="A5" s="18" t="s">
        <v>62</v>
      </c>
      <c r="B5" s="17" t="s">
        <v>359</v>
      </c>
      <c r="C5" s="18" t="s">
        <v>47</v>
      </c>
    </row>
    <row r="6" spans="1:3" ht="30">
      <c r="A6" s="18" t="s">
        <v>64</v>
      </c>
      <c r="B6" s="17" t="s">
        <v>63</v>
      </c>
      <c r="C6" s="18" t="s">
        <v>47</v>
      </c>
    </row>
    <row r="7" spans="1:3">
      <c r="A7" s="18" t="s">
        <v>65</v>
      </c>
      <c r="B7" s="17" t="s">
        <v>67</v>
      </c>
      <c r="C7" s="18" t="s">
        <v>44</v>
      </c>
    </row>
    <row r="8" spans="1:3">
      <c r="A8" s="18" t="s">
        <v>66</v>
      </c>
      <c r="B8" s="17" t="s">
        <v>358</v>
      </c>
      <c r="C8" s="18" t="s">
        <v>365</v>
      </c>
    </row>
    <row r="9" spans="1:3" ht="45.6">
      <c r="A9" s="18" t="s">
        <v>68</v>
      </c>
      <c r="B9" s="17" t="s">
        <v>327</v>
      </c>
      <c r="C9" s="18" t="s">
        <v>50</v>
      </c>
    </row>
    <row r="10" spans="1:3" ht="46.8">
      <c r="A10" s="18" t="s">
        <v>69</v>
      </c>
      <c r="B10" s="17" t="s">
        <v>328</v>
      </c>
      <c r="C10" s="18" t="s">
        <v>50</v>
      </c>
    </row>
    <row r="11" spans="1:3" ht="45">
      <c r="A11" s="18" t="s">
        <v>70</v>
      </c>
      <c r="B11" s="17" t="s">
        <v>124</v>
      </c>
      <c r="C11" s="18" t="s">
        <v>50</v>
      </c>
    </row>
    <row r="12" spans="1:3" ht="30">
      <c r="A12" s="18" t="s">
        <v>71</v>
      </c>
      <c r="B12" s="17" t="s">
        <v>116</v>
      </c>
      <c r="C12" s="18" t="s">
        <v>326</v>
      </c>
    </row>
    <row r="13" spans="1:3">
      <c r="A13" s="18" t="s">
        <v>115</v>
      </c>
      <c r="B13" s="17" t="s">
        <v>336</v>
      </c>
      <c r="C13" s="18" t="s">
        <v>363</v>
      </c>
    </row>
    <row r="14" spans="1:3">
      <c r="A14" s="18" t="s">
        <v>118</v>
      </c>
      <c r="B14" s="17" t="s">
        <v>361</v>
      </c>
      <c r="C14" s="18" t="s">
        <v>362</v>
      </c>
    </row>
    <row r="15" spans="1:3">
      <c r="A15" s="18" t="s">
        <v>360</v>
      </c>
      <c r="B15" s="17" t="s">
        <v>72</v>
      </c>
      <c r="C15" s="18" t="s">
        <v>315</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workbookViewId="0">
      <selection activeCell="A2" sqref="A2"/>
    </sheetView>
  </sheetViews>
  <sheetFormatPr defaultColWidth="8.6640625" defaultRowHeight="15"/>
  <cols>
    <col min="1" max="1" width="31.44140625" style="5" customWidth="1"/>
    <col min="2" max="2" width="14.44140625" style="5" customWidth="1"/>
    <col min="3" max="3" width="14.33203125" style="5" customWidth="1"/>
    <col min="4" max="4" width="9.109375" style="5" customWidth="1"/>
    <col min="5" max="16384" width="8.6640625" style="5"/>
  </cols>
  <sheetData>
    <row r="1" spans="1:12" ht="21">
      <c r="A1" s="16" t="s">
        <v>367</v>
      </c>
    </row>
    <row r="2" spans="1:12">
      <c r="A2" s="22" t="s">
        <v>73</v>
      </c>
      <c r="B2" s="23"/>
      <c r="C2" s="24"/>
      <c r="D2" s="24"/>
      <c r="E2" s="24"/>
    </row>
    <row r="3" spans="1:12" ht="27.9" customHeight="1">
      <c r="A3" s="25" t="s">
        <v>74</v>
      </c>
      <c r="B3" s="26" t="s">
        <v>17</v>
      </c>
      <c r="C3" s="26" t="s">
        <v>1</v>
      </c>
      <c r="D3" s="26" t="s">
        <v>15</v>
      </c>
      <c r="E3" s="26" t="s">
        <v>0</v>
      </c>
    </row>
    <row r="4" spans="1:12">
      <c r="A4" s="104" t="s">
        <v>75</v>
      </c>
      <c r="B4" s="102">
        <v>6.5498138569455161E-2</v>
      </c>
      <c r="C4" s="102">
        <v>0.85147580140291701</v>
      </c>
      <c r="D4" s="102">
        <v>0.25845211435514737</v>
      </c>
      <c r="E4" s="102">
        <v>1.1754260543275195</v>
      </c>
    </row>
    <row r="5" spans="1:12">
      <c r="A5" s="104" t="s">
        <v>76</v>
      </c>
      <c r="B5" s="102">
        <v>6.1957698646781904E-2</v>
      </c>
      <c r="C5" s="102">
        <v>0.62311742639049228</v>
      </c>
      <c r="D5" s="102">
        <v>0.22127749516707823</v>
      </c>
      <c r="E5" s="102">
        <v>0.90635262020435248</v>
      </c>
    </row>
    <row r="6" spans="1:12">
      <c r="A6" s="104" t="s">
        <v>77</v>
      </c>
      <c r="B6" s="102">
        <v>3.009373934272264E-2</v>
      </c>
      <c r="C6" s="102">
        <v>0.69569644480529402</v>
      </c>
      <c r="D6" s="102">
        <v>0.27084365408450373</v>
      </c>
      <c r="E6" s="102">
        <v>0.99663383823252039</v>
      </c>
    </row>
    <row r="7" spans="1:12">
      <c r="A7" s="104" t="s">
        <v>78</v>
      </c>
      <c r="B7" s="102">
        <v>7.7889678298811535E-2</v>
      </c>
      <c r="C7" s="102">
        <v>1.0886852762220249</v>
      </c>
      <c r="D7" s="102">
        <v>0.27261387404584037</v>
      </c>
      <c r="E7" s="102">
        <v>1.4391888285666767</v>
      </c>
    </row>
    <row r="8" spans="1:12">
      <c r="A8" s="104" t="s">
        <v>79</v>
      </c>
      <c r="B8" s="102">
        <v>7.611945833747491E-2</v>
      </c>
      <c r="C8" s="102">
        <v>1.0090253779618767</v>
      </c>
      <c r="D8" s="102">
        <v>0.30624805331123628</v>
      </c>
      <c r="E8" s="102">
        <v>1.391392889610588</v>
      </c>
    </row>
    <row r="9" spans="1:12">
      <c r="A9" s="104" t="s">
        <v>80</v>
      </c>
      <c r="B9" s="102">
        <v>6.5498138569455161E-2</v>
      </c>
      <c r="C9" s="102">
        <v>0.8744886609002932</v>
      </c>
      <c r="D9" s="102">
        <v>0.3239502529246025</v>
      </c>
      <c r="E9" s="102">
        <v>1.2639370523943507</v>
      </c>
    </row>
    <row r="10" spans="1:12">
      <c r="A10" s="104" t="s">
        <v>81</v>
      </c>
      <c r="B10" s="102">
        <v>4.6025718994752267E-2</v>
      </c>
      <c r="C10" s="102">
        <v>1.0461999971499458</v>
      </c>
      <c r="D10" s="102">
        <v>0.38944839149405774</v>
      </c>
      <c r="E10" s="102">
        <v>1.4816741076387558</v>
      </c>
    </row>
    <row r="11" spans="1:12" ht="15.6">
      <c r="A11" s="104" t="s">
        <v>82</v>
      </c>
      <c r="B11" s="102">
        <v>7.4349238376138285E-2</v>
      </c>
      <c r="C11" s="102">
        <v>1.6746280834244478</v>
      </c>
      <c r="D11" s="102">
        <v>0.49212114925158196</v>
      </c>
      <c r="E11" s="102">
        <v>2.2410984710521684</v>
      </c>
      <c r="F11" s="37" t="s">
        <v>2</v>
      </c>
    </row>
    <row r="12" spans="1:12" ht="15.6">
      <c r="A12" s="104" t="s">
        <v>128</v>
      </c>
      <c r="B12" s="102">
        <v>0.1026727577575243</v>
      </c>
      <c r="C12" s="102">
        <v>1.5737255456282604</v>
      </c>
      <c r="D12" s="102">
        <v>0.4797296095222256</v>
      </c>
      <c r="E12" s="102">
        <v>2.1561279129080102</v>
      </c>
      <c r="F12" s="38"/>
    </row>
    <row r="13" spans="1:12" ht="15.6">
      <c r="A13" s="104" t="s">
        <v>129</v>
      </c>
      <c r="B13" s="102">
        <v>0.10444297771886092</v>
      </c>
      <c r="C13" s="102">
        <v>1.4197164089919738</v>
      </c>
      <c r="D13" s="102">
        <v>0.53460642832366101</v>
      </c>
      <c r="E13" s="102">
        <v>2.0587658150344956</v>
      </c>
      <c r="F13" s="38"/>
    </row>
    <row r="14" spans="1:12" ht="15.6">
      <c r="A14" s="104" t="s">
        <v>136</v>
      </c>
      <c r="B14" s="103">
        <v>0.11329407752554406</v>
      </c>
      <c r="C14" s="103">
        <v>1.612670384777666</v>
      </c>
      <c r="D14" s="103">
        <v>0.53637664828499765</v>
      </c>
      <c r="E14" s="103">
        <v>2.2623411105882076</v>
      </c>
      <c r="F14" s="40"/>
      <c r="G14" s="40"/>
      <c r="H14" s="40"/>
      <c r="I14" s="40"/>
      <c r="J14" s="40"/>
      <c r="K14" s="39"/>
      <c r="L14" s="41"/>
    </row>
    <row r="15" spans="1:12" ht="15.6">
      <c r="A15" s="105" t="s">
        <v>285</v>
      </c>
      <c r="B15" s="103">
        <v>0.10621319768019756</v>
      </c>
      <c r="C15" s="103">
        <v>2.1242639536039509</v>
      </c>
      <c r="D15" s="103">
        <v>0.58063214731841328</v>
      </c>
      <c r="E15" s="103">
        <v>2.8111092986025619</v>
      </c>
      <c r="F15" s="40"/>
      <c r="G15" s="40"/>
      <c r="H15" s="40"/>
      <c r="I15" s="40"/>
      <c r="J15" s="40"/>
      <c r="K15" s="39"/>
      <c r="L15" s="41"/>
    </row>
    <row r="16" spans="1:12" ht="15.6">
      <c r="A16" s="105" t="s">
        <v>286</v>
      </c>
      <c r="B16" s="103">
        <v>0.13276649710024693</v>
      </c>
      <c r="C16" s="103">
        <v>2.1030213140679113</v>
      </c>
      <c r="D16" s="103">
        <v>0.81607140217618446</v>
      </c>
      <c r="E16" s="103">
        <v>3.051859213344343</v>
      </c>
      <c r="F16" s="40"/>
      <c r="G16" s="40"/>
      <c r="H16" s="40"/>
      <c r="I16" s="40"/>
      <c r="J16" s="40"/>
      <c r="K16" s="39"/>
      <c r="L16" s="41"/>
    </row>
    <row r="17" spans="1:12" ht="15.6">
      <c r="A17" s="40"/>
      <c r="B17" s="40"/>
      <c r="C17" s="40"/>
      <c r="D17" s="40"/>
      <c r="E17" s="40"/>
      <c r="F17" s="40"/>
      <c r="G17" s="40"/>
      <c r="H17" s="40"/>
      <c r="I17" s="40"/>
      <c r="J17" s="40"/>
      <c r="K17" s="39"/>
      <c r="L17" s="41"/>
    </row>
    <row r="18" spans="1:12" ht="15.6">
      <c r="A18" s="39"/>
      <c r="B18" s="39"/>
      <c r="C18" s="39"/>
      <c r="D18" s="39"/>
      <c r="E18" s="39"/>
      <c r="F18" s="39"/>
      <c r="G18" s="39"/>
      <c r="H18" s="39"/>
      <c r="I18" s="39"/>
      <c r="J18" s="39"/>
      <c r="K18" s="39"/>
      <c r="L18" s="41"/>
    </row>
    <row r="19" spans="1:12">
      <c r="A19" s="41"/>
      <c r="B19" s="41"/>
      <c r="C19" s="41"/>
      <c r="D19" s="41"/>
      <c r="E19" s="41"/>
      <c r="F19" s="41"/>
      <c r="G19" s="41"/>
      <c r="H19" s="41"/>
      <c r="I19" s="41"/>
      <c r="J19" s="41"/>
      <c r="K19" s="41"/>
      <c r="L19" s="41"/>
    </row>
    <row r="20" spans="1:12">
      <c r="A20" s="41"/>
      <c r="B20" s="42"/>
      <c r="C20" s="42"/>
      <c r="D20" s="41"/>
      <c r="E20" s="41"/>
      <c r="F20" s="41"/>
      <c r="G20" s="42"/>
      <c r="H20" s="41"/>
      <c r="I20" s="41"/>
      <c r="J20" s="41"/>
      <c r="K20" s="41"/>
      <c r="L20" s="41"/>
    </row>
    <row r="21" spans="1:12" ht="15.6">
      <c r="A21" s="39"/>
      <c r="B21" s="40"/>
      <c r="C21" s="40"/>
      <c r="D21" s="40"/>
      <c r="E21" s="40"/>
      <c r="F21" s="40"/>
      <c r="G21" s="40"/>
      <c r="H21" s="40"/>
      <c r="I21" s="40"/>
      <c r="J21" s="40"/>
      <c r="K21" s="39"/>
      <c r="L21" s="41"/>
    </row>
    <row r="22" spans="1:12" ht="15.6">
      <c r="A22" s="40"/>
      <c r="B22" s="41"/>
      <c r="C22" s="41"/>
      <c r="D22" s="41"/>
      <c r="E22" s="41"/>
      <c r="F22" s="41"/>
      <c r="G22" s="41"/>
      <c r="H22" s="41"/>
      <c r="I22" s="41"/>
      <c r="J22" s="41"/>
      <c r="K22" s="39"/>
      <c r="L22" s="41"/>
    </row>
    <row r="23" spans="1:12" ht="15.6">
      <c r="A23" s="40"/>
      <c r="B23" s="41"/>
      <c r="C23" s="41"/>
      <c r="D23" s="41"/>
      <c r="E23" s="41"/>
      <c r="F23" s="41"/>
      <c r="G23" s="41"/>
      <c r="H23" s="41"/>
      <c r="I23" s="41"/>
      <c r="J23" s="41"/>
      <c r="K23" s="39"/>
      <c r="L23" s="41"/>
    </row>
    <row r="24" spans="1:12" ht="15.6">
      <c r="A24" s="40"/>
      <c r="B24" s="41"/>
      <c r="C24" s="41"/>
      <c r="D24" s="41"/>
      <c r="E24" s="41"/>
      <c r="F24" s="41"/>
      <c r="G24" s="41"/>
      <c r="H24" s="41"/>
      <c r="I24" s="41"/>
      <c r="J24" s="41"/>
      <c r="K24" s="39"/>
      <c r="L24" s="41"/>
    </row>
    <row r="25" spans="1:12" ht="15.6">
      <c r="A25" s="39"/>
      <c r="B25" s="39"/>
      <c r="C25" s="39"/>
      <c r="D25" s="39"/>
      <c r="E25" s="39"/>
      <c r="F25" s="39"/>
      <c r="G25" s="39"/>
      <c r="H25" s="39"/>
      <c r="I25" s="39"/>
      <c r="J25" s="39"/>
      <c r="K25" s="39"/>
      <c r="L25" s="41"/>
    </row>
    <row r="26" spans="1:12">
      <c r="A26" s="41"/>
      <c r="B26" s="41"/>
      <c r="C26" s="41"/>
      <c r="D26" s="41"/>
      <c r="E26" s="41"/>
      <c r="F26" s="41"/>
      <c r="G26" s="41"/>
      <c r="H26" s="41"/>
      <c r="I26" s="41"/>
      <c r="J26" s="41"/>
      <c r="K26" s="41"/>
      <c r="L26" s="41"/>
    </row>
    <row r="27" spans="1:12">
      <c r="A27" s="28"/>
      <c r="B27" s="41"/>
      <c r="C27" s="41"/>
      <c r="D27" s="41"/>
      <c r="E27" s="41"/>
      <c r="F27" s="41"/>
      <c r="G27" s="41"/>
      <c r="H27" s="41"/>
      <c r="I27" s="41"/>
      <c r="J27" s="41"/>
      <c r="K27" s="41"/>
      <c r="L27" s="41"/>
    </row>
    <row r="28" spans="1:12">
      <c r="A28" s="41"/>
      <c r="B28" s="41"/>
      <c r="C28" s="41"/>
      <c r="D28" s="41"/>
      <c r="E28" s="41"/>
      <c r="F28" s="41"/>
      <c r="G28" s="41"/>
      <c r="H28" s="41"/>
      <c r="I28" s="41"/>
      <c r="J28" s="41"/>
      <c r="K28" s="41"/>
      <c r="L28" s="41"/>
    </row>
    <row r="29" spans="1:12">
      <c r="A29" s="41"/>
      <c r="B29" s="41"/>
      <c r="C29" s="41"/>
      <c r="D29" s="41"/>
      <c r="E29" s="41"/>
      <c r="F29" s="41"/>
      <c r="G29" s="41"/>
      <c r="H29" s="41"/>
      <c r="I29" s="41"/>
      <c r="J29" s="41"/>
      <c r="K29" s="41"/>
      <c r="L29" s="41"/>
    </row>
    <row r="30" spans="1:12">
      <c r="A30" s="41"/>
      <c r="B30" s="41"/>
      <c r="C30" s="41"/>
      <c r="D30" s="41"/>
      <c r="E30" s="41"/>
      <c r="F30" s="41"/>
      <c r="G30" s="41"/>
      <c r="H30" s="41"/>
      <c r="I30" s="41"/>
      <c r="J30" s="41"/>
      <c r="K30" s="41"/>
      <c r="L30" s="41"/>
    </row>
    <row r="31" spans="1:12">
      <c r="A31" s="41"/>
      <c r="B31" s="41"/>
      <c r="C31" s="41"/>
      <c r="D31" s="41"/>
      <c r="E31" s="41"/>
      <c r="F31" s="41"/>
      <c r="G31" s="41"/>
      <c r="H31" s="41"/>
      <c r="I31" s="41"/>
      <c r="J31" s="41"/>
      <c r="K31" s="41"/>
      <c r="L31" s="41"/>
    </row>
    <row r="32" spans="1:12">
      <c r="A32" s="41"/>
      <c r="B32" s="41"/>
      <c r="C32" s="41"/>
      <c r="D32" s="41"/>
      <c r="E32" s="41"/>
      <c r="F32" s="41"/>
      <c r="G32" s="41"/>
      <c r="H32" s="41"/>
      <c r="I32" s="41"/>
      <c r="J32" s="41"/>
      <c r="K32" s="41"/>
      <c r="L32" s="41"/>
    </row>
    <row r="47" spans="2:6">
      <c r="C47" s="5" t="s">
        <v>18</v>
      </c>
      <c r="D47" s="5" t="s">
        <v>20</v>
      </c>
      <c r="E47" s="5" t="s">
        <v>21</v>
      </c>
      <c r="F47" s="5" t="s">
        <v>19</v>
      </c>
    </row>
    <row r="48" spans="2:6">
      <c r="B48" s="5">
        <v>2020</v>
      </c>
      <c r="C48" s="43"/>
      <c r="D48" s="43"/>
      <c r="E48" s="43"/>
      <c r="F48" s="43">
        <v>1.0683379150702841</v>
      </c>
    </row>
    <row r="49" spans="2:6">
      <c r="B49" s="5">
        <v>2021</v>
      </c>
      <c r="C49" s="43">
        <v>0.81363483598068009</v>
      </c>
      <c r="D49" s="43">
        <v>0.89146077681361469</v>
      </c>
      <c r="E49" s="43">
        <v>1.2063020829104865</v>
      </c>
      <c r="F49" s="43">
        <v>1.1886143690848194</v>
      </c>
    </row>
    <row r="50" spans="2:6">
      <c r="B50" s="5">
        <v>2022</v>
      </c>
      <c r="C50" s="43">
        <v>1.0860256288959511</v>
      </c>
      <c r="D50" s="43">
        <v>1.2381399677966869</v>
      </c>
      <c r="E50" s="43">
        <v>1.8094531243657297</v>
      </c>
      <c r="F50" s="43">
        <v>1.7369334976804951</v>
      </c>
    </row>
  </sheetData>
  <phoneticPr fontId="28" type="noConversion"/>
  <pageMargins left="0.7" right="0.7" top="0.75" bottom="0.75" header="0.3" footer="0.3"/>
  <pageSetup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heetViews>
  <sheetFormatPr defaultColWidth="8.6640625" defaultRowHeight="15"/>
  <cols>
    <col min="1" max="1" width="30" style="5" customWidth="1"/>
    <col min="2" max="2" width="15" style="5" customWidth="1"/>
    <col min="3" max="3" width="14.88671875" style="5" customWidth="1"/>
    <col min="4" max="4" width="21.109375" style="5" customWidth="1"/>
    <col min="5" max="16384" width="8.6640625" style="5"/>
  </cols>
  <sheetData>
    <row r="1" spans="1:4" s="4" customFormat="1" ht="21">
      <c r="A1" s="16" t="s">
        <v>368</v>
      </c>
      <c r="B1" s="2"/>
      <c r="C1" s="2"/>
      <c r="D1" s="44"/>
    </row>
    <row r="2" spans="1:4" s="4" customFormat="1">
      <c r="A2" s="22" t="s">
        <v>83</v>
      </c>
      <c r="B2" s="2"/>
      <c r="C2" s="2"/>
      <c r="D2" s="44"/>
    </row>
    <row r="3" spans="1:4" ht="27.9" customHeight="1">
      <c r="A3" s="29" t="s">
        <v>95</v>
      </c>
      <c r="B3" s="30" t="s">
        <v>22</v>
      </c>
      <c r="C3" s="30" t="s">
        <v>85</v>
      </c>
      <c r="D3" s="31" t="s">
        <v>84</v>
      </c>
    </row>
    <row r="4" spans="1:4">
      <c r="A4" s="32" t="s">
        <v>3</v>
      </c>
      <c r="B4" s="33">
        <v>4880059</v>
      </c>
      <c r="C4" s="33">
        <v>214</v>
      </c>
      <c r="D4" s="109">
        <v>0.4872436537709437</v>
      </c>
    </row>
    <row r="5" spans="1:4">
      <c r="A5" s="32" t="s">
        <v>4</v>
      </c>
      <c r="B5" s="33">
        <v>6335088</v>
      </c>
      <c r="C5" s="33">
        <v>184</v>
      </c>
      <c r="D5" s="109">
        <v>0.32271760778136699</v>
      </c>
    </row>
    <row r="6" spans="1:4">
      <c r="A6" s="32" t="s">
        <v>5</v>
      </c>
      <c r="B6" s="33">
        <v>8799685</v>
      </c>
      <c r="C6" s="33">
        <v>1888</v>
      </c>
      <c r="D6" s="109">
        <v>2.3839237174714523</v>
      </c>
    </row>
    <row r="7" spans="1:4">
      <c r="A7" s="32" t="s">
        <v>6</v>
      </c>
      <c r="B7" s="33">
        <v>2647030</v>
      </c>
      <c r="C7" s="33">
        <v>288</v>
      </c>
      <c r="D7" s="109">
        <v>1.2089020524890159</v>
      </c>
    </row>
    <row r="8" spans="1:4">
      <c r="A8" s="32" t="s">
        <v>7</v>
      </c>
      <c r="B8" s="33">
        <v>7417371</v>
      </c>
      <c r="C8" s="33">
        <v>1485</v>
      </c>
      <c r="D8" s="109">
        <v>2.2245078478614593</v>
      </c>
    </row>
    <row r="9" spans="1:4">
      <c r="A9" s="32" t="s">
        <v>8</v>
      </c>
      <c r="B9" s="33">
        <v>9278109</v>
      </c>
      <c r="C9" s="33">
        <v>347</v>
      </c>
      <c r="D9" s="109">
        <v>0.41555402674785946</v>
      </c>
    </row>
    <row r="10" spans="1:4">
      <c r="A10" s="32" t="s">
        <v>9</v>
      </c>
      <c r="B10" s="33">
        <v>5701188</v>
      </c>
      <c r="C10" s="33">
        <v>104</v>
      </c>
      <c r="D10" s="109">
        <v>0.20268680063796451</v>
      </c>
    </row>
    <row r="11" spans="1:4">
      <c r="A11" s="32" t="s">
        <v>10</v>
      </c>
      <c r="B11" s="33">
        <v>5950790</v>
      </c>
      <c r="C11" s="33">
        <v>869</v>
      </c>
      <c r="D11" s="109">
        <v>1.62256701304458</v>
      </c>
    </row>
    <row r="12" spans="1:4">
      <c r="A12" s="32" t="s">
        <v>11</v>
      </c>
      <c r="B12" s="33">
        <v>5480835</v>
      </c>
      <c r="C12" s="33">
        <v>374</v>
      </c>
      <c r="D12" s="109">
        <v>0.75819752930996009</v>
      </c>
    </row>
    <row r="13" spans="1:4" s="25" customFormat="1" ht="15.6">
      <c r="A13" s="139" t="s">
        <v>86</v>
      </c>
      <c r="B13" s="140">
        <v>56490155</v>
      </c>
      <c r="C13" s="140">
        <v>5753</v>
      </c>
      <c r="D13" s="142">
        <v>1.1315639375077344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D4C2-85A2-4746-9D4E-C028B65E173C}">
  <dimension ref="A1:H13"/>
  <sheetViews>
    <sheetView workbookViewId="0"/>
  </sheetViews>
  <sheetFormatPr defaultRowHeight="14.4"/>
  <cols>
    <col min="1" max="1" width="36.6640625" customWidth="1"/>
    <col min="2" max="2" width="7.33203125" customWidth="1"/>
    <col min="3" max="3" width="8.5546875" customWidth="1"/>
    <col min="4" max="4" width="8.44140625" customWidth="1"/>
    <col min="5" max="5" width="15.6640625" customWidth="1"/>
    <col min="6" max="6" width="7.109375" customWidth="1"/>
    <col min="7" max="7" width="17.88671875" customWidth="1"/>
    <col min="8" max="8" width="8.5546875" customWidth="1"/>
  </cols>
  <sheetData>
    <row r="1" spans="1:8" ht="21">
      <c r="A1" s="16" t="s">
        <v>369</v>
      </c>
    </row>
    <row r="2" spans="1:8" ht="15">
      <c r="A2" s="22" t="s">
        <v>83</v>
      </c>
    </row>
    <row r="3" spans="1:8" ht="27.9" customHeight="1">
      <c r="A3" s="29" t="s">
        <v>95</v>
      </c>
      <c r="B3" s="30" t="s">
        <v>12</v>
      </c>
      <c r="C3" s="30" t="s">
        <v>13</v>
      </c>
      <c r="D3" s="31" t="s">
        <v>14</v>
      </c>
      <c r="E3" s="29" t="s">
        <v>87</v>
      </c>
      <c r="F3" s="30" t="s">
        <v>16</v>
      </c>
      <c r="G3" s="30" t="s">
        <v>119</v>
      </c>
      <c r="H3" s="31" t="s">
        <v>0</v>
      </c>
    </row>
    <row r="4" spans="1:8" ht="15">
      <c r="A4" s="32" t="s">
        <v>337</v>
      </c>
      <c r="B4" s="33">
        <v>14</v>
      </c>
      <c r="C4" s="33">
        <v>16</v>
      </c>
      <c r="D4" s="95">
        <v>118</v>
      </c>
      <c r="E4" s="96">
        <v>60</v>
      </c>
      <c r="F4" s="95">
        <v>6</v>
      </c>
      <c r="G4" s="95">
        <v>0</v>
      </c>
      <c r="H4" s="95">
        <v>214</v>
      </c>
    </row>
    <row r="5" spans="1:8" ht="15">
      <c r="A5" s="32" t="s">
        <v>338</v>
      </c>
      <c r="B5" s="33">
        <v>9</v>
      </c>
      <c r="C5" s="33">
        <v>7</v>
      </c>
      <c r="D5" s="95">
        <v>53</v>
      </c>
      <c r="E5" s="96">
        <v>111</v>
      </c>
      <c r="F5" s="95">
        <v>3</v>
      </c>
      <c r="G5" s="95">
        <v>0</v>
      </c>
      <c r="H5" s="95">
        <v>184</v>
      </c>
    </row>
    <row r="6" spans="1:8" ht="15">
      <c r="A6" s="32" t="s">
        <v>339</v>
      </c>
      <c r="B6" s="33">
        <v>101</v>
      </c>
      <c r="C6" s="33">
        <v>81</v>
      </c>
      <c r="D6" s="95">
        <v>887</v>
      </c>
      <c r="E6" s="96">
        <v>725</v>
      </c>
      <c r="F6" s="95">
        <v>85</v>
      </c>
      <c r="G6" s="95">
        <v>9</v>
      </c>
      <c r="H6" s="33">
        <v>1888</v>
      </c>
    </row>
    <row r="7" spans="1:8" ht="15">
      <c r="A7" s="32" t="s">
        <v>340</v>
      </c>
      <c r="B7" s="33">
        <v>46</v>
      </c>
      <c r="C7" s="33">
        <v>92</v>
      </c>
      <c r="D7" s="95">
        <v>98</v>
      </c>
      <c r="E7" s="96">
        <v>49</v>
      </c>
      <c r="F7" s="95">
        <v>3</v>
      </c>
      <c r="G7" s="95">
        <v>0</v>
      </c>
      <c r="H7" s="95">
        <v>288</v>
      </c>
    </row>
    <row r="8" spans="1:8" ht="15">
      <c r="A8" s="32" t="s">
        <v>341</v>
      </c>
      <c r="B8" s="33">
        <v>17</v>
      </c>
      <c r="C8" s="33">
        <v>730</v>
      </c>
      <c r="D8" s="95">
        <v>338</v>
      </c>
      <c r="E8" s="96">
        <v>357</v>
      </c>
      <c r="F8" s="95">
        <v>42</v>
      </c>
      <c r="G8" s="95">
        <v>1</v>
      </c>
      <c r="H8" s="33">
        <v>1485</v>
      </c>
    </row>
    <row r="9" spans="1:8" ht="15">
      <c r="A9" s="32" t="s">
        <v>342</v>
      </c>
      <c r="B9" s="33">
        <v>30</v>
      </c>
      <c r="C9" s="33">
        <v>19</v>
      </c>
      <c r="D9" s="95">
        <v>168</v>
      </c>
      <c r="E9" s="96">
        <v>109</v>
      </c>
      <c r="F9" s="95">
        <v>19</v>
      </c>
      <c r="G9" s="95">
        <v>2</v>
      </c>
      <c r="H9" s="95">
        <v>347</v>
      </c>
    </row>
    <row r="10" spans="1:8" ht="15">
      <c r="A10" s="32" t="s">
        <v>343</v>
      </c>
      <c r="B10" s="33">
        <v>5</v>
      </c>
      <c r="C10" s="33">
        <v>10</v>
      </c>
      <c r="D10" s="95">
        <v>35</v>
      </c>
      <c r="E10" s="96">
        <v>47</v>
      </c>
      <c r="F10" s="95">
        <v>6</v>
      </c>
      <c r="G10" s="95">
        <v>1</v>
      </c>
      <c r="H10" s="95">
        <v>104</v>
      </c>
    </row>
    <row r="11" spans="1:8" ht="15">
      <c r="A11" s="32" t="s">
        <v>344</v>
      </c>
      <c r="B11" s="33">
        <v>10</v>
      </c>
      <c r="C11" s="33">
        <v>258</v>
      </c>
      <c r="D11" s="95">
        <v>184</v>
      </c>
      <c r="E11" s="96">
        <v>404</v>
      </c>
      <c r="F11" s="95">
        <v>8</v>
      </c>
      <c r="G11" s="95">
        <v>5</v>
      </c>
      <c r="H11" s="33">
        <v>869</v>
      </c>
    </row>
    <row r="12" spans="1:8" ht="15">
      <c r="A12" s="32" t="s">
        <v>345</v>
      </c>
      <c r="B12" s="33">
        <v>41</v>
      </c>
      <c r="C12" s="33">
        <v>98</v>
      </c>
      <c r="D12" s="95">
        <v>123</v>
      </c>
      <c r="E12" s="96">
        <v>99</v>
      </c>
      <c r="F12" s="95">
        <v>12</v>
      </c>
      <c r="G12" s="95">
        <v>1</v>
      </c>
      <c r="H12" s="95">
        <v>374</v>
      </c>
    </row>
    <row r="13" spans="1:8" s="133" customFormat="1" ht="15.6">
      <c r="A13" s="139" t="s">
        <v>0</v>
      </c>
      <c r="B13" s="140">
        <v>273</v>
      </c>
      <c r="C13" s="140">
        <v>1311</v>
      </c>
      <c r="D13" s="140">
        <v>2004</v>
      </c>
      <c r="E13" s="140">
        <v>1961</v>
      </c>
      <c r="F13" s="141">
        <v>184</v>
      </c>
      <c r="G13" s="141">
        <v>19</v>
      </c>
      <c r="H13" s="140">
        <v>5753</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workbookViewId="0"/>
  </sheetViews>
  <sheetFormatPr defaultRowHeight="14.4"/>
  <cols>
    <col min="1" max="1" width="19.88671875" customWidth="1"/>
    <col min="2" max="4" width="10.88671875" customWidth="1"/>
  </cols>
  <sheetData>
    <row r="1" spans="1:4" ht="21">
      <c r="A1" s="34" t="s">
        <v>370</v>
      </c>
      <c r="B1" s="44"/>
      <c r="C1" s="44"/>
      <c r="D1" s="44"/>
    </row>
    <row r="2" spans="1:4" ht="15.6">
      <c r="A2" s="22" t="s">
        <v>83</v>
      </c>
      <c r="B2" s="44"/>
      <c r="C2" s="44"/>
      <c r="D2" s="44"/>
    </row>
    <row r="3" spans="1:4" ht="27.9" customHeight="1">
      <c r="A3" s="35" t="s">
        <v>88</v>
      </c>
      <c r="B3" s="46" t="s">
        <v>33</v>
      </c>
      <c r="C3" s="46" t="s">
        <v>32</v>
      </c>
      <c r="D3" s="46" t="s">
        <v>0</v>
      </c>
    </row>
    <row r="4" spans="1:4" ht="15.6">
      <c r="A4" s="47" t="s">
        <v>89</v>
      </c>
      <c r="B4" s="108">
        <v>12.49772001053862</v>
      </c>
      <c r="C4" s="108">
        <v>9.8964408157494788</v>
      </c>
      <c r="D4" s="108">
        <v>11.226562392052283</v>
      </c>
    </row>
    <row r="5" spans="1:4" ht="15.6">
      <c r="A5" s="48" t="s">
        <v>137</v>
      </c>
      <c r="B5" s="108">
        <v>0</v>
      </c>
      <c r="C5" s="108">
        <v>2.2136823277312413E-2</v>
      </c>
      <c r="D5" s="108">
        <v>1.079912440699308E-2</v>
      </c>
    </row>
    <row r="6" spans="1:4" ht="15.6">
      <c r="A6" s="48" t="s">
        <v>138</v>
      </c>
      <c r="B6" s="101">
        <v>0.75804595592776969</v>
      </c>
      <c r="C6" s="101">
        <v>0.67323740306859792</v>
      </c>
      <c r="D6" s="108">
        <v>0.71504250604776032</v>
      </c>
    </row>
    <row r="7" spans="1:4" ht="15.6">
      <c r="A7" s="48" t="s">
        <v>139</v>
      </c>
      <c r="B7" s="101">
        <v>4.8664250000941216</v>
      </c>
      <c r="C7" s="101">
        <v>5.1342775720163498</v>
      </c>
      <c r="D7" s="108">
        <v>5.0024617738839243</v>
      </c>
    </row>
    <row r="8" spans="1:4" ht="15.6">
      <c r="A8" s="47" t="s">
        <v>140</v>
      </c>
      <c r="B8" s="101">
        <v>33.773435229620091</v>
      </c>
      <c r="C8" s="101">
        <v>21.449999186975838</v>
      </c>
      <c r="D8" s="108">
        <v>27.371695402453781</v>
      </c>
    </row>
    <row r="9" spans="1:4" ht="15.6">
      <c r="A9" s="47" t="s">
        <v>141</v>
      </c>
      <c r="B9" s="101">
        <v>43.116832646363868</v>
      </c>
      <c r="C9" s="101">
        <v>24.655080189854697</v>
      </c>
      <c r="D9" s="108">
        <v>33.045991939664084</v>
      </c>
    </row>
    <row r="10" spans="1:4" ht="15.6">
      <c r="A10" s="47" t="s">
        <v>142</v>
      </c>
      <c r="B10" s="101">
        <v>135.48707016043699</v>
      </c>
      <c r="C10" s="101">
        <v>65.460016487087643</v>
      </c>
      <c r="D10" s="108">
        <v>91.598514311448071</v>
      </c>
    </row>
    <row r="11" spans="1:4" s="133" customFormat="1" ht="15.6">
      <c r="A11" s="130" t="s">
        <v>0</v>
      </c>
      <c r="B11" s="137">
        <v>9.9181465453699893</v>
      </c>
      <c r="C11" s="137">
        <v>7.3941056215387384</v>
      </c>
      <c r="D11" s="138">
        <v>8.6298223115160511</v>
      </c>
    </row>
    <row r="12" spans="1:4" ht="15.6">
      <c r="A12" s="4"/>
      <c r="B12" s="44"/>
      <c r="C12" s="44"/>
      <c r="D12" s="44"/>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013E-495B-4B7C-935F-19574354107D}">
  <dimension ref="A1:D9"/>
  <sheetViews>
    <sheetView workbookViewId="0"/>
  </sheetViews>
  <sheetFormatPr defaultColWidth="8.88671875" defaultRowHeight="13.8"/>
  <cols>
    <col min="1" max="1" width="44.88671875" style="36" customWidth="1"/>
    <col min="2" max="2" width="8.88671875" style="36"/>
    <col min="3" max="3" width="10.33203125" style="36" customWidth="1"/>
    <col min="4" max="16384" width="8.88671875" style="36"/>
  </cols>
  <sheetData>
    <row r="1" spans="1:4" ht="21">
      <c r="A1" s="107" t="s">
        <v>371</v>
      </c>
    </row>
    <row r="2" spans="1:4" ht="15">
      <c r="A2" s="5" t="s">
        <v>83</v>
      </c>
      <c r="B2" s="5"/>
      <c r="C2" s="5"/>
      <c r="D2" s="5"/>
    </row>
    <row r="3" spans="1:4" s="106" customFormat="1" ht="27.6" customHeight="1">
      <c r="A3" s="25" t="s">
        <v>287</v>
      </c>
      <c r="B3" s="25" t="s">
        <v>33</v>
      </c>
      <c r="C3" s="25" t="s">
        <v>32</v>
      </c>
      <c r="D3" s="25" t="s">
        <v>0</v>
      </c>
    </row>
    <row r="4" spans="1:4" ht="15">
      <c r="A4" s="5" t="s">
        <v>288</v>
      </c>
      <c r="B4" s="102">
        <v>8.848221953366302</v>
      </c>
      <c r="C4" s="102">
        <v>7.1315840177007113</v>
      </c>
      <c r="D4" s="102">
        <v>7.9723126169622898</v>
      </c>
    </row>
    <row r="5" spans="1:4" ht="15">
      <c r="A5" s="5" t="s">
        <v>289</v>
      </c>
      <c r="B5" s="102">
        <v>19.821955293231664</v>
      </c>
      <c r="C5" s="102">
        <v>14.333643051024511</v>
      </c>
      <c r="D5" s="102">
        <v>17.027725707664171</v>
      </c>
    </row>
    <row r="6" spans="1:4" ht="15">
      <c r="A6" s="5" t="s">
        <v>290</v>
      </c>
      <c r="B6" s="102">
        <v>12.405452728136277</v>
      </c>
      <c r="C6" s="102">
        <v>10.45297279354501</v>
      </c>
      <c r="D6" s="102">
        <v>11.378102317270196</v>
      </c>
    </row>
    <row r="7" spans="1:4" ht="15">
      <c r="A7" s="5" t="s">
        <v>291</v>
      </c>
      <c r="B7" s="102">
        <v>3.5459952263567711</v>
      </c>
      <c r="C7" s="102">
        <v>4.4626604502589515</v>
      </c>
      <c r="D7" s="102">
        <v>4.0135766718942998</v>
      </c>
    </row>
    <row r="8" spans="1:4" ht="15">
      <c r="A8" s="5" t="s">
        <v>292</v>
      </c>
      <c r="B8" s="102">
        <v>4.0082088116462522</v>
      </c>
      <c r="C8" s="102">
        <v>2.9730640397994175</v>
      </c>
      <c r="D8" s="102">
        <v>3.4983354431821514</v>
      </c>
    </row>
    <row r="9" spans="1:4" s="106" customFormat="1" ht="15.6">
      <c r="A9" s="25" t="s">
        <v>0</v>
      </c>
      <c r="B9" s="136">
        <v>9.7843618489869453</v>
      </c>
      <c r="C9" s="136">
        <v>7.7998797105256195</v>
      </c>
      <c r="D9" s="136">
        <v>8.7714399084229804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DB6D-889E-459A-BDCC-DE7CBE7A55B3}">
  <dimension ref="A1:H9"/>
  <sheetViews>
    <sheetView workbookViewId="0"/>
  </sheetViews>
  <sheetFormatPr defaultColWidth="8.88671875" defaultRowHeight="15"/>
  <cols>
    <col min="1" max="1" width="44.88671875" style="5" customWidth="1"/>
    <col min="2" max="2" width="10.5546875" style="5" bestFit="1" customWidth="1"/>
    <col min="3" max="4" width="12.44140625" style="5" bestFit="1" customWidth="1"/>
    <col min="5" max="5" width="15.109375" style="5" customWidth="1"/>
    <col min="6" max="6" width="10.5546875" style="5" bestFit="1" customWidth="1"/>
    <col min="7" max="7" width="17.6640625" style="5" customWidth="1"/>
    <col min="8" max="8" width="12.44140625" style="5" bestFit="1" customWidth="1"/>
    <col min="9" max="16384" width="8.88671875" style="5"/>
  </cols>
  <sheetData>
    <row r="1" spans="1:8" s="107" customFormat="1" ht="21">
      <c r="A1" s="107" t="s">
        <v>372</v>
      </c>
    </row>
    <row r="2" spans="1:8">
      <c r="A2" s="5" t="s">
        <v>83</v>
      </c>
    </row>
    <row r="3" spans="1:8" s="25" customFormat="1" ht="15.6">
      <c r="A3" s="25" t="s">
        <v>287</v>
      </c>
      <c r="B3" s="25" t="s">
        <v>12</v>
      </c>
      <c r="C3" s="25" t="s">
        <v>13</v>
      </c>
      <c r="D3" s="25" t="s">
        <v>14</v>
      </c>
      <c r="E3" s="25" t="s">
        <v>87</v>
      </c>
      <c r="F3" s="25" t="s">
        <v>16</v>
      </c>
      <c r="G3" s="25" t="s">
        <v>119</v>
      </c>
      <c r="H3" s="25" t="s">
        <v>0</v>
      </c>
    </row>
    <row r="4" spans="1:8">
      <c r="A4" s="5" t="s">
        <v>288</v>
      </c>
      <c r="B4" s="134">
        <v>204</v>
      </c>
      <c r="C4" s="134">
        <v>1097</v>
      </c>
      <c r="D4" s="134">
        <v>941</v>
      </c>
      <c r="E4" s="134">
        <v>1279</v>
      </c>
      <c r="F4" s="134">
        <v>123</v>
      </c>
      <c r="G4" s="134">
        <v>10</v>
      </c>
      <c r="H4" s="134">
        <v>3654</v>
      </c>
    </row>
    <row r="5" spans="1:8">
      <c r="A5" s="5" t="s">
        <v>289</v>
      </c>
      <c r="B5" s="134">
        <v>18</v>
      </c>
      <c r="C5" s="134">
        <v>67</v>
      </c>
      <c r="D5" s="134">
        <v>526</v>
      </c>
      <c r="E5" s="134">
        <v>304</v>
      </c>
      <c r="F5" s="134">
        <v>6</v>
      </c>
      <c r="G5" s="134">
        <v>3</v>
      </c>
      <c r="H5" s="134">
        <v>924</v>
      </c>
    </row>
    <row r="6" spans="1:8">
      <c r="A6" s="5" t="s">
        <v>290</v>
      </c>
      <c r="B6" s="134">
        <v>21</v>
      </c>
      <c r="C6" s="134">
        <v>39</v>
      </c>
      <c r="D6" s="134">
        <v>97</v>
      </c>
      <c r="E6" s="134">
        <v>102</v>
      </c>
      <c r="F6" s="134">
        <v>10</v>
      </c>
      <c r="G6" s="134">
        <v>1</v>
      </c>
      <c r="H6" s="134">
        <v>270</v>
      </c>
    </row>
    <row r="7" spans="1:8">
      <c r="A7" s="5" t="s">
        <v>291</v>
      </c>
      <c r="B7" s="134">
        <v>2</v>
      </c>
      <c r="C7" s="134">
        <v>17</v>
      </c>
      <c r="D7" s="134">
        <v>24</v>
      </c>
      <c r="E7" s="134">
        <v>21</v>
      </c>
      <c r="F7" s="134">
        <v>3</v>
      </c>
      <c r="G7" s="134">
        <v>0</v>
      </c>
      <c r="H7" s="134">
        <v>67</v>
      </c>
    </row>
    <row r="8" spans="1:8">
      <c r="A8" s="5" t="s">
        <v>292</v>
      </c>
      <c r="B8" s="134">
        <v>1</v>
      </c>
      <c r="C8" s="134">
        <v>2</v>
      </c>
      <c r="D8" s="134">
        <v>24</v>
      </c>
      <c r="E8" s="134">
        <v>11</v>
      </c>
      <c r="F8" s="134">
        <v>5</v>
      </c>
      <c r="G8" s="134">
        <v>0</v>
      </c>
      <c r="H8" s="134">
        <v>43</v>
      </c>
    </row>
    <row r="9" spans="1:8" s="25" customFormat="1" ht="15.6">
      <c r="A9" s="25" t="s">
        <v>0</v>
      </c>
      <c r="B9" s="135">
        <v>246</v>
      </c>
      <c r="C9" s="135">
        <v>1222</v>
      </c>
      <c r="D9" s="135">
        <v>1612</v>
      </c>
      <c r="E9" s="135">
        <v>1717</v>
      </c>
      <c r="F9" s="135">
        <v>147</v>
      </c>
      <c r="G9" s="135">
        <v>14</v>
      </c>
      <c r="H9" s="135">
        <v>4958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E1C4-044D-403E-8301-B72B7A8B1B7C}">
  <dimension ref="A1:D13"/>
  <sheetViews>
    <sheetView workbookViewId="0"/>
  </sheetViews>
  <sheetFormatPr defaultColWidth="8.88671875" defaultRowHeight="15"/>
  <cols>
    <col min="1" max="1" width="23.44140625" style="5" customWidth="1"/>
    <col min="2" max="2" width="8.88671875" style="5"/>
    <col min="3" max="3" width="10.33203125" style="5" customWidth="1"/>
    <col min="4" max="16384" width="8.88671875" style="5"/>
  </cols>
  <sheetData>
    <row r="1" spans="1:4" s="107" customFormat="1" ht="21">
      <c r="A1" s="107" t="s">
        <v>373</v>
      </c>
    </row>
    <row r="2" spans="1:4">
      <c r="A2" s="5" t="s">
        <v>83</v>
      </c>
    </row>
    <row r="3" spans="1:4" s="25" customFormat="1" ht="15.6">
      <c r="A3" s="25" t="s">
        <v>330</v>
      </c>
      <c r="B3" s="25" t="s">
        <v>33</v>
      </c>
      <c r="C3" s="25" t="s">
        <v>32</v>
      </c>
      <c r="D3" s="25" t="s">
        <v>0</v>
      </c>
    </row>
    <row r="4" spans="1:4">
      <c r="A4" s="5" t="s">
        <v>293</v>
      </c>
      <c r="B4" s="102">
        <v>15.747550231269672</v>
      </c>
      <c r="C4" s="102">
        <v>13.215112987444581</v>
      </c>
      <c r="D4" s="102">
        <v>14.472035690788095</v>
      </c>
    </row>
    <row r="5" spans="1:4">
      <c r="A5" s="5">
        <v>2</v>
      </c>
      <c r="B5" s="102">
        <v>15.496717561708248</v>
      </c>
      <c r="C5" s="102">
        <v>13.550102461764503</v>
      </c>
      <c r="D5" s="102">
        <v>14.515821016240869</v>
      </c>
    </row>
    <row r="6" spans="1:4">
      <c r="A6" s="5">
        <v>3</v>
      </c>
      <c r="B6" s="102">
        <v>12.994526829057001</v>
      </c>
      <c r="C6" s="102">
        <v>10.635980324462379</v>
      </c>
      <c r="D6" s="102">
        <v>11.812196701705517</v>
      </c>
    </row>
    <row r="7" spans="1:4">
      <c r="A7" s="5">
        <v>4</v>
      </c>
      <c r="B7" s="102">
        <v>11.399944243909061</v>
      </c>
      <c r="C7" s="102">
        <v>10.475035990707539</v>
      </c>
      <c r="D7" s="102">
        <v>10.936900810072437</v>
      </c>
    </row>
    <row r="8" spans="1:4">
      <c r="A8" s="5">
        <v>5</v>
      </c>
      <c r="B8" s="102">
        <v>9.3289887235408759</v>
      </c>
      <c r="C8" s="102">
        <v>6.2509897400421739</v>
      </c>
      <c r="D8" s="102">
        <v>7.7795135513881446</v>
      </c>
    </row>
    <row r="9" spans="1:4">
      <c r="A9" s="5">
        <v>6</v>
      </c>
      <c r="B9" s="102">
        <v>9.642819448199301</v>
      </c>
      <c r="C9" s="102">
        <v>8.9254787746965416</v>
      </c>
      <c r="D9" s="102">
        <v>9.2803448194513258</v>
      </c>
    </row>
    <row r="10" spans="1:4">
      <c r="A10" s="5">
        <v>7</v>
      </c>
      <c r="B10" s="102">
        <v>11.243808198041908</v>
      </c>
      <c r="C10" s="102">
        <v>9.2790201354736936</v>
      </c>
      <c r="D10" s="102">
        <v>10.247836687040726</v>
      </c>
    </row>
    <row r="11" spans="1:4">
      <c r="A11" s="5">
        <v>8</v>
      </c>
      <c r="B11" s="102">
        <v>9.1891968460351894</v>
      </c>
      <c r="C11" s="102">
        <v>6.3176834784106406</v>
      </c>
      <c r="D11" s="102">
        <v>7.7328583830807922</v>
      </c>
    </row>
    <row r="12" spans="1:4">
      <c r="A12" s="5">
        <v>9</v>
      </c>
      <c r="B12" s="102">
        <v>8.8358066814225875</v>
      </c>
      <c r="C12" s="102">
        <v>7.0519299850199904</v>
      </c>
      <c r="D12" s="102">
        <v>7.9272291250388873</v>
      </c>
    </row>
    <row r="13" spans="1:4">
      <c r="A13" s="5" t="s">
        <v>294</v>
      </c>
      <c r="B13" s="102">
        <v>7.0954469005285912</v>
      </c>
      <c r="C13" s="102">
        <v>4.9283607013237143</v>
      </c>
      <c r="D13" s="102">
        <v>5.9887840729206108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vt:lpstr>
      <vt:lpstr>Notes</vt:lpstr>
      <vt:lpstr>Figure 1</vt:lpstr>
      <vt:lpstr>Figure 2</vt:lpstr>
      <vt:lpstr>Figure 3</vt:lpstr>
      <vt:lpstr>Figure 4</vt:lpstr>
      <vt:lpstr>Figure 5</vt:lpstr>
      <vt:lpstr>Figure 6</vt:lpstr>
      <vt:lpstr>Figure 7</vt:lpstr>
      <vt:lpstr>Figure 8</vt:lpstr>
      <vt:lpstr>Table 2</vt:lpstr>
      <vt:lpstr>Table 3</vt:lpstr>
      <vt:lpstr>Table 4</vt:lpstr>
      <vt:lpstr>Table 5</vt:lpstr>
      <vt:lpstr>Table 6</vt:lpstr>
      <vt:lpstr>Appendix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Acquired carbapenemase-producing Gram-negative bacteria in England: October 2020 to Q4 2023: data tables</dc:title>
  <dc:creator>UKHSA</dc:creator>
  <dcterms:created xsi:type="dcterms:W3CDTF">2023-02-22T16:31:26Z</dcterms:created>
  <dcterms:modified xsi:type="dcterms:W3CDTF">2024-05-13T05:26:58Z</dcterms:modified>
</cp:coreProperties>
</file>