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wlera117\Documents\"/>
    </mc:Choice>
  </mc:AlternateContent>
  <xr:revisionPtr revIDLastSave="0" documentId="8_{FC1E92D9-356F-49BC-BB19-2A8D0BC40FD6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Cover Sheet" sheetId="1" r:id="rId1"/>
    <sheet name="Contents" sheetId="2" r:id="rId2"/>
    <sheet name="2019" sheetId="4" r:id="rId3"/>
    <sheet name="2021a" sheetId="11" r:id="rId4"/>
    <sheet name="2021b" sheetId="9" r:id="rId5"/>
    <sheet name="2021c" sheetId="8" r:id="rId6"/>
    <sheet name="2022a" sheetId="6" r:id="rId7"/>
    <sheet name="2022b" sheetId="7" r:id="rId8"/>
    <sheet name="2022c" sheetId="10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0" l="1"/>
  <c r="E179" i="10"/>
  <c r="E284" i="7"/>
  <c r="E278" i="7"/>
  <c r="E272" i="7"/>
  <c r="E268" i="7"/>
  <c r="E264" i="7"/>
  <c r="E260" i="7"/>
  <c r="E255" i="7"/>
  <c r="E244" i="7"/>
  <c r="E240" i="7"/>
  <c r="E236" i="7"/>
  <c r="E232" i="7"/>
  <c r="E228" i="7"/>
  <c r="E224" i="7"/>
  <c r="E220" i="7"/>
  <c r="E216" i="7"/>
  <c r="E205" i="7"/>
  <c r="E201" i="7"/>
  <c r="E197" i="7"/>
  <c r="E193" i="7"/>
  <c r="E189" i="7"/>
  <c r="E185" i="7"/>
  <c r="E181" i="7"/>
  <c r="E177" i="7"/>
  <c r="E7" i="7"/>
  <c r="E170" i="7"/>
  <c r="E161" i="7"/>
  <c r="E152" i="7"/>
  <c r="E143" i="7"/>
  <c r="E136" i="7"/>
  <c r="E129" i="7"/>
  <c r="E122" i="7"/>
  <c r="E115" i="7"/>
  <c r="E108" i="7"/>
  <c r="E101" i="7"/>
  <c r="E94" i="7"/>
  <c r="E86" i="7"/>
  <c r="E68" i="7"/>
  <c r="E52" i="7"/>
  <c r="E36" i="7"/>
  <c r="E32" i="7"/>
  <c r="E24" i="7"/>
</calcChain>
</file>

<file path=xl/sharedStrings.xml><?xml version="1.0" encoding="utf-8"?>
<sst xmlns="http://schemas.openxmlformats.org/spreadsheetml/2006/main" count="1925" uniqueCount="281">
  <si>
    <t>Future Accommodation Model Pilot Survey</t>
  </si>
  <si>
    <t>Management information within this release are produced from the Future Accommodation Model (FAM) Pilot Surveys conducted in 2019, 2021 and 2022.</t>
  </si>
  <si>
    <t>Data Sources and Quality</t>
  </si>
  <si>
    <t>Please see our report on GOV.UK for more detail on the data sources, data quality and processes carried out to produce this management information release.</t>
  </si>
  <si>
    <t>Rounding</t>
  </si>
  <si>
    <t>Where rounding has been used, totals and sub-totals have been rounded separately and so may not equal the sums of their rounded parts.</t>
  </si>
  <si>
    <t>An updated MOD Disclosure Control and Rounding policy has been published on GOV.UK and we have applied this policy to the data on Service personnel in these Excel tables.</t>
  </si>
  <si>
    <t>MOD statistics policies</t>
  </si>
  <si>
    <t>Estimates for groups with fewer than 30 respondents are not presented in this report. Where there are fewer than 30 respondents, estimates are replaced with [u]</t>
  </si>
  <si>
    <t>Symbols</t>
  </si>
  <si>
    <t>[u] Fewer than 30 respondents</t>
  </si>
  <si>
    <t>Contact Us</t>
  </si>
  <si>
    <t>We welcome feedback on our statistical products. If you have any comments or questions about this publication you can contact us as follows:</t>
  </si>
  <si>
    <t>People-Accommodation-Research@mod.gov.uk</t>
  </si>
  <si>
    <t>If you have any comments or questions about the statistics produced by Defence Statistics in general, you can contact us as follows:</t>
  </si>
  <si>
    <t>Analysis-Publications@mod.gov.uk</t>
  </si>
  <si>
    <t>Visit our website at:</t>
  </si>
  <si>
    <t>Statistics at MOD</t>
  </si>
  <si>
    <t>Table of Contents</t>
  </si>
  <si>
    <t>This worksheet contains one table.</t>
  </si>
  <si>
    <t>Worksheet Name</t>
  </si>
  <si>
    <t>Worksheet Title</t>
  </si>
  <si>
    <t>2021a</t>
  </si>
  <si>
    <t>2021 FAM Pilot Survey: Introductory questions</t>
  </si>
  <si>
    <t>2021b</t>
  </si>
  <si>
    <t>2021 FAM Pilot Survey: Future Accommodation Model (FAM) Questions</t>
  </si>
  <si>
    <t>2021c</t>
  </si>
  <si>
    <t>2021 FAM Pilot Survey: Residence at Work Address (RWA) questions</t>
  </si>
  <si>
    <t>2022a</t>
  </si>
  <si>
    <t>2022 FAM Pilot Survey: Introductory questions</t>
  </si>
  <si>
    <t>2022b</t>
  </si>
  <si>
    <t>2022 FAM Pilot Survey: Future Accommodation Model (FAM) Questions</t>
  </si>
  <si>
    <t>2022c</t>
  </si>
  <si>
    <t>2022 FAM Pilot Survey: Residence at Work Address (RWA) questions</t>
  </si>
  <si>
    <t>Figures in this table are presented as percentages, except where the unweighted count is provided</t>
  </si>
  <si>
    <t>Some shorthand is used in these tables. [u] indicates fewer than 30 respondents</t>
  </si>
  <si>
    <t xml:space="preserve">Table 1: Question: 1: What accommodation route (SLA, SFA, etc.) do you currently live in? [Mandatory] </t>
  </si>
  <si>
    <t>Accommodation route by Service and Year</t>
  </si>
  <si>
    <t>Table 2: Question 2: What accommodation route (SLA, SFA, etc.) would you prefer to live in? [Mandatory]</t>
  </si>
  <si>
    <t>Table 3: Question 3: I am currently eligible to apply for my preferred RWA accommodation route (SLA, SFA etc.). [Mandatory]</t>
  </si>
  <si>
    <t>Accommodation route by Location and Year</t>
  </si>
  <si>
    <t>Aldershot 2019</t>
  </si>
  <si>
    <t>HMNB Clyde 2019</t>
  </si>
  <si>
    <t>RAF Wittering 2019</t>
  </si>
  <si>
    <t>Table 4: Question 4: I am currently entitled to my preferred choice of RWA accommodation route (SLA, SFA etc.). [Mandatory]</t>
  </si>
  <si>
    <t>Table 5: Question 5: I am satisfied with the current number of RWA accommodation routes (SLA, SFA etc.) available to me. [Mandatory]</t>
  </si>
  <si>
    <t>Table 6: Question 6: My current RWA accommodation meets my personal housing requirements (e.g. Location, Size, Facilities etc.). [Mandatory]</t>
  </si>
  <si>
    <t>Table 7: Question 7: To what extent do you agree or disagree that your current RWA accommodation route (SLA, SFA etc.) was allocated fairly? [Mandatory]</t>
  </si>
  <si>
    <t>Table 8: Question 8: How satisfied or dissatisfied are you with the value for money your current RWA accommodation presents you? [Mandatory]</t>
  </si>
  <si>
    <t>Table 9: Question 9: My current RWA accommodation has a positive impact on my ability to deliver the requirements of my job.' [Mandatory]</t>
  </si>
  <si>
    <t xml:space="preserve">Table 10: Question 10: How does your current RWA accommodation route (SLA, SFA etc.) impact your intention to stay or leave the Armed Forces? [Mandatory]  </t>
  </si>
  <si>
    <t>Worksheet 2021a: 2021 FAM Pilot Survey: Introductory questions</t>
  </si>
  <si>
    <t>Service</t>
  </si>
  <si>
    <t>Total 2021</t>
  </si>
  <si>
    <t xml:space="preserve">Army: Unweighted count (Number) </t>
  </si>
  <si>
    <t xml:space="preserve">Royal Air Force: Unweighted count (Number) </t>
  </si>
  <si>
    <t xml:space="preserve">Royal Navy/Royal Marines: Unweighted count (Number) </t>
  </si>
  <si>
    <t>Army (Percentage)</t>
  </si>
  <si>
    <t>Royal Air Force (Percentage)</t>
  </si>
  <si>
    <t>Royal Navy/Royal Marines (Percentage)</t>
  </si>
  <si>
    <t>Rank by Location and Year</t>
  </si>
  <si>
    <t>Aldershot 2021</t>
  </si>
  <si>
    <t>HMNB Clyde 2021</t>
  </si>
  <si>
    <t>RAF Wittering 2021</t>
  </si>
  <si>
    <t>Other 2021</t>
  </si>
  <si>
    <t xml:space="preserve">Unweighted count (Number) </t>
  </si>
  <si>
    <t>Length of Service by Location by Year</t>
  </si>
  <si>
    <t>Response option by Location and Year</t>
  </si>
  <si>
    <t>Worksheet 2021b: 2021 FAM Pilot Survey: Future Accommodation Model (FAM) Questions</t>
  </si>
  <si>
    <t>Ranked 1st: Unweighted count (Number)</t>
  </si>
  <si>
    <t>Ranked 2nd: Unweighted count (Number)</t>
  </si>
  <si>
    <t>Ranked 3rd: Unweighted count (Number)</t>
  </si>
  <si>
    <r>
      <rPr>
        <b/>
        <sz val="12"/>
        <rFont val="Calibri"/>
        <family val="2"/>
        <scheme val="minor"/>
      </rPr>
      <t>The overall standard:</t>
    </r>
    <r>
      <rPr>
        <sz val="12"/>
        <rFont val="Calibri"/>
        <family val="2"/>
        <scheme val="minor"/>
      </rPr>
      <t xml:space="preserve"> Unweighted count (Number) </t>
    </r>
  </si>
  <si>
    <r>
      <rPr>
        <b/>
        <sz val="12"/>
        <rFont val="Calibri"/>
        <family val="2"/>
        <scheme val="minor"/>
      </rPr>
      <t>The value for money:</t>
    </r>
    <r>
      <rPr>
        <sz val="12"/>
        <rFont val="Calibri"/>
        <family val="2"/>
        <scheme val="minor"/>
      </rPr>
      <t xml:space="preserve"> Unweighted count (Number) </t>
    </r>
  </si>
  <si>
    <r>
      <rPr>
        <b/>
        <sz val="12"/>
        <rFont val="Calibri"/>
        <family val="2"/>
        <scheme val="minor"/>
      </rPr>
      <t>The speed with which you can obtain accommodation:</t>
    </r>
    <r>
      <rPr>
        <sz val="12"/>
        <rFont val="Calibri"/>
        <family val="2"/>
        <scheme val="minor"/>
      </rPr>
      <t xml:space="preserve"> Unweighted count (Number) </t>
    </r>
  </si>
  <si>
    <r>
      <rPr>
        <b/>
        <sz val="12"/>
        <rFont val="Calibri"/>
        <family val="2"/>
        <scheme val="minor"/>
      </rPr>
      <t>The response to requests for maintenance/repair:</t>
    </r>
    <r>
      <rPr>
        <sz val="12"/>
        <rFont val="Calibri"/>
        <family val="2"/>
        <scheme val="minor"/>
      </rPr>
      <t xml:space="preserve"> Unweighted count (Number) </t>
    </r>
  </si>
  <si>
    <r>
      <rPr>
        <b/>
        <sz val="12"/>
        <rFont val="Calibri"/>
        <family val="2"/>
        <scheme val="minor"/>
      </rPr>
      <t>Security of the property:</t>
    </r>
    <r>
      <rPr>
        <sz val="12"/>
        <rFont val="Calibri"/>
        <family val="2"/>
        <scheme val="minor"/>
      </rPr>
      <t xml:space="preserve"> Unweighted count (Number) </t>
    </r>
  </si>
  <si>
    <r>
      <rPr>
        <b/>
        <sz val="12"/>
        <rFont val="Calibri"/>
        <family val="2"/>
        <scheme val="minor"/>
      </rPr>
      <t>The quality of maintenance/repair:</t>
    </r>
    <r>
      <rPr>
        <sz val="12"/>
        <rFont val="Calibri"/>
        <family val="2"/>
        <scheme val="minor"/>
      </rPr>
      <t xml:space="preserve"> Unweighted count (Number) </t>
    </r>
  </si>
  <si>
    <r>
      <rPr>
        <b/>
        <sz val="12"/>
        <rFont val="Calibri"/>
        <family val="2"/>
        <scheme val="minor"/>
      </rPr>
      <t>How fairly the accommodation is allocated:</t>
    </r>
    <r>
      <rPr>
        <sz val="12"/>
        <rFont val="Calibri"/>
        <family val="2"/>
        <scheme val="minor"/>
      </rPr>
      <t xml:space="preserve"> Unweighted count (Number) </t>
    </r>
  </si>
  <si>
    <r>
      <rPr>
        <b/>
        <sz val="12"/>
        <rFont val="Calibri"/>
        <family val="2"/>
        <scheme val="minor"/>
      </rPr>
      <t>Ability to keep pets:</t>
    </r>
    <r>
      <rPr>
        <sz val="12"/>
        <rFont val="Calibri"/>
        <family val="2"/>
        <scheme val="minor"/>
      </rPr>
      <t xml:space="preserve"> Unweighted count (Number) </t>
    </r>
  </si>
  <si>
    <t>Relationship status by Location and Year</t>
  </si>
  <si>
    <t>Worksheet 2021c: 2021 FAM Pilot Survey: Residence at Work Address (RWA) questions</t>
  </si>
  <si>
    <r>
      <t xml:space="preserve">Ranked 1st : </t>
    </r>
    <r>
      <rPr>
        <sz val="12"/>
        <rFont val="Calibri"/>
        <family val="2"/>
        <scheme val="minor"/>
      </rPr>
      <t>Unweighted count (Number)</t>
    </r>
  </si>
  <si>
    <r>
      <t xml:space="preserve">Ranked 2nd : </t>
    </r>
    <r>
      <rPr>
        <sz val="12"/>
        <rFont val="Calibri"/>
        <family val="2"/>
        <scheme val="minor"/>
      </rPr>
      <t>Unweighted count (Number)</t>
    </r>
  </si>
  <si>
    <r>
      <t xml:space="preserve">Ranked 3rd : </t>
    </r>
    <r>
      <rPr>
        <sz val="12"/>
        <rFont val="Calibri"/>
        <family val="2"/>
        <scheme val="minor"/>
      </rPr>
      <t>Unweighted count (Number)</t>
    </r>
  </si>
  <si>
    <t>Worksheet 2022a: 2022 FAM Pilot Survey: Introductory questions</t>
  </si>
  <si>
    <t>Service by Rank and Year</t>
  </si>
  <si>
    <t>Total 2022</t>
  </si>
  <si>
    <t>Aldershot 2022</t>
  </si>
  <si>
    <t>HMNB Clyde 2022</t>
  </si>
  <si>
    <t>RAF Wittering 2022</t>
  </si>
  <si>
    <t>Other 2022</t>
  </si>
  <si>
    <t>Worksheet 2022b: 2022 FAM Pilot Survey: Future Accommodation Model (FAM) Questions</t>
  </si>
  <si>
    <t>Worksheet 2022c: 2022 FAM Pilot Survey: Residence at Work Address (RWA) questions</t>
  </si>
  <si>
    <r>
      <rPr>
        <b/>
        <sz val="12"/>
        <rFont val="Calibri"/>
        <family val="2"/>
        <scheme val="minor"/>
      </rPr>
      <t xml:space="preserve">Forces Help to Buy: </t>
    </r>
    <r>
      <rPr>
        <sz val="12"/>
        <rFont val="Calibri"/>
        <family val="2"/>
        <scheme val="minor"/>
      </rPr>
      <t xml:space="preserve">Unweighted count (Number) </t>
    </r>
  </si>
  <si>
    <r>
      <rPr>
        <b/>
        <sz val="12"/>
        <rFont val="Calibri"/>
        <family val="2"/>
        <scheme val="minor"/>
      </rPr>
      <t xml:space="preserve">Armed Forces Home Ownership Scheme: </t>
    </r>
    <r>
      <rPr>
        <sz val="12"/>
        <rFont val="Calibri"/>
        <family val="2"/>
        <scheme val="minor"/>
      </rPr>
      <t xml:space="preserve"> Unweighted count (Number) </t>
    </r>
  </si>
  <si>
    <r>
      <rPr>
        <b/>
        <sz val="12"/>
        <rFont val="Calibri"/>
        <family val="2"/>
        <scheme val="minor"/>
      </rPr>
      <t xml:space="preserve">Long Service Advance of Pay (LSAP): </t>
    </r>
    <r>
      <rPr>
        <sz val="12"/>
        <rFont val="Calibri"/>
        <family val="2"/>
        <scheme val="minor"/>
      </rPr>
      <t xml:space="preserve">Unweighted count (Number) </t>
    </r>
  </si>
  <si>
    <r>
      <rPr>
        <b/>
        <sz val="12"/>
        <rFont val="Calibri"/>
        <family val="2"/>
        <scheme val="minor"/>
      </rPr>
      <t>Government Help to Buy Equality Loan:</t>
    </r>
    <r>
      <rPr>
        <sz val="12"/>
        <rFont val="Calibri"/>
        <family val="2"/>
        <scheme val="minor"/>
      </rPr>
      <t xml:space="preserve">  Unweighted count (Number) </t>
    </r>
  </si>
  <si>
    <r>
      <rPr>
        <b/>
        <sz val="12"/>
        <rFont val="Calibri"/>
        <family val="2"/>
        <scheme val="minor"/>
      </rPr>
      <t>Government Help to Buy ISA:</t>
    </r>
    <r>
      <rPr>
        <sz val="12"/>
        <rFont val="Calibri"/>
        <family val="2"/>
        <scheme val="minor"/>
      </rPr>
      <t xml:space="preserve"> Unweighted count (Number) </t>
    </r>
  </si>
  <si>
    <r>
      <rPr>
        <b/>
        <sz val="12"/>
        <rFont val="Calibri"/>
        <family val="2"/>
        <scheme val="minor"/>
      </rPr>
      <t>Shared Ownership Scheme:</t>
    </r>
    <r>
      <rPr>
        <sz val="12"/>
        <rFont val="Calibri"/>
        <family val="2"/>
        <scheme val="minor"/>
      </rPr>
      <t xml:space="preserve"> Unweighted count (Number) </t>
    </r>
  </si>
  <si>
    <r>
      <rPr>
        <b/>
        <sz val="12"/>
        <rFont val="Calibri"/>
        <family val="2"/>
        <scheme val="minor"/>
      </rPr>
      <t>Refund of Legal Expenses:</t>
    </r>
    <r>
      <rPr>
        <sz val="12"/>
        <rFont val="Calibri"/>
        <family val="2"/>
        <scheme val="minor"/>
      </rPr>
      <t xml:space="preserve"> Unweighted count (Number) </t>
    </r>
  </si>
  <si>
    <r>
      <rPr>
        <b/>
        <sz val="12"/>
        <rFont val="Calibri"/>
        <family val="2"/>
        <scheme val="minor"/>
      </rPr>
      <t>None of the above:</t>
    </r>
    <r>
      <rPr>
        <sz val="12"/>
        <rFont val="Calibri"/>
        <family val="2"/>
        <scheme val="minor"/>
      </rPr>
      <t xml:space="preserve"> Unweighted count (Number) </t>
    </r>
  </si>
  <si>
    <r>
      <t xml:space="preserve">Married: </t>
    </r>
    <r>
      <rPr>
        <sz val="12"/>
        <rFont val="Calibri"/>
        <family val="2"/>
        <scheme val="minor"/>
      </rPr>
      <t>Unweighted count (Number)</t>
    </r>
  </si>
  <si>
    <r>
      <t xml:space="preserve">Civil Partnership:  </t>
    </r>
    <r>
      <rPr>
        <sz val="12"/>
        <rFont val="Calibri"/>
        <family val="2"/>
        <scheme val="minor"/>
      </rPr>
      <t>Unweighted count (Number)</t>
    </r>
  </si>
  <si>
    <r>
      <t xml:space="preserve">Long Term Relationship (Established):  </t>
    </r>
    <r>
      <rPr>
        <sz val="12"/>
        <rFont val="Calibri"/>
        <family val="2"/>
        <scheme val="minor"/>
      </rPr>
      <t>Unweighted count (Number)</t>
    </r>
  </si>
  <si>
    <r>
      <t xml:space="preserve">Long Term Relationship (Registered):  </t>
    </r>
    <r>
      <rPr>
        <sz val="12"/>
        <rFont val="Calibri"/>
        <family val="2"/>
        <scheme val="minor"/>
      </rPr>
      <t>Unweighted count (Number)</t>
    </r>
  </si>
  <si>
    <r>
      <t xml:space="preserve">Long Term Relationship:  </t>
    </r>
    <r>
      <rPr>
        <sz val="12"/>
        <rFont val="Calibri"/>
        <family val="2"/>
        <scheme val="minor"/>
      </rPr>
      <t>Unweighted count (Number)</t>
    </r>
  </si>
  <si>
    <r>
      <t xml:space="preserve">Dependent entitled child/children:  </t>
    </r>
    <r>
      <rPr>
        <sz val="12"/>
        <rFont val="Calibri"/>
        <family val="2"/>
        <scheme val="minor"/>
      </rPr>
      <t>Unweighted count (Number)</t>
    </r>
  </si>
  <si>
    <r>
      <t xml:space="preserve">None entitled child/children:  </t>
    </r>
    <r>
      <rPr>
        <sz val="12"/>
        <rFont val="Calibri"/>
        <family val="2"/>
        <scheme val="minor"/>
      </rPr>
      <t>Unweighted count (Number)</t>
    </r>
  </si>
  <si>
    <r>
      <t xml:space="preserve">Prefer not to say:  </t>
    </r>
    <r>
      <rPr>
        <sz val="12"/>
        <rFont val="Calibri"/>
        <family val="2"/>
        <scheme val="minor"/>
      </rPr>
      <t>Unweighted count (Number)</t>
    </r>
  </si>
  <si>
    <r>
      <t xml:space="preserve">Not Eligible/Entitled: </t>
    </r>
    <r>
      <rPr>
        <sz val="12"/>
        <rFont val="Calibri"/>
        <family val="2"/>
        <scheme val="minor"/>
      </rPr>
      <t>Unweighted count (Number)</t>
    </r>
  </si>
  <si>
    <r>
      <t xml:space="preserve">Affordability: </t>
    </r>
    <r>
      <rPr>
        <sz val="12"/>
        <rFont val="Calibri"/>
        <family val="2"/>
        <scheme val="minor"/>
      </rPr>
      <t>Unweighted count (Number)</t>
    </r>
  </si>
  <si>
    <r>
      <t xml:space="preserve">Location of Work: </t>
    </r>
    <r>
      <rPr>
        <sz val="12"/>
        <rFont val="Calibri"/>
        <family val="2"/>
        <scheme val="minor"/>
      </rPr>
      <t>Unweighted count (Number)</t>
    </r>
  </si>
  <si>
    <r>
      <t xml:space="preserve">Availability: </t>
    </r>
    <r>
      <rPr>
        <sz val="12"/>
        <rFont val="Calibri"/>
        <family val="2"/>
        <scheme val="minor"/>
      </rPr>
      <t>Unweighted count (Number)</t>
    </r>
  </si>
  <si>
    <r>
      <t xml:space="preserve">Non entitled child/children:  </t>
    </r>
    <r>
      <rPr>
        <sz val="12"/>
        <rFont val="Calibri"/>
        <family val="2"/>
        <scheme val="minor"/>
      </rPr>
      <t>Unweighted count (Number)</t>
    </r>
  </si>
  <si>
    <t>[u]</t>
  </si>
  <si>
    <t>Total 2019</t>
  </si>
  <si>
    <t>Data: As at June 2024</t>
  </si>
  <si>
    <t>This worksheet contains 10 tables presented next to each other vertically. Each table applies to a different question</t>
  </si>
  <si>
    <t>This worksheet contains 8 tables presented next to each other vertically. Each table applies to a different question</t>
  </si>
  <si>
    <t>This worksheet contains 15 tables presented next to each other vertically. Each table applies to a different question</t>
  </si>
  <si>
    <t>This worksheet contains 16 tables presented next to each other vertically. Each table applies to a different question</t>
  </si>
  <si>
    <t>This worksheet contains 17 tables presented next to each other vertically. Each table applies to a different question</t>
  </si>
  <si>
    <t>2019 Baseline Survey</t>
  </si>
  <si>
    <t>Worksheet 2019: 2019 Baseline Survey</t>
  </si>
  <si>
    <t>Single Living Accommodation (SLA) (Percentage)</t>
  </si>
  <si>
    <t>Service Family Accommodation (SFA) (Percentage)</t>
  </si>
  <si>
    <t>Property I own (Percentage)</t>
  </si>
  <si>
    <t>Privately rented accommodation (Percentage)</t>
  </si>
  <si>
    <t>Other (Percentage)</t>
  </si>
  <si>
    <t>Agree (Percentage)</t>
  </si>
  <si>
    <t>Neither Agree nor Disagree (Percentage)</t>
  </si>
  <si>
    <t>Disagree (Percentage)</t>
  </si>
  <si>
    <t>Don't Know (Percentage)</t>
  </si>
  <si>
    <t>Satisfied (Percentage)</t>
  </si>
  <si>
    <t>Neither Satisfied nor Dissatisfied (Percentage)</t>
  </si>
  <si>
    <t>Dissatisfied (Percentage)</t>
  </si>
  <si>
    <t>Increases my intention to stay (Percentage)</t>
  </si>
  <si>
    <t>Has no effect on my intention to stay or leave (Percentage)</t>
  </si>
  <si>
    <t>Increases my intention to leave (Percentage)</t>
  </si>
  <si>
    <t>Officers (Percentage)</t>
  </si>
  <si>
    <t>Other Ranks/Ratings (Percentage)</t>
  </si>
  <si>
    <t>Less than 1 year (Percentage)</t>
  </si>
  <si>
    <t>1 year but less than 2 years (Percentage)</t>
  </si>
  <si>
    <t>2 years but less than 3 years (Percentage)</t>
  </si>
  <si>
    <t>3 years but less than 4 years (Percentage)</t>
  </si>
  <si>
    <t>4 years or over (Percentage)</t>
  </si>
  <si>
    <t>Yes (Percentage)</t>
  </si>
  <si>
    <t>No (Percentage)</t>
  </si>
  <si>
    <t>HMNB Clyde (Percentage)</t>
  </si>
  <si>
    <t>Aldershot Garrison (Percentage)</t>
  </si>
  <si>
    <t>RAF Wittering (Percentage)</t>
  </si>
  <si>
    <t>Don't know (Percentage)</t>
  </si>
  <si>
    <t>Property I own (within 50 miles of work address) (Percentage)</t>
  </si>
  <si>
    <t>Property I own (over 50 miles of work address) (Percentage)</t>
  </si>
  <si>
    <t>Property I own (over 50 miles of work address) and SLA (Percentage)</t>
  </si>
  <si>
    <t>Privately rented accommodation (within 50 miles of work address) (Percentage)</t>
  </si>
  <si>
    <t>Privately rented accommodation (over 50 miles of work address) (Percentage)</t>
  </si>
  <si>
    <t>Privately rented accommodation (over 50 miles of work address) and SLA (Percentage)</t>
  </si>
  <si>
    <t>Proximity to work (Percentage)</t>
  </si>
  <si>
    <t>Proximity to partner’s work (Percentage)</t>
  </si>
  <si>
    <t>Proximity to schools/catchment area (Percentage)</t>
  </si>
  <si>
    <t>Size of property (Percentage)</t>
  </si>
  <si>
    <t>Range of properties (Percentage)</t>
  </si>
  <si>
    <t>Affordability (Percentage)</t>
  </si>
  <si>
    <t>Preparing to leave the Service (Percentage)</t>
  </si>
  <si>
    <t>Geographic stability for family (Percentage)</t>
  </si>
  <si>
    <t>Special needs/adaptations (Percentage)</t>
  </si>
  <si>
    <t>Community support (Percentage)</t>
  </si>
  <si>
    <t>Ease of securing property (Percentage)</t>
  </si>
  <si>
    <t>Long term financial considerations (Percentage)</t>
  </si>
  <si>
    <t>Operational need (Percentage)</t>
  </si>
  <si>
    <t>Access to Service welfare support (Percentage)</t>
  </si>
  <si>
    <t>Strongly agree (Percentage)</t>
  </si>
  <si>
    <t>Neither agree nor disagree (Percentage)</t>
  </si>
  <si>
    <t>Strongly disagree (Percentage)</t>
  </si>
  <si>
    <t>Very satisfied (Percentage)</t>
  </si>
  <si>
    <t>Neither satisfied nor dissatisfied (Percentage)</t>
  </si>
  <si>
    <t>Very dissatisfied (Percentage)</t>
  </si>
  <si>
    <t>N/A / Don’t Know (Percentage)</t>
  </si>
  <si>
    <t>Strongly increases my intention to stay (Percentage)</t>
  </si>
  <si>
    <t>Strongly increases my intention to leave (Percentage)</t>
  </si>
  <si>
    <t>A great deal (Percentage)</t>
  </si>
  <si>
    <t>Some (Percentage)</t>
  </si>
  <si>
    <t>Very little (Percentage)</t>
  </si>
  <si>
    <t>Not heard of it (Percentage)</t>
  </si>
  <si>
    <t>Permanently (Percentage)</t>
  </si>
  <si>
    <t>Over 80 nights per annum (Percentage)</t>
  </si>
  <si>
    <t>Table 11: Question 1: In which Service do you serve?</t>
  </si>
  <si>
    <t xml:space="preserve">Table 12: Question 2: What is your current Rank? </t>
  </si>
  <si>
    <t xml:space="preserve">Table 13: Question 3: What is your Length of Service? </t>
  </si>
  <si>
    <t xml:space="preserve">Table 14: Question 4: Do you have 12 months or more left on your assignment at the pilot site? </t>
  </si>
  <si>
    <t>Table 15: Question 5: Are you either a Regular or Full Time Reserve Service (Full Commitment)?</t>
  </si>
  <si>
    <t xml:space="preserve">Table 16: Question 6: Please select the Future Accommodation Model (FAM) pilot site you are assigned to? </t>
  </si>
  <si>
    <t xml:space="preserve">Table 17: Question 7: Are you serving in or assigned to a unit at a pilot site that is eligible for FAM? </t>
  </si>
  <si>
    <t>Table 18: Question 8: Are you currently living in accommodation as part of the FAM Pilot?</t>
  </si>
  <si>
    <t>Table 19: Question 9: What accommodation route do you live in under FAM?</t>
  </si>
  <si>
    <t>Table 20: Question 10: Do you receive a Core Payment for maintaining your own home?</t>
  </si>
  <si>
    <t>Table 21: Question 11: Prior to joining FAM what RWA accommodation did you live in?</t>
  </si>
  <si>
    <t>Table 22: Question 12: Why did you choose your FAM accommodation route?</t>
  </si>
  <si>
    <t>Table 23: Question 13: My FAM choice of accommodation meets my personal housing requirements (e.g., location, size, facilities, etc)</t>
  </si>
  <si>
    <t>Table 24: Question 14: In relation to your current FAM accommodation, how satisfied or dissatisfied are you with each of the following?</t>
  </si>
  <si>
    <t>Table 25: Question 15: My current FAM choice of accommodation has a positive impact on my ability to deliver the requirements of my job</t>
  </si>
  <si>
    <t>Table 26: Question 16: How does the FAM offer (SLA, SFA, PRS, etc.) impact your intention to stay or leave the Armed Forces?</t>
  </si>
  <si>
    <t>Table 27: Question 17: How much do you know about the Forces Help to Buy Scheme?</t>
  </si>
  <si>
    <t>Table 28: Question 18: If you own your own home, did you use any of these schemes/allowances to purchase the property?</t>
  </si>
  <si>
    <t>Table 29: Question 19: Are you the sole occupant of your FAM accommodation?</t>
  </si>
  <si>
    <t>Table 30: Question 20: Which of the options below best describes the relationship to the person/persons who occupy your FAM accommodation with you?</t>
  </si>
  <si>
    <t>Table 31: Question 21: Do the children reside with you?</t>
  </si>
  <si>
    <t>Table 32: Question 22: Would you recommend FAM to other Service colleagues?</t>
  </si>
  <si>
    <t>Table 33: Question 23: Has your accommodation been allocated under Transitional Protection?</t>
  </si>
  <si>
    <t>Not eligible (Percentage)</t>
  </si>
  <si>
    <t>I am a homeowner who is not eligible for the Core Payment (Percentage)</t>
  </si>
  <si>
    <t>FAM would have reduced my accommodation subsidy (e.g. smaller SFA) (Percentage)</t>
  </si>
  <si>
    <t>FAM would have increased my costs of my accommodation (Percentage)</t>
  </si>
  <si>
    <t>Non entitlement to disturbance allowance and moving costs (mid-term move) (Percentage)</t>
  </si>
  <si>
    <t>Familiarity and ease of current accommodation offer (Percentage)</t>
  </si>
  <si>
    <t>Want stability for my family (Percentage)</t>
  </si>
  <si>
    <t>Prefer to live in a military community (Percentage)</t>
  </si>
  <si>
    <t>Uncertainty due to Covid-19 pandemic (Percentage)</t>
  </si>
  <si>
    <t>Unclear on FAM options (Percentage)</t>
  </si>
  <si>
    <t>Table 34: Question 24: What RWA choice of accommodation route do you currently live in?</t>
  </si>
  <si>
    <t>Table 35: Question 25: My current RWA choice of accommodation meets my personal housing requirements (e.g. location, size, facilities, etc.)</t>
  </si>
  <si>
    <t>Table 36: Question 26: In relation to your current RWA choice of accommodation, how satisfied or dissatisfied are you with each of the following?</t>
  </si>
  <si>
    <t>Table 37: Question 27: My current RWA choice of accommodation has a positive impact on my ability to deliver the requirements of my job</t>
  </si>
  <si>
    <t>Table 38: Question 28: How does your current accommodation offer (SLA, SFA, etc.) impact your intention to stay or leave the Armed Forces?</t>
  </si>
  <si>
    <t>Table 39: Question 29: How much do you know about the Forces Help to Buy Scheme?</t>
  </si>
  <si>
    <t>Table 40: Question 30 If you own your own home, did you use any of these schemes/allowances to purchase the property?</t>
  </si>
  <si>
    <t>Table 41: Question 31: Are you the sole occupant of your RWA accommodation?</t>
  </si>
  <si>
    <t>Table 42: Question 32: Which of the options below best describes the relationship to the person/persons who occupy your RWA accommodation with you?</t>
  </si>
  <si>
    <t>Table 43: Question 33: Do the children reside with you?</t>
  </si>
  <si>
    <t>Table 44: Question 34: Are you currently living in your preferred accommodation?</t>
  </si>
  <si>
    <t>Table 45: Question 35: If not, why are you not living in your preferred accommodation?</t>
  </si>
  <si>
    <t>Table 46: Question 36: What RWA accommodation route would you prefer to live in?</t>
  </si>
  <si>
    <t>Table 47: Question 37: Why is this your preferred accommodation choice?</t>
  </si>
  <si>
    <t>Table 48: Question 38: How satisfied are you with the current number of RWA accommodation routes (SLA, SFA, etc.) available to you?</t>
  </si>
  <si>
    <t>Table 49: Question 39: Why have you not taken up the FAM offer?</t>
  </si>
  <si>
    <t>Table 50: Question 1: In which Service do you serve?</t>
  </si>
  <si>
    <t>Table 51: Question 2: What is your current Rank?</t>
  </si>
  <si>
    <t>Table 52: Question 3: What is your Length of Service?</t>
  </si>
  <si>
    <t>Table 53: Question 4: Do you have 6 months or more left on your assignment at the pilot site?</t>
  </si>
  <si>
    <t>Table 54: Question 5: Are you either a Regular or Full Time Reserve Service (Full Commitment)?</t>
  </si>
  <si>
    <t>Table 55: Question 6: Please select the Future Accommodation Model (FAM) pilot site you are assigned to?</t>
  </si>
  <si>
    <t>Table 56: Question 7: Are you serving in or assigned to a unit at a pilot site that is eligible for FAM?</t>
  </si>
  <si>
    <t>Table 57: Question 8: Are you currently living in accommodation as part of the FAM Pilot?</t>
  </si>
  <si>
    <t>Don’t know (Percentage)</t>
  </si>
  <si>
    <t>N/A (Percentage)</t>
  </si>
  <si>
    <t>Table 58: Question 9: What accommodation route do you live in under FAM? What accommodation route do you live in under FAM?</t>
  </si>
  <si>
    <t>Table 59: Question 10: Do you receive a Core Payment for maintaining your own home?</t>
  </si>
  <si>
    <t>Table 60: Question 11: Prior to joining FAM what RWA accommodation did you live in?</t>
  </si>
  <si>
    <t>Table 61: Question 12: Why did you choose your FAM accommodation route?</t>
  </si>
  <si>
    <t>Table 62: Question 13: My FAM choice of accommodation meets my personal housing requirements (e.g., location, size, facilities, etc)</t>
  </si>
  <si>
    <t>Table 63: Question 14: In relation to your current FAM accommodation, how satisfied or dissatisfied are you with each of the following?</t>
  </si>
  <si>
    <t>Table 64: Question 15: My current FAM choice of accommodation has a positive impact on my ability to deliver the requirements of my job</t>
  </si>
  <si>
    <t>Table 65: Question 16: How does the FAM offer (SLA, SFA, PRS, etc.) impact your intention to stay or leave the Armed Forces?</t>
  </si>
  <si>
    <t>Table 66: Question 17: How much do you know about the Forces Help to Buy Scheme?</t>
  </si>
  <si>
    <t>Table 67: Question 18: If you own your own home, did you use any of these schemes/allowances to purchase the property?</t>
  </si>
  <si>
    <t xml:space="preserve">Table 68: Question 19: Are you the sole occupant of your FAM accommodation? </t>
  </si>
  <si>
    <t>Table 69: Question 20: Which of the options below best describes the relationship to the person/persons who occupy your FAM accommodation with you?</t>
  </si>
  <si>
    <t>Table 70: Question 21: Do the children reside with you?</t>
  </si>
  <si>
    <t>Table 71: Question 22: Are you currently living in your preferred accommodation?</t>
  </si>
  <si>
    <t>Table 72: Question 23: If not, why are you not living in your preferred accommodation?</t>
  </si>
  <si>
    <t>Table 73: Question 24: Has your accommodation been allocated under Transitional Protection?</t>
  </si>
  <si>
    <t>Table 74: Question 25: Would you recommend FAM to other Service colleagues?</t>
  </si>
  <si>
    <t>Table 75: Question 27: What RWA choice of accommodation route do you currently live in?</t>
  </si>
  <si>
    <t>Table 76: Question 28: My current RWA choice of accommodation meets my personal housing requirements (e.g. location, size, facilities, etc.)</t>
  </si>
  <si>
    <t>Table 77: Question 29: In relation to your current RWA choice of accommodation, how satisfied or dissatisfied are you with each of the following?</t>
  </si>
  <si>
    <t>Table 78: Question 30: My current RWA choice of accommodation has a positive impact on my ability to deliver the requirements of my job</t>
  </si>
  <si>
    <t>Table 79: Question 31: How does your current accommodation offer (SLA, SFA, etc.) impact your intention to stay or leave the Armed Forces?</t>
  </si>
  <si>
    <t>Table 80: Question 32: How much do you know about the Forces Help to Buy Scheme?</t>
  </si>
  <si>
    <t>Table 81: Question 33: If you own your own home, did you use any of these schemes/allowances to purchase the property?</t>
  </si>
  <si>
    <t>Table 82: Question 34: Are you the sole occupant of your RWA accommodation?</t>
  </si>
  <si>
    <t>Table 83: Question 35: Which of the options below best describes the relationship to the person/persons who occupy your RWA accommodation with you?</t>
  </si>
  <si>
    <t>Table 84: Question 36: Do the children reside with you?</t>
  </si>
  <si>
    <t>Table 85: Question 37: Are you currently living in your preferred accommodation?</t>
  </si>
  <si>
    <t>Table 86: Question 38: If not, why are you not living in your preferred accommodation?</t>
  </si>
  <si>
    <t>Table 87: Question 39: What RWA accommodation route would you prefer to live in?</t>
  </si>
  <si>
    <t>Table 88: Question 40: Why is this your preferred accommodation choice?</t>
  </si>
  <si>
    <t>Table 89: Question 41: How satisfied are you with the current number of RWA accommodation routes (SLA, SFA, etc.) available to you?</t>
  </si>
  <si>
    <t>Table 90: Question 42: Why have you not taken up the FAM offer?</t>
  </si>
  <si>
    <t>Other (not asked in 2021) (Percentage)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</si>
</sst>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5"/>
      <name val="Calibri"/>
      <family val="2"/>
      <scheme val="minor"/>
    </font>
    <font>
      <sz val="16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8"/>
      <name val="Calibri"/>
      <family val="2"/>
      <scheme val="minor"/>
    </font>
    <font>
      <sz val="12"/>
      <name val="Calibri"/>
      <family val="2"/>
    </font>
    <font>
      <b/>
      <sz val="13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7" fillId="0" borderId="0" xfId="3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1" fillId="0" borderId="0" xfId="0" applyFont="1"/>
    <xf numFmtId="0" fontId="8" fillId="0" borderId="0" xfId="0" applyFont="1"/>
    <xf numFmtId="0" fontId="12" fillId="0" borderId="0" xfId="2" applyFont="1" applyFill="1" applyBorder="1"/>
    <xf numFmtId="0" fontId="10" fillId="0" borderId="0" xfId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2" fillId="0" borderId="0" xfId="2" applyFont="1" applyFill="1" applyBorder="1" applyAlignment="1">
      <alignment horizontal="left" vertical="top"/>
    </xf>
    <xf numFmtId="0" fontId="10" fillId="0" borderId="0" xfId="1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13" fillId="0" borderId="0" xfId="0" applyNumberFormat="1" applyFont="1" applyAlignment="1">
      <alignment vertical="top"/>
    </xf>
    <xf numFmtId="0" fontId="6" fillId="0" borderId="0" xfId="2" applyFont="1" applyFill="1" applyBorder="1" applyAlignment="1">
      <alignment horizontal="left" vertical="top" wrapText="1"/>
    </xf>
    <xf numFmtId="3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 vertical="top"/>
    </xf>
    <xf numFmtId="3" fontId="13" fillId="0" borderId="0" xfId="0" applyNumberFormat="1" applyFont="1" applyAlignment="1">
      <alignment horizontal="center" vertical="top"/>
    </xf>
    <xf numFmtId="49" fontId="13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3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3" fontId="9" fillId="0" borderId="0" xfId="0" applyNumberFormat="1" applyFont="1" applyAlignment="1">
      <alignment vertical="top"/>
    </xf>
    <xf numFmtId="0" fontId="10" fillId="0" borderId="0" xfId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2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3" fillId="0" borderId="0" xfId="2" applyFont="1" applyBorder="1" applyAlignment="1">
      <alignment horizontal="justify" vertical="top"/>
    </xf>
    <xf numFmtId="9" fontId="5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/>
    </xf>
    <xf numFmtId="0" fontId="13" fillId="0" borderId="0" xfId="2" applyFont="1" applyBorder="1" applyAlignment="1">
      <alignment horizontal="left" vertical="top" wrapText="1"/>
    </xf>
    <xf numFmtId="3" fontId="5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right" vertical="top"/>
    </xf>
    <xf numFmtId="0" fontId="10" fillId="0" borderId="0" xfId="1" applyFont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13" fillId="0" borderId="0" xfId="2" applyFont="1" applyFill="1" applyBorder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3" fontId="5" fillId="0" borderId="0" xfId="0" applyNumberFormat="1" applyFont="1" applyAlignment="1">
      <alignment horizontal="right" vertical="top" wrapText="1"/>
    </xf>
    <xf numFmtId="1" fontId="6" fillId="0" borderId="0" xfId="0" applyNumberFormat="1" applyFont="1" applyAlignment="1">
      <alignment vertical="top"/>
    </xf>
    <xf numFmtId="1" fontId="9" fillId="0" borderId="0" xfId="0" applyNumberFormat="1" applyFont="1" applyAlignment="1">
      <alignment vertical="top"/>
    </xf>
    <xf numFmtId="1" fontId="13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1" fontId="5" fillId="0" borderId="0" xfId="0" applyNumberFormat="1" applyFont="1" applyAlignment="1">
      <alignment horizontal="right" vertical="top"/>
    </xf>
    <xf numFmtId="1" fontId="13" fillId="0" borderId="0" xfId="0" applyNumberFormat="1" applyFont="1" applyAlignment="1">
      <alignment vertical="top"/>
    </xf>
    <xf numFmtId="1" fontId="13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vertical="top" wrapText="1"/>
    </xf>
    <xf numFmtId="1" fontId="13" fillId="0" borderId="0" xfId="0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/>
    <xf numFmtId="0" fontId="16" fillId="0" borderId="0" xfId="0" applyFont="1" applyAlignment="1">
      <alignment horizontal="right" vertical="top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6" fillId="0" borderId="0" xfId="0" applyFont="1"/>
    <xf numFmtId="0" fontId="5" fillId="0" borderId="0" xfId="0" applyFont="1" applyFill="1" applyAlignment="1">
      <alignment horizontal="left" vertical="top" wrapText="1"/>
    </xf>
    <xf numFmtId="0" fontId="6" fillId="0" borderId="0" xfId="2" applyFont="1" applyBorder="1" applyAlignment="1">
      <alignment vertical="top" wrapText="1"/>
    </xf>
    <xf numFmtId="3" fontId="16" fillId="0" borderId="0" xfId="0" applyNumberFormat="1" applyFont="1" applyAlignment="1">
      <alignment horizontal="right" vertical="top"/>
    </xf>
    <xf numFmtId="0" fontId="5" fillId="0" borderId="0" xfId="0" applyFont="1" applyFill="1" applyAlignment="1">
      <alignment vertical="top"/>
    </xf>
    <xf numFmtId="3" fontId="5" fillId="0" borderId="0" xfId="0" applyNumberFormat="1" applyFont="1" applyAlignment="1" applyProtection="1">
      <alignment vertical="top"/>
      <protection locked="0"/>
    </xf>
    <xf numFmtId="49" fontId="6" fillId="0" borderId="0" xfId="0" applyNumberFormat="1" applyFont="1" applyAlignment="1" applyProtection="1">
      <alignment vertical="top"/>
      <protection locked="0"/>
    </xf>
    <xf numFmtId="3" fontId="6" fillId="0" borderId="0" xfId="0" applyNumberFormat="1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vertical="top"/>
      <protection locked="0"/>
    </xf>
    <xf numFmtId="3" fontId="13" fillId="0" borderId="0" xfId="0" applyNumberFormat="1" applyFont="1" applyAlignment="1" applyProtection="1">
      <alignment vertical="top"/>
      <protection locked="0"/>
    </xf>
    <xf numFmtId="3" fontId="9" fillId="0" borderId="0" xfId="0" applyNumberFormat="1" applyFont="1" applyAlignment="1" applyProtection="1">
      <alignment vertical="top"/>
      <protection locked="0"/>
    </xf>
    <xf numFmtId="3" fontId="5" fillId="0" borderId="0" xfId="0" applyNumberFormat="1" applyFont="1" applyAlignment="1" applyProtection="1">
      <alignment horizontal="right" vertical="top"/>
      <protection locked="0"/>
    </xf>
    <xf numFmtId="164" fontId="16" fillId="0" borderId="0" xfId="4" applyNumberFormat="1" applyFont="1" applyAlignment="1">
      <alignment horizontal="right" vertical="top" wrapText="1"/>
    </xf>
    <xf numFmtId="164" fontId="16" fillId="0" borderId="0" xfId="4" applyNumberFormat="1" applyFont="1" applyAlignment="1">
      <alignment horizontal="right" wrapText="1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 vertical="top" wrapText="1"/>
    </xf>
    <xf numFmtId="0" fontId="13" fillId="0" borderId="0" xfId="2" applyFont="1" applyFill="1" applyBorder="1" applyAlignment="1">
      <alignment horizontal="justify" vertical="top" wrapText="1"/>
    </xf>
    <xf numFmtId="164" fontId="5" fillId="0" borderId="0" xfId="4" applyNumberFormat="1" applyFont="1" applyAlignment="1">
      <alignment horizontal="right" vertical="top" wrapText="1"/>
    </xf>
    <xf numFmtId="0" fontId="6" fillId="0" borderId="0" xfId="0" applyFont="1" applyAlignment="1">
      <alignment horizontal="left" vertical="top"/>
    </xf>
  </cellXfs>
  <cellStyles count="5">
    <cellStyle name="Comma" xfId="4" builtinId="3"/>
    <cellStyle name="Heading 1" xfId="1" builtinId="16"/>
    <cellStyle name="Heading 2" xfId="2" builtinId="17"/>
    <cellStyle name="Hyperlink" xfId="3" builtinId="8"/>
    <cellStyle name="Normal" xfId="0" builtinId="0"/>
  </cellStyles>
  <dxfs count="6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right" vertical="top" textRotation="0" wrapText="1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right" vertical="top" textRotation="0" wrapText="1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FAA52B-FC44-4D1F-836E-DC33E5F6044A}" name="Contents" displayName="Contents" ref="A3:B10" totalsRowShown="0">
  <autoFilter ref="A3:B10" xr:uid="{00FAA52B-FC44-4D1F-836E-DC33E5F6044A}">
    <filterColumn colId="0" hiddenButton="1"/>
    <filterColumn colId="1" hiddenButton="1"/>
  </autoFilter>
  <tableColumns count="2">
    <tableColumn id="1" xr3:uid="{AB6550DA-D1C4-4713-9CD2-C2F07523607E}" name="Worksheet Name" dataDxfId="638"/>
    <tableColumn id="2" xr3:uid="{FD2BC229-5E42-41C1-90F4-7CD79E566E71}" name="Worksheet Title" dataDxfId="63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9798D5E-941D-4BC4-ACB1-5F7094E839CC}" name="Table_09_My_current_RWA_accommodation_has_a_positive_impact_on_my_ability_to_deliver_the_requirements_of_my_job" displayName="Table_09_My_current_RWA_accommodation_has_a_positive_impact_on_my_ability_to_deliver_the_requirements_of_my_job" ref="A64:E69" totalsRowShown="0" headerRowDxfId="580" dataDxfId="579">
  <autoFilter ref="A64:E69" xr:uid="{49798D5E-941D-4BC4-ACB1-5F7094E839C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7BF4351-DE0B-4A6C-B3DE-2BFC5C5CE55E}" name="Accommodation route by Location and Year" dataDxfId="578"/>
    <tableColumn id="2" xr3:uid="{0DB41F48-7888-474D-9747-3B7683EC9A3F}" name="Aldershot 2019" dataDxfId="577"/>
    <tableColumn id="3" xr3:uid="{C76D4A50-EFB9-4A0C-9835-6E375A3EBA88}" name="HMNB Clyde 2019" dataDxfId="576"/>
    <tableColumn id="4" xr3:uid="{F18A6178-C8EE-4472-8F4A-701898E9B250}" name="RAF Wittering 2019" dataDxfId="575"/>
    <tableColumn id="5" xr3:uid="{3FE4A1AD-0491-43DC-9461-D3341AA4412D}" name="Total 2019" dataDxfId="574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723FA0D-2DAD-433A-9BF6-2B3294195546}" name="Table_10_How_does_your_current_RWA_accommodation_route_impact_your_intention_to_stay_or_leave_the_Armed_Forces" displayName="Table_10_How_does_your_current_RWA_accommodation_route_impact_your_intention_to_stay_or_leave_the_Armed_Forces" ref="A71:E76" totalsRowShown="0" headerRowDxfId="573" dataDxfId="572">
  <autoFilter ref="A71:E76" xr:uid="{4723FA0D-2DAD-433A-9BF6-2B329419554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6E1F3E2-F323-4691-92C3-5B647F2CC3D6}" name="Accommodation route by Location and Year" dataDxfId="571"/>
    <tableColumn id="2" xr3:uid="{6FD8A519-DA9F-44DA-B7C4-E0EC16D15D6A}" name="Aldershot 2019" dataDxfId="570"/>
    <tableColumn id="3" xr3:uid="{5CF1C8DA-DFA8-4719-BAC5-B78004F7B053}" name="HMNB Clyde 2019" dataDxfId="569"/>
    <tableColumn id="4" xr3:uid="{D11BDDD3-DEEB-4454-831F-44A429C79688}" name="RAF Wittering 2019" dataDxfId="568"/>
    <tableColumn id="5" xr3:uid="{557C6C56-2308-4064-A4D2-74D1D0C2F38A}" name="Total 2019" dataDxfId="567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0B5D411-6F76-493C-BAF6-FE3FF264CDFE}" name="Table_11_In_which_Service_do_you_serve" displayName="Table_11_In_which_Service_do_you_serve" ref="A6:B12" totalsRowShown="0" headerRowDxfId="566" dataDxfId="565">
  <autoFilter ref="A6:B12" xr:uid="{30B5D411-6F76-493C-BAF6-FE3FF264CDFE}">
    <filterColumn colId="0" hiddenButton="1"/>
    <filterColumn colId="1" hiddenButton="1"/>
  </autoFilter>
  <tableColumns count="2">
    <tableColumn id="1" xr3:uid="{6D515E72-DA11-4790-8B88-41C4E9FADB71}" name="Service" dataDxfId="564" dataCellStyle="Heading 2"/>
    <tableColumn id="7" xr3:uid="{B546DD16-9B85-4400-8EF5-170CC2D7EF5E}" name="Total 2021" dataDxfId="563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FA22B9E-5849-4E2C-8CC1-D64FE1730DF6}" name="Table_12_What_is_your_current_Rank" displayName="Table_12_What_is_your_current_Rank" ref="A14:F17" totalsRowShown="0" headerRowDxfId="562" dataDxfId="561">
  <autoFilter ref="A14:F17" xr:uid="{8FA22B9E-5849-4E2C-8CC1-D64FE1730DF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B81621D-CBEC-4220-BD78-DB574FD23673}" name="Rank by Location and Year" dataDxfId="560"/>
    <tableColumn id="7" xr3:uid="{FF58C0D4-AC44-461F-8930-8890C1C685C4}" name="Aldershot 2021" dataDxfId="559"/>
    <tableColumn id="8" xr3:uid="{A792C409-5E99-4C1B-B572-BF5903314355}" name="HMNB Clyde 2021" dataDxfId="558"/>
    <tableColumn id="9" xr3:uid="{AEC77FDC-BAAE-4872-AEF8-151F87DB50F2}" name="RAF Wittering 2021" dataDxfId="557"/>
    <tableColumn id="10" xr3:uid="{60B3CADD-AE3B-47F9-8BC3-D146728C8124}" name="Other 2021" dataDxfId="556"/>
    <tableColumn id="11" xr3:uid="{C3A6C320-CDBE-4FE2-BFA5-EE99DAB1ECAD}" name="Total 2021" dataDxfId="55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C52A56F-E6FF-473D-BA8C-8C1EFE69207F}" name="Table_13_What_is_your_Length_of_Service" displayName="Table_13_What_is_your_Length_of_Service" ref="A19:F25" totalsRowShown="0" headerRowDxfId="554" dataDxfId="553">
  <autoFilter ref="A19:F25" xr:uid="{FC52A56F-E6FF-473D-BA8C-8C1EFE69207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8CAB976-A2E7-495E-AC86-7294B49F1A1E}" name="Length of Service by Location by Year" dataDxfId="552"/>
    <tableColumn id="7" xr3:uid="{36C46EFB-990C-4E14-89A1-63BB53EE835D}" name="Aldershot 2021" dataDxfId="551"/>
    <tableColumn id="8" xr3:uid="{2EFDF265-DE1A-42DD-8D11-E65BDABAA9DB}" name="HMNB Clyde 2021" dataDxfId="550"/>
    <tableColumn id="9" xr3:uid="{5BBF2EEB-F10F-4B0D-AF6A-EAFD95F8A30E}" name="RAF Wittering 2021" dataDxfId="549"/>
    <tableColumn id="10" xr3:uid="{9E2E88CE-2E2A-424B-9C4D-EA652CF0A84B}" name="Other 2021" dataDxfId="548"/>
    <tableColumn id="11" xr3:uid="{8419CACB-3986-4864-8A7B-D41C8862EF1E}" name="Total 2021" dataDxfId="547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A102598-34EA-4E41-A484-259C9B3C15F3}" name="Table_14_Do_you_have_12_months_or_more_left_on_your_assignment_at_the_pilot_site" displayName="Table_14_Do_you_have_12_months_or_more_left_on_your_assignment_at_the_pilot_site" ref="A27:F30" totalsRowShown="0" headerRowDxfId="546" dataDxfId="545">
  <autoFilter ref="A27:F30" xr:uid="{0A102598-34EA-4E41-A484-259C9B3C15F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5E4202D-6661-4676-8637-E28A10B9B780}" name="Response option by Location and Year" dataDxfId="544"/>
    <tableColumn id="7" xr3:uid="{CBF99E89-1B6F-47B2-9339-F3E65F712CE0}" name="Aldershot 2021" dataDxfId="543"/>
    <tableColumn id="8" xr3:uid="{E313045E-7D6B-4CCC-A0D7-F82CF7485E85}" name="HMNB Clyde 2021" dataDxfId="542"/>
    <tableColumn id="9" xr3:uid="{8E4AF77B-7AC9-447C-BD13-F208C73E362D}" name="RAF Wittering 2021" dataDxfId="541"/>
    <tableColumn id="10" xr3:uid="{4387C13C-5509-4656-9BDE-510631079D95}" name="Other 2021" dataDxfId="540"/>
    <tableColumn id="11" xr3:uid="{AD2E1230-801B-4B6A-9231-5A92A1232CE1}" name="Total 2021" dataDxfId="539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3359EA0-2AC5-4F86-9D6F-B639BE90AFB4}" name="Table_15_Are_you_either_a_Regular_or_Full_Time_Reserve_Service" displayName="Table_15_Are_you_either_a_Regular_or_Full_Time_Reserve_Service" ref="A32:F35" totalsRowShown="0" headerRowDxfId="538" dataDxfId="537">
  <autoFilter ref="A32:F35" xr:uid="{E3359EA0-2AC5-4F86-9D6F-B639BE90AFB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D979DE6-0875-4B8D-81FD-15B211B6C2BC}" name="Response option by Location and Year" dataDxfId="536"/>
    <tableColumn id="7" xr3:uid="{7D02C8AD-403A-4E31-AA5B-034ED3F25731}" name="Aldershot 2021" dataDxfId="535"/>
    <tableColumn id="8" xr3:uid="{768C9058-68AA-4F85-A884-6B5E3FD2A2B0}" name="HMNB Clyde 2021" dataDxfId="534"/>
    <tableColumn id="9" xr3:uid="{585C8ACC-AA87-4101-B43A-D12515D55100}" name="RAF Wittering 2021" dataDxfId="533"/>
    <tableColumn id="10" xr3:uid="{9B349505-658A-4FF3-965E-1DBD59D5C30E}" name="Other 2021" dataDxfId="532"/>
    <tableColumn id="11" xr3:uid="{7535E546-E51F-4175-9488-FE847F4D8484}" name="Total 2021" dataDxfId="531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B87D131-BE4A-4C18-A686-9861755558C8}" name="Table_16_Please_select_the_Future_Accommodation_Model_pilot_site_you_are_assigned_to" displayName="Table_16_Please_select_the_Future_Accommodation_Model_pilot_site_you_are_assigned_to" ref="A37:F42" totalsRowShown="0" headerRowDxfId="530" dataDxfId="529">
  <autoFilter ref="A37:F42" xr:uid="{7B87D131-BE4A-4C18-A686-9861755558C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C66D46D-9D7A-407D-8D40-E07C2441C848}" name="Response option by Location and Year" dataDxfId="528"/>
    <tableColumn id="7" xr3:uid="{D262B8F5-1382-48BB-B16A-A1F3E1A202C9}" name="Aldershot 2021" dataDxfId="527"/>
    <tableColumn id="8" xr3:uid="{7EFD5699-910F-4EBA-847A-97856E7FAE6C}" name="HMNB Clyde 2021" dataDxfId="526"/>
    <tableColumn id="9" xr3:uid="{97F91996-5ACB-4C98-B630-7015DA2A5A92}" name="RAF Wittering 2021" dataDxfId="525"/>
    <tableColumn id="10" xr3:uid="{3439AC1B-FD5C-4616-8705-26330E495AB9}" name="Other 2021" dataDxfId="524"/>
    <tableColumn id="11" xr3:uid="{963BE66A-38EC-4C1F-BA5D-BD030DDC97D4}" name="Total 2021" dataDxfId="523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ED34E3B-65D3-4CFE-810A-8FF03986210E}" name="Table_17_Are_you_serving_in_or_assigned_to_a_unit_at_a_pilot_site_that_is_eligible_for_FAM" displayName="Table_17_Are_you_serving_in_or_assigned_to_a_unit_at_a_pilot_site_that_is_eligible_for_FAM" ref="A44:F48" totalsRowShown="0" headerRowDxfId="522" dataDxfId="521">
  <autoFilter ref="A44:F48" xr:uid="{7ED34E3B-65D3-4CFE-810A-8FF03986210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643AA78-CA4F-414C-B73D-D6AF93A79033}" name="Response option by Location and Year" dataDxfId="520"/>
    <tableColumn id="7" xr3:uid="{66960F20-4D9A-448B-B432-D2616CFBD128}" name="Aldershot 2021" dataDxfId="519"/>
    <tableColumn id="8" xr3:uid="{CE4936B8-5450-4F28-B213-B07E907F8C41}" name="HMNB Clyde 2021" dataDxfId="518"/>
    <tableColumn id="9" xr3:uid="{5F872501-857E-499E-A27E-559E7BE2A22D}" name="RAF Wittering 2021" dataDxfId="517"/>
    <tableColumn id="10" xr3:uid="{F6F9442F-14AC-479F-9B1C-955C68BB471B}" name="Other 2021" dataDxfId="516"/>
    <tableColumn id="11" xr3:uid="{188BFCD1-D041-4376-AB3C-5AFB77508959}" name="Total 2021" dataDxfId="515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034D2CA-F242-46F1-9AB9-E9E77D391294}" name="Table_18_Are_you_currently_living_in_accommodation_as_part_of_the_FAM_Pilot" displayName="Table_18_Are_you_currently_living_in_accommodation_as_part_of_the_FAM_Pilot" ref="A50:F53" totalsRowShown="0" headerRowDxfId="514" dataDxfId="513">
  <autoFilter ref="A50:F53" xr:uid="{F034D2CA-F242-46F1-9AB9-E9E77D39129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9213BD7-33BD-4C71-B7F5-F7E6B01AC16A}" name="Response option by Location and Year" dataDxfId="512"/>
    <tableColumn id="7" xr3:uid="{613AB8B2-64ED-4271-A998-6F4FAFA2FCCF}" name="Aldershot 2021" dataDxfId="511"/>
    <tableColumn id="8" xr3:uid="{91596583-A157-4007-AF20-B31F5025D1A7}" name="HMNB Clyde 2021" dataDxfId="510"/>
    <tableColumn id="9" xr3:uid="{8E03F2DA-7C4B-4411-9EB7-CA78491A0A6E}" name="RAF Wittering 2021" dataDxfId="509"/>
    <tableColumn id="10" xr3:uid="{8449C6CD-E32F-4BF2-A6D3-51465B27A577}" name="Other 2021" dataDxfId="508"/>
    <tableColumn id="11" xr3:uid="{EE98C7DE-CFD5-43F9-9A5B-BF5158ABF996}" name="Total 2021" dataDxfId="50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6C9939-6F4C-4D24-965C-82813487DAAF}" name="Table_01_What_accommodation_route_do_you_currently_live_in" displayName="Table_01_What_accommodation_route_do_you_currently_live_in" ref="A6:E12" totalsRowShown="0" headerRowDxfId="636" dataDxfId="635">
  <autoFilter ref="A6:E12" xr:uid="{A16C9939-6F4C-4D24-965C-82813487DAA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1262072-A7F6-44E8-8DA1-4B72E508113A}" name="Accommodation route by Service and Year" dataDxfId="634"/>
    <tableColumn id="2" xr3:uid="{C1B0CBC1-0168-4573-B229-EBB3EF3BF3F2}" name="Aldershot 2019" dataDxfId="633"/>
    <tableColumn id="3" xr3:uid="{93F82075-B889-4D9E-BE6F-A5D3CA0131B7}" name="HMNB Clyde 2019" dataDxfId="632"/>
    <tableColumn id="4" xr3:uid="{BBBDD73E-0BFE-44B7-BBD8-2369E8033216}" name="RAF Wittering 2019" dataDxfId="631"/>
    <tableColumn id="5" xr3:uid="{2FAD4B8E-C61B-45B2-8BBE-14720E34D3E8}" name="Total 2019" dataDxfId="630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B9BEFEC-61AD-4C52-92B0-59B464E6601E}" name="Table_19_What_accommodation_route_do_you_live_in_under_FAM" displayName="Table_19_What_accommodation_route_do_you_live_in_under_FAM" ref="A6:F15" totalsRowShown="0" headerRowDxfId="506" dataDxfId="505">
  <autoFilter ref="A6:F15" xr:uid="{CB9BEFEC-61AD-4C52-92B0-59B464E660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4FB45D7-178C-4E8C-8549-053AA3FA7290}" name="Accommodation route by Location and Year" dataDxfId="504"/>
    <tableColumn id="2" xr3:uid="{91BAFD7A-4A11-4139-B7AF-40303441F600}" name="Aldershot 2021" dataDxfId="503"/>
    <tableColumn id="3" xr3:uid="{599FD20F-7034-4427-8B61-D89478B78A4B}" name="HMNB Clyde 2021" dataDxfId="502"/>
    <tableColumn id="4" xr3:uid="{4F4EF524-740F-46E5-A2AA-F39E753984FC}" name="RAF Wittering 2021" dataDxfId="501"/>
    <tableColumn id="5" xr3:uid="{32340671-7EF2-4269-983A-6233740266EC}" name="Other 2021" dataDxfId="500"/>
    <tableColumn id="6" xr3:uid="{7500F583-69FB-41D3-9E3E-D661F5266CCC}" name="Total 2021" dataDxfId="499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510BD5E-80D8-43E6-B02E-C45BDE6289A0}" name="Table_20_Do_you_receive_a_Core_Payment_for_maintaining_your_own_home" displayName="Table_20_Do_you_receive_a_Core_Payment_for_maintaining_your_own_home" ref="A17:F20" totalsRowShown="0" headerRowDxfId="498" dataDxfId="497">
  <autoFilter ref="A17:F20" xr:uid="{2510BD5E-80D8-43E6-B02E-C45BDE6289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5D51614-1D9E-4D4E-B73D-021AFD9FAD17}" name="Response option by Location and Year" dataDxfId="496"/>
    <tableColumn id="2" xr3:uid="{34961EDB-99B6-4B7B-A9EA-7489C5A3EAF6}" name="Aldershot 2021" dataDxfId="495"/>
    <tableColumn id="3" xr3:uid="{538A3D77-ADAA-4C6F-853D-69F5D813994C}" name="HMNB Clyde 2021" dataDxfId="494"/>
    <tableColumn id="4" xr3:uid="{13EAEAC6-9F23-4E6D-BCC4-E9A22A1E9402}" name="RAF Wittering 2021" dataDxfId="493"/>
    <tableColumn id="5" xr3:uid="{5007D52D-12E5-4FCD-92BD-6F5B59E50E51}" name="Other 2021" dataDxfId="492"/>
    <tableColumn id="6" xr3:uid="{19380491-1C0C-49B0-BC69-3EF18A9CE572}" name="Total 2021" dataDxfId="491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4FD0A3A-0585-4F9A-990D-1013D9D66B1D}" name="Table_21_Prior_to_joining_FAM_what_RWA_accommodation_did_you_live_in" displayName="Table_21_Prior_to_joining_FAM_what_RWA_accommodation_did_you_live_in" ref="A22:F32" totalsRowShown="0" headerRowDxfId="490" dataDxfId="489">
  <autoFilter ref="A22:F32" xr:uid="{14FD0A3A-0585-4F9A-990D-1013D9D66B1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126B311-3F37-4B5E-A6A3-29A71D4F92A8}" name="Accommodation route by Location and Year" dataDxfId="488"/>
    <tableColumn id="2" xr3:uid="{6DEA93FF-D700-45D4-BEB4-E0FC65BC9455}" name="Aldershot 2021" dataDxfId="487"/>
    <tableColumn id="3" xr3:uid="{EA76EC1D-9935-4379-AECD-38769D8980DD}" name="HMNB Clyde 2021" dataDxfId="486"/>
    <tableColumn id="4" xr3:uid="{8DB62122-0202-431B-94E9-56E0EAFF4448}" name="RAF Wittering 2021" dataDxfId="485"/>
    <tableColumn id="5" xr3:uid="{061550CA-24B6-45D2-8D0E-2A534177C443}" name="Other 2021" dataDxfId="484"/>
    <tableColumn id="6" xr3:uid="{FC42F144-70D2-41B8-BB70-3CC5DC85DFB9}" name="Total 2021" dataDxfId="483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2C78B58-2773-4325-9EA4-414D9E69C848}" name="Table_22_Why_did_you_choose_your_FAM_accommodation_route" displayName="Table_22_Why_did_you_choose_your_FAM_accommodation_route" ref="A34:F82" totalsRowShown="0" headerRowDxfId="482" dataDxfId="481">
  <autoFilter ref="A34:F82" xr:uid="{E2C78B58-2773-4325-9EA4-414D9E69C84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D2C3A2A-B048-431F-A197-281371098318}" name="Response option by Location and Year" dataDxfId="480"/>
    <tableColumn id="2" xr3:uid="{7E892A87-4461-4D35-BF3F-5ACA9733F67A}" name="Aldershot 2021" dataDxfId="479"/>
    <tableColumn id="3" xr3:uid="{4ABD496C-FF49-45E8-969E-B1E537DEC522}" name="HMNB Clyde 2021" dataDxfId="478"/>
    <tableColumn id="4" xr3:uid="{3C001156-B9F5-457B-A196-9B76E4188F2E}" name="RAF Wittering 2021" dataDxfId="477"/>
    <tableColumn id="5" xr3:uid="{3A9EDD15-6CA1-4104-851A-809529F7D314}" name="Other 2021" dataDxfId="476"/>
    <tableColumn id="6" xr3:uid="{B0479E50-4DCF-4253-89A5-134443F169D2}" name="Total 2021" dataDxfId="475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28022E4-9464-4739-ABFC-88CE3A33A6F6}" name="Table_23_My_FAM_choice_of_accommodation_meets_my_personal_housing_requirements" displayName="Table_23_My_FAM_choice_of_accommodation_meets_my_personal_housing_requirements" ref="A84:F90" totalsRowShown="0" headerRowDxfId="474" dataDxfId="473">
  <autoFilter ref="A84:F90" xr:uid="{A28022E4-9464-4739-ABFC-88CE3A33A6F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E030137-0408-492B-A7AC-052DBD3114DB}" name="Response option by Location and Year" dataDxfId="472"/>
    <tableColumn id="2" xr3:uid="{E2AD7C94-45AF-41D6-AC6F-34D8DC6FECCD}" name="Aldershot 2021" dataDxfId="471"/>
    <tableColumn id="3" xr3:uid="{97FAFC7D-9ABE-4EDA-914F-5246100167AC}" name="HMNB Clyde 2021" dataDxfId="470"/>
    <tableColumn id="4" xr3:uid="{3CE10686-2DDF-4BEC-901E-403DE94EDDEB}" name="RAF Wittering 2021" dataDxfId="469"/>
    <tableColumn id="5" xr3:uid="{08428820-69D8-4EE6-990A-80AEA26AE638}" name="Other 2021" dataDxfId="468"/>
    <tableColumn id="6" xr3:uid="{F0C0148C-00F3-4257-A00E-A53ED8238153}" name="Total 2021" dataDxfId="467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21B1782-6F2F-456E-B766-1EB69804D5EA}" name="Table_24_In_relation_to_your_current_FAM_accommodation_satisfied_or_dissatisfied" displayName="Table_24_In_relation_to_your_current_FAM_accommodation_satisfied_or_dissatisfied" ref="A92:F148" totalsRowShown="0" headerRowDxfId="466" dataDxfId="465">
  <autoFilter ref="A92:F148" xr:uid="{E21B1782-6F2F-456E-B766-1EB69804D5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D140BD4-BE60-4722-8963-F1A47C536A03}" name="Response option by Location and Year" dataDxfId="464"/>
    <tableColumn id="2" xr3:uid="{946EC1B9-6658-4C80-89F5-34DD14F92819}" name="Aldershot 2021" dataDxfId="463"/>
    <tableColumn id="3" xr3:uid="{28B0B29E-B22A-45B7-807E-5C2D49D634BE}" name="HMNB Clyde 2021" dataDxfId="462"/>
    <tableColumn id="4" xr3:uid="{9001D470-D2B5-4FB0-AAA8-4123D3FA8093}" name="RAF Wittering 2021" dataDxfId="461"/>
    <tableColumn id="5" xr3:uid="{D148B183-8485-42CD-BE7C-C2A8557091F9}" name="Other 2021" dataDxfId="460"/>
    <tableColumn id="6" xr3:uid="{3CE339CA-6383-41E8-9CA0-EE7CBED298AA}" name="Total 2021" dataDxfId="459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62BA1F0-CF3D-478E-9F37-26E1D2CCB5D2}" name="Table_25_My_current_FAM_choice_of_accommodation_has_a_positive_impact_on_my_ability_to_deliver_the_requirements_of_my_job" displayName="Table_25_My_current_FAM_choice_of_accommodation_has_a_positive_impact_on_my_ability_to_deliver_the_requirements_of_my_job" ref="A150:F156" totalsRowShown="0" headerRowDxfId="458" dataDxfId="457">
  <autoFilter ref="A150:F156" xr:uid="{F62BA1F0-CF3D-478E-9F37-26E1D2CCB5D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A25D06C-73FF-4E36-BBDF-03FB7E65E318}" name="Response option by Location and Year" dataDxfId="456"/>
    <tableColumn id="2" xr3:uid="{34AF6184-D14B-4539-8451-EA19E1B64BFD}" name="Aldershot 2021" dataDxfId="455"/>
    <tableColumn id="3" xr3:uid="{DE75E64B-467C-4941-ABA5-50ACC3DD1BE0}" name="HMNB Clyde 2021" dataDxfId="454"/>
    <tableColumn id="4" xr3:uid="{5C5928C9-8AA0-44C9-9C5E-DFE9C0E7A889}" name="RAF Wittering 2021" dataDxfId="453"/>
    <tableColumn id="5" xr3:uid="{0E379BEC-2F3F-49B3-833B-DC7E816072AC}" name="Other 2021" dataDxfId="452"/>
    <tableColumn id="6" xr3:uid="{C50D7A4A-6EA9-4F25-B78B-D0F24E87440B}" name="Total 2021" dataDxfId="451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FA55849-9BB7-4D31-A7C1-50B202A561AC}" name="Table_26_How_does_the_FAM_offer_impact_your_intention_to_stay_or_leave_the_Armed_Forces" displayName="Table_26_How_does_the_FAM_offer_impact_your_intention_to_stay_or_leave_the_Armed_Forces" ref="A158:F164" totalsRowShown="0" headerRowDxfId="450" dataDxfId="449">
  <autoFilter ref="A158:F164" xr:uid="{AFA55849-9BB7-4D31-A7C1-50B202A561A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399F4D9-1CAE-4D78-B053-F9DE425F2977}" name="Response option by Location and Year" dataDxfId="448"/>
    <tableColumn id="2" xr3:uid="{3A095D93-2631-4354-B4A2-E96A099B6EF5}" name="Aldershot 2021" dataDxfId="447"/>
    <tableColumn id="3" xr3:uid="{DDF75550-2315-47B1-9B32-1503A79B63CB}" name="HMNB Clyde 2021" dataDxfId="446"/>
    <tableColumn id="4" xr3:uid="{A533EC86-295C-4402-AD9F-A02E368BD54F}" name="RAF Wittering 2021" dataDxfId="445"/>
    <tableColumn id="5" xr3:uid="{BAAAFA2D-3718-4887-B952-41A8402C6A01}" name="Other 2021" dataDxfId="444"/>
    <tableColumn id="6" xr3:uid="{126582BD-D518-46F3-A4F9-A3BA259AB753}" name="Total 2021" dataDxfId="443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9A861DD-EE18-4A80-A88C-938BEDBFF0BA}" name="Table_27_How_much_do_you_know_about_the_Forces_Help_to_Buy_Scheme" displayName="Table_27_How_much_do_you_know_about_the_Forces_Help_to_Buy_Scheme" ref="A166:F171" totalsRowShown="0" headerRowDxfId="442" dataDxfId="441">
  <autoFilter ref="A166:F171" xr:uid="{A9A861DD-EE18-4A80-A88C-938BEDBFF0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8BF9EF8-5FCA-49DD-AC40-12E18BADD8AB}" name="Response option by Location and Year" dataDxfId="440"/>
    <tableColumn id="2" xr3:uid="{A6268B8F-DB14-4777-8D62-E3413F2978C9}" name="Aldershot 2021" dataDxfId="439"/>
    <tableColumn id="3" xr3:uid="{4C281BC0-DC70-44C9-8C41-3D21051EEBCD}" name="HMNB Clyde 2021" dataDxfId="438"/>
    <tableColumn id="4" xr3:uid="{B499A724-0864-4CFF-9EE3-7BBE3A07F69D}" name="RAF Wittering 2021" dataDxfId="437"/>
    <tableColumn id="5" xr3:uid="{4121923E-CE85-4B52-9156-66EB8426EB1B}" name="Other 2021" dataDxfId="436"/>
    <tableColumn id="6" xr3:uid="{655F6A5D-7ECC-4786-9E07-DB1DC58534A6}" name="Total 2021" dataDxfId="435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1D2E22E-487D-487A-B068-057825C1DA4A}" name="Table_28_If_you_own_your_own_home_did_you_use_any_of_these_schemes­_allowances_to_purchase_the_property" displayName="Table_28_If_you_own_your_own_home_did_you_use_any_of_these_schemes­_allowances_to_purchase_the_property" ref="A173:F197" totalsRowShown="0" headerRowDxfId="434" dataDxfId="433">
  <autoFilter ref="A173:F197" xr:uid="{51D2E22E-487D-487A-B068-057825C1DA4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25DC00B-C2ED-40AE-8069-CF4328FF9E8D}" name="Response option by Location and Year" dataDxfId="432"/>
    <tableColumn id="2" xr3:uid="{9F95A5BC-9A5E-496F-BFFB-5ECDC0D3E28A}" name="Aldershot 2021" dataDxfId="431"/>
    <tableColumn id="3" xr3:uid="{E866DBFB-5C07-4675-BE55-6C7141404474}" name="HMNB Clyde 2021" dataDxfId="430"/>
    <tableColumn id="4" xr3:uid="{216C0D6A-5991-442F-A01E-7DC1FFDC70DF}" name="RAF Wittering 2021" dataDxfId="429"/>
    <tableColumn id="5" xr3:uid="{2F10D68F-D7F4-40FB-8E29-7CC2B9449F94}" name="Other 2021" dataDxfId="428"/>
    <tableColumn id="6" xr3:uid="{6F57CCAE-2480-4F68-931B-F726F3CFBEA0}" name="Total 2021" dataDxfId="42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C2A08A5-8F9A-465B-AD2E-C700925591F0}" name="Table_02_What_accommodation_route_would_you_prefer_to_live_in" displayName="Table_02_What_accommodation_route_would_you_prefer_to_live_in" ref="A14:E20" totalsRowShown="0" headerRowDxfId="629" dataDxfId="628">
  <autoFilter ref="A14:E20" xr:uid="{7C2A08A5-8F9A-465B-AD2E-C700925591F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AD746E7-607A-49F2-9165-AC022E16E879}" name="Accommodation route by Service and Year" dataDxfId="627"/>
    <tableColumn id="2" xr3:uid="{5853CBE8-A12C-416A-A0C0-5E3737B8E802}" name="Aldershot 2019" dataDxfId="626"/>
    <tableColumn id="3" xr3:uid="{7D0928CC-24CD-4850-9E1F-D8FE75D26DFD}" name="HMNB Clyde 2019" dataDxfId="625"/>
    <tableColumn id="4" xr3:uid="{595CB09B-AFFE-4543-8C0B-7F037A0543B3}" name="RAF Wittering 2019" dataDxfId="624"/>
    <tableColumn id="5" xr3:uid="{144E872E-F62C-4B89-9A3B-72BC53A20845}" name="Total 2019" dataDxfId="623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36242F9-0E2F-406F-9877-F32218499883}" name="Table_29_Are_you_the_sole_occupant_of_your_FAM_accommodation" displayName="Table_29_Are_you_the_sole_occupant_of_your_FAM_accommodation" ref="A199:F202" totalsRowShown="0" headerRowDxfId="426" dataDxfId="425">
  <autoFilter ref="A199:F202" xr:uid="{136242F9-0E2F-406F-9877-F322184998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7F90A40-B517-4503-B52C-B27CEB9B5FF6}" name="Response option by Location and Year" dataDxfId="424"/>
    <tableColumn id="2" xr3:uid="{2B2C4CDD-AA14-497F-BAE2-07824CE56BD6}" name="Aldershot 2021" dataDxfId="423"/>
    <tableColumn id="3" xr3:uid="{F649E27F-8CF6-4F4C-B4D1-1F1F708998E2}" name="HMNB Clyde 2021" dataDxfId="422"/>
    <tableColumn id="4" xr3:uid="{977F14F7-0DE8-4ED9-BDAB-742731F2C9CE}" name="RAF Wittering 2021" dataDxfId="421"/>
    <tableColumn id="5" xr3:uid="{9176CEE8-172F-48BF-924E-44B6913FC4C6}" name="Other 2021"/>
    <tableColumn id="6" xr3:uid="{AE0BF86E-C55B-4CAE-BEFC-A2B92C7D7C0D}" name="Total 2021" dataDxfId="420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2578A26-1852-4004-B4EC-49D4D1664E23}" name="Table_30_Which_of_the_options_below_best_describes_the_relationship_to_the_person­_persons_who_occupy_your_FAM_accommodation_with_you" displayName="Table_30_Which_of_the_options_below_best_describes_the_relationship_to_the_person­_persons_who_occupy_your_FAM_accommodation_with_you" ref="A204:F228" totalsRowShown="0" headerRowDxfId="419" dataDxfId="418">
  <autoFilter ref="A204:F228" xr:uid="{52578A26-1852-4004-B4EC-49D4D1664E2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D59D514-5159-4566-BFCA-2C1A53E0394D}" name="Relationship status by Location and Year" dataDxfId="417"/>
    <tableColumn id="2" xr3:uid="{7E282B91-B8F9-4DF8-938B-7F1EEA51B372}" name="Aldershot 2021" dataDxfId="416"/>
    <tableColumn id="3" xr3:uid="{FF0C59B6-BC43-4DDA-936D-C5B89EB922CB}" name="HMNB Clyde 2021" dataDxfId="415"/>
    <tableColumn id="4" xr3:uid="{0EF519A3-DD66-4974-ADB1-55B809033A69}" name="RAF Wittering 2021" dataDxfId="414"/>
    <tableColumn id="5" xr3:uid="{24D66E1C-B509-4ACD-958D-214C115E18E9}" name="Other 2021" dataDxfId="413"/>
    <tableColumn id="6" xr3:uid="{9D2F32F6-DBB2-48CC-AFD8-055AA9A9E3E0}" name="Total 2021" dataDxfId="412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E97F36B-8696-4252-A4E9-821705F6A0C1}" name="Table_31_Do_the_children_reside_with_you" displayName="Table_31_Do_the_children_reside_with_you" ref="A230:F233" totalsRowShown="0" headerRowDxfId="411" dataDxfId="410">
  <autoFilter ref="A230:F233" xr:uid="{AE97F36B-8696-4252-A4E9-821705F6A0C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14E70CA-D61E-4FAA-AC2C-FE02AAA0E064}" name="Response option by Location and Year" dataDxfId="409"/>
    <tableColumn id="2" xr3:uid="{658B21F9-D313-4D62-8717-D37D6514C6A0}" name="Aldershot 2021" dataDxfId="408"/>
    <tableColumn id="3" xr3:uid="{91DD5441-ADDA-4B1B-BBA8-531D9D1A7889}" name="HMNB Clyde 2021" dataDxfId="407"/>
    <tableColumn id="4" xr3:uid="{D393CD3B-440C-4169-8DF0-BE9E3D511180}" name="RAF Wittering 2021" dataDxfId="406"/>
    <tableColumn id="5" xr3:uid="{308CD6B6-D946-4C90-B400-C9D119EE03E6}" name="Other 2021"/>
    <tableColumn id="6" xr3:uid="{9CEFB427-8916-4FDB-B842-DD7A98BCD6B9}" name="Total 2021" dataDxfId="405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0F841C3-01AF-473D-891B-7A82FAF26B33}" name="Table_32_Would_you_recommend_FAM_to_other_Service_colleagues" displayName="Table_32_Would_you_recommend_FAM_to_other_Service_colleagues" ref="A235:F239" totalsRowShown="0" headerRowDxfId="404" dataDxfId="403">
  <autoFilter ref="A235:F239" xr:uid="{50F841C3-01AF-473D-891B-7A82FAF26B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F61E6AE-B4C3-46FE-9E67-2830A0303DF2}" name="Response option by Location and Year" dataDxfId="402"/>
    <tableColumn id="2" xr3:uid="{3D272954-FAE6-472F-939C-6804EC40F894}" name="Aldershot 2021" dataDxfId="401"/>
    <tableColumn id="3" xr3:uid="{4F602D71-A7B1-432A-9410-D4F9F26498CB}" name="HMNB Clyde 2021" dataDxfId="400"/>
    <tableColumn id="4" xr3:uid="{6D276419-B3F9-4AC7-88DF-753AE82D2ABA}" name="RAF Wittering 2021" dataDxfId="399"/>
    <tableColumn id="5" xr3:uid="{2215FCB4-3058-495C-8D23-163A866C7659}" name="Other 2021" dataDxfId="398"/>
    <tableColumn id="6" xr3:uid="{C68D34C8-44CB-4CFD-9FE1-82EDC70F1E03}" name="Total 2021" dataDxfId="397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856FFC9-53BE-4629-B7B5-6272CBF74B90}" name="Table_33_Has_your_accommodation_been_allocated_under_Transitional_Protection" displayName="Table_33_Has_your_accommodation_been_allocated_under_Transitional_Protection" ref="A241:F245" totalsRowShown="0" headerRowDxfId="396" dataDxfId="395">
  <autoFilter ref="A241:F245" xr:uid="{E856FFC9-53BE-4629-B7B5-6272CBF74B9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EEAAA52-2967-4EFD-A0F7-E4B48CD91CF7}" name="Response option by Location and Year" dataDxfId="394"/>
    <tableColumn id="2" xr3:uid="{AF5F67F9-70D8-4B64-87A3-2F67263E81C7}" name="Aldershot 2021" dataDxfId="393"/>
    <tableColumn id="3" xr3:uid="{42A15A99-44EC-4AFD-8579-BD36462305B1}" name="HMNB Clyde 2021" dataDxfId="392"/>
    <tableColumn id="4" xr3:uid="{7285D37A-62CE-408B-B650-1A808041670D}" name="RAF Wittering 2021" dataDxfId="391"/>
    <tableColumn id="5" xr3:uid="{91D37F2B-5E05-498D-B840-A18EF6D41EE2}" name="Other 2021" dataDxfId="390"/>
    <tableColumn id="6" xr3:uid="{8151A39F-E1C9-4CBB-840F-BB8A65F42EFD}" name="Total 2021" dataDxfId="389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0127B2F-ADCA-47E8-B3FF-C3DED0F5D6C8}" name="Table_34_What_RWA_choice_of_accommodation_route_do_you_currently_live_in" displayName="Table_34_What_RWA_choice_of_accommodation_route_do_you_currently_live_in" ref="A6:F15" totalsRowShown="0" headerRowDxfId="388" dataDxfId="387">
  <autoFilter ref="A6:F15" xr:uid="{80127B2F-ADCA-47E8-B3FF-C3DED0F5D6C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3672E78-2A56-4F1B-A303-D7A9723F4764}" name="Response option by Location and Year" dataDxfId="386"/>
    <tableColumn id="2" xr3:uid="{4A7C0735-A1B4-47EE-8299-2FDDF3701840}" name="Aldershot 2021" dataDxfId="385"/>
    <tableColumn id="3" xr3:uid="{1735B3E0-DC6F-4375-8EE3-E4E0E4B6C25D}" name="HMNB Clyde 2021" dataDxfId="384"/>
    <tableColumn id="4" xr3:uid="{1B4FB36D-48E3-4322-B0E5-AA6619EECA4D}" name="RAF Wittering 2021" dataDxfId="383"/>
    <tableColumn id="5" xr3:uid="{1B226428-31EB-4A61-8647-582BC673FDEA}" name="Other 2021" dataDxfId="382"/>
    <tableColumn id="6" xr3:uid="{31625BD9-C21F-4EF6-AEF1-C0B839C1AA95}" name="Total 2021" dataDxfId="381"/>
  </tableColumns>
  <tableStyleInfo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038C31E-5F66-4CE9-921F-8C1B5AEECE53}" name="Table_35_My_current_RWA_choice_of_accommodation_meets_my_personal_housing_requirements" displayName="Table_35_My_current_RWA_choice_of_accommodation_meets_my_personal_housing_requirements" ref="A17:F23" totalsRowShown="0" headerRowDxfId="380" dataDxfId="379">
  <autoFilter ref="A17:F23" xr:uid="{F038C31E-5F66-4CE9-921F-8C1B5AEECE5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D702142-B458-49CE-A880-62A69D4ABC1F}" name="Response option by Location and Year" dataDxfId="378"/>
    <tableColumn id="2" xr3:uid="{EE8F0025-CBBB-4791-BE30-47154ECCFBF0}" name="Aldershot 2021" dataDxfId="377"/>
    <tableColumn id="3" xr3:uid="{59582DAD-5EE5-4FE5-B8DE-66AB7EA9FB25}" name="HMNB Clyde 2021" dataDxfId="376"/>
    <tableColumn id="4" xr3:uid="{D99CA732-F1BC-499D-9CB0-01E17DD0528B}" name="RAF Wittering 2021" dataDxfId="375"/>
    <tableColumn id="5" xr3:uid="{F337C6B1-8395-43A0-9309-501EBF2F6865}" name="Other 2021" dataDxfId="374"/>
    <tableColumn id="6" xr3:uid="{DCD341BA-3587-4BEE-ACB0-AD769B06F435}" name="Total 2021" dataDxfId="373"/>
  </tableColumns>
  <tableStyleInfo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F6BAF84-751C-4616-B76C-87A3DDF1E012}" name="Table_36_In_relation_to_your_current_RWA_choice_of_accommodation_how_satisfied_or_dissatisfied_are_you_with_each_of_the_following" displayName="Table_36_In_relation_to_your_current_RWA_choice_of_accommodation_how_satisfied_or_dissatisfied_are_you_with_each_of_the_following" ref="A25:F81" totalsRowShown="0" headerRowDxfId="372" dataDxfId="371">
  <autoFilter ref="A25:F81" xr:uid="{2F6BAF84-751C-4616-B76C-87A3DDF1E0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C67EC72-2B2C-48E5-84EB-73010F7F9E5B}" name="Response option by Location and Year" dataDxfId="370"/>
    <tableColumn id="2" xr3:uid="{766B63C6-4FCF-4E89-9FB8-48990406845B}" name="Aldershot 2021" dataDxfId="369"/>
    <tableColumn id="3" xr3:uid="{31EFB802-41AE-4169-8879-657131418883}" name="HMNB Clyde 2021" dataDxfId="368"/>
    <tableColumn id="4" xr3:uid="{325B785E-AA1D-4A81-BD18-25B86AFC19A2}" name="RAF Wittering 2021" dataDxfId="367"/>
    <tableColumn id="5" xr3:uid="{E7152488-276F-42A9-815F-E20524F21186}" name="Other 2021" dataDxfId="366"/>
    <tableColumn id="6" xr3:uid="{75FBCFB3-F646-4B31-9512-179383378409}" name="Total 2021" dataDxfId="365"/>
  </tableColumns>
  <tableStyleInfo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C5266760-EA95-43A5-BEFE-E6716E5AF7D6}" name="Table_37_My_current_RWA_choice_of_accommodation_has_a_positive_impact_on_my_ability_to_deliver_the_requirements_of_my_job" displayName="Table_37_My_current_RWA_choice_of_accommodation_has_a_positive_impact_on_my_ability_to_deliver_the_requirements_of_my_job" ref="A83:F90" totalsRowShown="0" headerRowDxfId="364" dataDxfId="363">
  <autoFilter ref="A83:F90" xr:uid="{C5266760-EA95-43A5-BEFE-E6716E5AF7D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25EA0BA-7B83-41AC-BB13-B5E589C7A0D4}" name="Response option by Location and Year" dataDxfId="362"/>
    <tableColumn id="2" xr3:uid="{496371B1-BCD3-4837-ACC5-535227C21903}" name="Aldershot 2021" dataDxfId="361"/>
    <tableColumn id="3" xr3:uid="{54FD5F74-A4F9-4CF5-8952-9D550B0F860B}" name="HMNB Clyde 2021" dataDxfId="360"/>
    <tableColumn id="4" xr3:uid="{0093F968-00F8-4B99-B58D-CFBE7EC7220C}" name="RAF Wittering 2021" dataDxfId="359"/>
    <tableColumn id="5" xr3:uid="{04334BE0-2FE4-4CEF-A727-B97A1764DECB}" name="Other 2021" dataDxfId="358"/>
    <tableColumn id="6" xr3:uid="{0E4D95D1-7E8C-4149-81BE-F328E3765396}" name="Total 2021" dataDxfId="357"/>
  </tableColumns>
  <tableStyleInfo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6C6478B-CDBD-4191-BC8D-B0A6D5EB7BC5}" name="Table_38_How_does_your_current_accommodation_offer_impact_your_intention_to_stay_or_leave_the_Armed_Forces" displayName="Table_38_How_does_your_current_accommodation_offer_impact_your_intention_to_stay_or_leave_the_Armed_Forces" ref="A92:F98" totalsRowShown="0" headerRowDxfId="356" dataDxfId="355">
  <autoFilter ref="A92:F98" xr:uid="{06C6478B-CDBD-4191-BC8D-B0A6D5EB7B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32913C7-474D-440C-8701-D49D6B2D7391}" name="Response option by Location and Year" dataDxfId="354"/>
    <tableColumn id="2" xr3:uid="{28D4140E-BC94-4D55-AD52-D6442432189F}" name="Aldershot 2021" dataDxfId="353"/>
    <tableColumn id="3" xr3:uid="{B40D265D-6E4A-4325-B7F3-D81BE0CEDBE4}" name="HMNB Clyde 2021" dataDxfId="352"/>
    <tableColumn id="4" xr3:uid="{CB6D0703-23F9-4898-A893-78E577808607}" name="RAF Wittering 2021" dataDxfId="351"/>
    <tableColumn id="5" xr3:uid="{0F59E949-66E1-4BFA-8B07-C53F5ECD9F63}" name="Other 2021" dataDxfId="350"/>
    <tableColumn id="6" xr3:uid="{7635E40E-D2C8-40BC-9F9C-B9555D93400E}" name="Total 2021" dataDxfId="34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E7314A-3DE4-447D-A611-AD2696D72A0B}" name="Table_03_I_am_currently_eligible_to_apply_for_my_preferred_RWA_accommodation_route" displayName="Table_03_I_am_currently_eligible_to_apply_for_my_preferred_RWA_accommodation_route" ref="A22:E28" totalsRowShown="0" headerRowDxfId="622" dataDxfId="621">
  <autoFilter ref="A22:E28" xr:uid="{F9E7314A-3DE4-447D-A611-AD2696D72A0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C587E01-E3F9-4641-84DF-DA9F13B3EEB9}" name="Accommodation route by Location and Year" dataDxfId="620"/>
    <tableColumn id="2" xr3:uid="{9B36B757-1254-4D46-AAE0-D5DC89F21E5C}" name="Aldershot 2019" dataDxfId="619"/>
    <tableColumn id="3" xr3:uid="{D3767A05-B246-432F-BB69-265EFDA27F05}" name="HMNB Clyde 2019" dataDxfId="618"/>
    <tableColumn id="4" xr3:uid="{D49DD15E-A095-4CF7-BDE4-DB9A0C6247B6}" name="RAF Wittering 2019" dataDxfId="617"/>
    <tableColumn id="5" xr3:uid="{444E7647-C446-4D53-830B-A14D3C81D84E}" name="Total 2019" dataDxfId="616"/>
  </tableColumns>
  <tableStyleInfo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D8F744D-9E84-47DA-AAB4-235A1C6C680C}" name="Table_39_How_much_do_you_know_about_the_Forces_Help_to_Buy_Scheme" displayName="Table_39_How_much_do_you_know_about_the_Forces_Help_to_Buy_Scheme" ref="A100:F105" totalsRowShown="0" headerRowDxfId="348" dataDxfId="347">
  <autoFilter ref="A100:F105" xr:uid="{FD8F744D-9E84-47DA-AAB4-235A1C6C680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3115AEA-07FF-468A-844F-CE5DCF044C89}" name="Response option by Location and Year" dataDxfId="346"/>
    <tableColumn id="2" xr3:uid="{F5969F8C-63CC-4C45-BCF7-13B93B71EFC7}" name="Aldershot 2021" dataDxfId="345"/>
    <tableColumn id="3" xr3:uid="{D55FD1A2-90D8-467D-8361-E7E2A97FD4D4}" name="HMNB Clyde 2021" dataDxfId="344"/>
    <tableColumn id="4" xr3:uid="{B964DEDD-8720-4ABC-BA07-7EE56B609327}" name="RAF Wittering 2021" dataDxfId="343"/>
    <tableColumn id="5" xr3:uid="{6CCDA51F-3055-4F55-9E8C-AE4586A56B2C}" name="Other 2021" dataDxfId="342"/>
    <tableColumn id="6" xr3:uid="{9B1FD92B-6F32-45CD-9E99-DB22E986638A}" name="Total 2021" dataDxfId="341"/>
  </tableColumns>
  <tableStyleInfo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F01E601-152C-4DB6-8C94-C1CA50C5EA71}" name="Table_40_If_you_own_your_own_home_did_you_use_any_of_these_schemes_allowances_to_purchase_the_property" displayName="Table_40_If_you_own_your_own_home_did_you_use_any_of_these_schemes_allowances_to_purchase_the_property" ref="A107:F128" totalsRowShown="0" headerRowDxfId="340" dataDxfId="339">
  <autoFilter ref="A107:F128" xr:uid="{8F01E601-152C-4DB6-8C94-C1CA50C5EA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DD572BF-6022-4497-B657-638CCCCCA034}" name="Response option by Location and Year" dataDxfId="338"/>
    <tableColumn id="2" xr3:uid="{0A69FF59-243B-442A-87BE-557CC8EADD84}" name="Aldershot 2021" dataDxfId="337"/>
    <tableColumn id="3" xr3:uid="{F6E4C462-0701-4FD4-8C81-CFC7D6C58AAC}" name="HMNB Clyde 2021" dataDxfId="336"/>
    <tableColumn id="4" xr3:uid="{4EBEBED7-7A09-47C2-A581-C75FCC4EE579}" name="RAF Wittering 2021" dataDxfId="335"/>
    <tableColumn id="5" xr3:uid="{DDA7837F-6FA7-4160-88EA-2157CBC8D037}" name="Other 2021" dataDxfId="334"/>
    <tableColumn id="6" xr3:uid="{FDCFD07F-34BE-4BB1-9178-E5691F166186}" name="Total 2021" dataDxfId="333"/>
  </tableColumns>
  <tableStyleInfo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F3D4CF3-382F-4F47-A034-B7FC24C56D25}" name="Table_41_Are_you_the_sole_occupant_of_your_RWA_accommodation" displayName="Table_41_Are_you_the_sole_occupant_of_your_RWA_accommodation" ref="A130:F133" totalsRowShown="0" headerRowDxfId="332">
  <autoFilter ref="A130:F133" xr:uid="{1F3D4CF3-382F-4F47-A034-B7FC24C56D2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147E650-44C1-435A-A0AD-AB113F2DE7CD}" name="Response option by Location and Year" dataDxfId="331"/>
    <tableColumn id="2" xr3:uid="{0AC718AB-4F28-4840-A6D4-6716E3CD9311}" name="Aldershot 2021"/>
    <tableColumn id="3" xr3:uid="{43B72FFB-5AF1-47BE-BC86-3EC61413D7F8}" name="HMNB Clyde 2021"/>
    <tableColumn id="4" xr3:uid="{7B57B829-BBEE-49D0-998C-71A619DE63D6}" name="RAF Wittering 2021"/>
    <tableColumn id="5" xr3:uid="{2D511B76-8807-4ADD-933E-D4DD5742BBF0}" name="Other 2021"/>
    <tableColumn id="6" xr3:uid="{EEBAE0D3-303C-4622-9982-29B7E63A36C6}" name="Total 2021" dataDxfId="330"/>
  </tableColumns>
  <tableStyleInfo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6843F1E-7FBC-4AB3-847A-486196AB2399}" name="Table_42_Which_of_the_options_below_best_describes_the_relationship_to_the_person_persons_who_occupy_your_RWA_accommodation_with_you" displayName="Table_42_Which_of_the_options_below_best_describes_the_relationship_to_the_person_persons_who_occupy_your_RWA_accommodation_with_you" ref="A135:F159" totalsRowShown="0" headerRowDxfId="329" dataDxfId="328">
  <autoFilter ref="A135:F159" xr:uid="{A6843F1E-7FBC-4AB3-847A-486196AB239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A29EADC-C13F-459C-AA4B-2DD7D5BA21EE}" name="Relationship status by Location and Year" dataDxfId="327"/>
    <tableColumn id="2" xr3:uid="{FB3A3F17-DFDA-43AC-A617-6C388561BD80}" name="Aldershot 2021" dataDxfId="326"/>
    <tableColumn id="3" xr3:uid="{84033FC5-D17C-4594-AE0A-DAC31EF27F90}" name="HMNB Clyde 2021" dataDxfId="325"/>
    <tableColumn id="4" xr3:uid="{5D7A7F26-056A-4032-A41C-11A661129848}" name="RAF Wittering 2021" dataDxfId="324"/>
    <tableColumn id="5" xr3:uid="{CA69894B-8FF7-489A-A016-FC06CAC6E216}" name="Other 2021" dataDxfId="323"/>
    <tableColumn id="6" xr3:uid="{5FE091A0-E052-4C2E-B1CD-BA2C86D185D8}" name="Total 2021" dataDxfId="322"/>
  </tableColumns>
  <tableStyleInfo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387C632-4C8A-4D80-939F-4C8BD46F01B4}" name="Table_43_Do_the_children_reside_with_you" displayName="Table_43_Do_the_children_reside_with_you" ref="A161:F164" totalsRowShown="0" headerRowDxfId="321">
  <autoFilter ref="A161:F164" xr:uid="{5387C632-4C8A-4D80-939F-4C8BD46F01B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81D3E79-4F5E-4A1D-AEA6-3FC7B551C6F5}" name="Response option by Location and Year" dataDxfId="320"/>
    <tableColumn id="2" xr3:uid="{8892228E-16F8-407C-9BFB-0A2B8AD0E423}" name="Aldershot 2021" dataDxfId="319"/>
    <tableColumn id="3" xr3:uid="{F9A511AA-8BC6-4E4D-9D8A-C250D5D19B26}" name="HMNB Clyde 2021"/>
    <tableColumn id="4" xr3:uid="{D4FC2A9F-7C37-45AF-8882-0C3C6370D7D6}" name="RAF Wittering 2021" dataDxfId="318"/>
    <tableColumn id="5" xr3:uid="{47A7FF6E-8C2E-4918-88E7-902898E2E27E}" name="Other 2021"/>
    <tableColumn id="6" xr3:uid="{48632C13-6CA1-4176-ADFC-4DE622629E81}" name="Total 2021" dataDxfId="317"/>
  </tableColumns>
  <tableStyleInfo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ED2F443-5833-441F-925F-5D1643A77007}" name="Table_44_Are_you_currently_living_in_your_preferred_accommodation" displayName="Table_44_Are_you_currently_living_in_your_preferred_accommodation" ref="A166:F169" totalsRowShown="0" headerRowDxfId="316" dataDxfId="315">
  <autoFilter ref="A166:F169" xr:uid="{0ED2F443-5833-441F-925F-5D1643A7700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056AAA1-7A9D-4682-A0A3-9B15227602C6}" name="Response option by Location and Year" dataDxfId="314"/>
    <tableColumn id="2" xr3:uid="{986A5065-0497-4331-BC17-4FC085E81D95}" name="Aldershot 2021" dataDxfId="313"/>
    <tableColumn id="3" xr3:uid="{C79AF9DC-48B8-45B7-BD8B-B00178EFDA24}" name="HMNB Clyde 2021" dataDxfId="312"/>
    <tableColumn id="4" xr3:uid="{15573156-BE82-46E3-9118-F1D76D148235}" name="RAF Wittering 2021" dataDxfId="311"/>
    <tableColumn id="5" xr3:uid="{9A96FA9A-B0DE-46B6-A4BB-DCAEF5B36B02}" name="Other 2021" dataDxfId="310"/>
    <tableColumn id="6" xr3:uid="{B9BF705B-D6F4-476D-87CD-04EBA5DC1B2B}" name="Total 2021" dataDxfId="309"/>
  </tableColumns>
  <tableStyleInfo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AB3E7D1-A063-437D-AFD6-A83506A0E149}" name="Table_45_If_not_why_are_you_not_living_in_your_preferred_accommodation" displayName="Table_45_If_not_why_are_you_not_living_in_your_preferred_accommodation" ref="A171:F183" totalsRowShown="0" headerRowDxfId="308" dataDxfId="307">
  <autoFilter ref="A171:F183" xr:uid="{9AB3E7D1-A063-437D-AFD6-A83506A0E14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914172B-A174-4360-A58B-1D61C80E0553}" name="Response option by Location and Year" dataDxfId="306"/>
    <tableColumn id="2" xr3:uid="{03E59356-5071-4A4C-990C-B9D41B2C93A6}" name="Aldershot 2021" dataDxfId="305"/>
    <tableColumn id="3" xr3:uid="{3408E985-A389-4404-9EAD-BE0924DE254C}" name="HMNB Clyde 2021" dataDxfId="304"/>
    <tableColumn id="4" xr3:uid="{2DD0D898-5A6A-4368-929C-9501D912FE38}" name="RAF Wittering 2021" dataDxfId="303"/>
    <tableColumn id="5" xr3:uid="{FB6470E7-4E25-4838-92C6-216A486B1B34}" name="Other 2021" dataDxfId="302"/>
    <tableColumn id="6" xr3:uid="{5F9910C3-25F7-4EDB-BDE2-F07179BF15E7}" name="Total 2021" dataDxfId="301"/>
  </tableColumns>
  <tableStyleInfo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25A0887-B95F-45F4-9436-AF3980C86653}" name="Table_46_What_RWA_accommodation_route_would_you_prefer_to_live_in" displayName="Table_46_What_RWA_accommodation_route_would_you_prefer_to_live_in" ref="A185:F195" totalsRowShown="0" headerRowDxfId="300" dataDxfId="299">
  <autoFilter ref="A185:F195" xr:uid="{625A0887-B95F-45F4-9436-AF3980C8665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2179ED3-9479-4AC4-BF65-B3D56DE1127D}" name="Response option by Location and Year" dataDxfId="298"/>
    <tableColumn id="2" xr3:uid="{4D320BA1-75F9-4DB5-99FB-8E3937945BC0}" name="Aldershot 2021" dataDxfId="297"/>
    <tableColumn id="3" xr3:uid="{9A2600B4-5F54-47C1-915E-243C2B0F62B0}" name="HMNB Clyde 2021" dataDxfId="296"/>
    <tableColumn id="4" xr3:uid="{829AEA38-A854-426B-ADCE-3B55392F16C1}" name="RAF Wittering 2021" dataDxfId="295"/>
    <tableColumn id="5" xr3:uid="{6FC3D1CA-0CD3-4CB2-877A-CC9CA45FF327}" name="Other 2021" dataDxfId="294"/>
    <tableColumn id="6" xr3:uid="{EB71153C-F63E-4EE5-B88F-60C46A2DF934}" name="Total 2021" dataDxfId="293"/>
  </tableColumns>
  <tableStyleInfo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FF892BB-843E-42F5-B3C8-14750F803251}" name="Table_47_Why_is_this_your_preferred_accommodation_choice" displayName="Table_47_Why_is_this_your_preferred_accommodation_choice" ref="A197:F245" totalsRowShown="0" headerRowDxfId="292">
  <autoFilter ref="A197:F245" xr:uid="{FFF892BB-843E-42F5-B3C8-14750F8032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3C9D1C5-34A5-4453-8394-547F5743936D}" name="Response option by Location and Year" dataDxfId="291"/>
    <tableColumn id="2" xr3:uid="{92440666-F62E-4ECC-9FF2-F7E4918AE77D}" name="Aldershot 2021" dataDxfId="290"/>
    <tableColumn id="3" xr3:uid="{846D83A1-2004-42E8-9948-4830B837663E}" name="HMNB Clyde 2021" dataDxfId="289"/>
    <tableColumn id="4" xr3:uid="{766F38C5-6876-4858-B5CB-44660DA2305F}" name="RAF Wittering 2021" dataDxfId="288"/>
    <tableColumn id="5" xr3:uid="{335D9F58-468B-47F5-B0BA-4080A7F14D2B}" name="Other 2021" dataDxfId="287"/>
    <tableColumn id="6" xr3:uid="{8B0BA036-4F35-4605-A11A-27FC8770F430}" name="Total 2021" dataDxfId="286"/>
  </tableColumns>
  <tableStyleInfo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604D342-A56D-4E08-BA5C-83D7DDE09937}" name="Table_48_How_satisfied_are_you_with_the_current_number_of_RWA_accommodation_routes_available_to_you" displayName="Table_48_How_satisfied_are_you_with_the_current_number_of_RWA_accommodation_routes_available_to_you" ref="A247:F253" totalsRowShown="0" headerRowDxfId="285" dataDxfId="284">
  <autoFilter ref="A247:F253" xr:uid="{6604D342-A56D-4E08-BA5C-83D7DDE0993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3A5DB48-9EA7-4BAC-B020-A8A435E68E48}" name="Response option by Location and Year" dataDxfId="283"/>
    <tableColumn id="2" xr3:uid="{54775038-3EC0-4DD5-A3BF-26661C257769}" name="Aldershot 2021" dataDxfId="282"/>
    <tableColumn id="3" xr3:uid="{EA77EC3C-0FED-4A23-9105-0F786625D2F2}" name="HMNB Clyde 2021" dataDxfId="281"/>
    <tableColumn id="4" xr3:uid="{20DFE271-8D49-4453-BE4B-2B6F3205E133}" name="RAF Wittering 2021" dataDxfId="280"/>
    <tableColumn id="5" xr3:uid="{A888360D-55E4-4CA9-AA79-71D7726C7C58}" name="Other 2021" dataDxfId="279"/>
    <tableColumn id="6" xr3:uid="{9F53E86B-8FAA-43D0-A0C3-6965B0FB5C66}" name="Total 2021" dataDxfId="27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68FA39E-7DE4-4545-86A2-9A36F4CF87C5}" name="Table_04_I_am_currently_entitled_to_my_preferred_choice_of_RWA_accommodation_route" displayName="Table_04_I_am_currently_entitled_to_my_preferred_choice_of_RWA_accommodation_route" ref="A29:E34" totalsRowShown="0" headerRowDxfId="615" dataDxfId="614">
  <autoFilter ref="A29:E34" xr:uid="{B68FA39E-7DE4-4545-86A2-9A36F4CF87C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CC18162-FA62-4502-A914-65C58D8FB54D}" name="Accommodation route by Location and Year" dataDxfId="613"/>
    <tableColumn id="2" xr3:uid="{78ECA642-08C5-4D8E-BC9E-92CB083BBF23}" name="Aldershot 2019" dataDxfId="612"/>
    <tableColumn id="3" xr3:uid="{9A86C46F-6D50-462E-87EE-9F953A33C724}" name="HMNB Clyde 2019" dataDxfId="611"/>
    <tableColumn id="4" xr3:uid="{19744239-2DDD-4B12-8373-037928563914}" name="RAF Wittering 2019" dataDxfId="610"/>
    <tableColumn id="5" xr3:uid="{CC0E08CA-B97F-4BA6-A12B-2E3A25B84C52}" name="Total 2019" dataDxfId="609"/>
  </tableColumns>
  <tableStyleInfo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54C2BA49-BF68-4208-92EA-365C08A99A48}" name="Table_49_Why_have_you_not_taken_up_the_FAM_offer" displayName="Table_49_Why_have_you_not_taken_up_the_FAM_offer" ref="A255:F268" totalsRowShown="0" headerRowDxfId="277" dataDxfId="276">
  <autoFilter ref="A255:F268" xr:uid="{54C2BA49-BF68-4208-92EA-365C08A99A4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4880A44-23C7-4719-8E3D-C83E561575AA}" name="Response option by Location and Year" dataDxfId="275"/>
    <tableColumn id="2" xr3:uid="{3EF124ED-4E47-4A21-89EC-023B73B8DB7C}" name="Aldershot 2021" dataDxfId="274"/>
    <tableColumn id="3" xr3:uid="{F0529BB0-8696-4FBF-B114-544C49067970}" name="HMNB Clyde 2021" dataDxfId="273"/>
    <tableColumn id="4" xr3:uid="{24D95E33-F7DE-43A7-AC4D-EDF3B0978C1F}" name="RAF Wittering 2021" dataDxfId="272"/>
    <tableColumn id="5" xr3:uid="{27E78473-09DA-4753-9262-B8123A0A4D26}" name="Other 2021" dataDxfId="271"/>
    <tableColumn id="6" xr3:uid="{84C23D8A-9C4D-4AAB-9EB4-08885103F185}" name="Total 2021" dataDxfId="270"/>
  </tableColumns>
  <tableStyleInfo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8B3C54A-D86D-4121-86C7-C85F95021320}" name="Table_50_In_which_Service_do_you_serve" displayName="Table_50_In_which_Service_do_you_serve" ref="A6:B12" totalsRowShown="0" headerRowDxfId="269" dataDxfId="268">
  <autoFilter ref="A6:B12" xr:uid="{58B3C54A-D86D-4121-86C7-C85F95021320}">
    <filterColumn colId="0" hiddenButton="1"/>
    <filterColumn colId="1" hiddenButton="1"/>
  </autoFilter>
  <tableColumns count="2">
    <tableColumn id="1" xr3:uid="{6D19E1DD-CB4F-4E37-8E79-DBDE8655A9AF}" name="Service by Rank and Year" dataDxfId="267"/>
    <tableColumn id="7" xr3:uid="{78347CB1-1EBF-423B-AA12-23E9E6938CD9}" name="Total 2022" dataDxfId="266"/>
  </tableColumns>
  <tableStyleInfo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3DCA475-1DA6-44F3-A7BF-7A67AAC4A3BC}" name="Table_51_What_is_your_current_Rank" displayName="Table_51_What_is_your_current_Rank" ref="A14:F17" totalsRowShown="0" headerRowDxfId="265">
  <autoFilter ref="A14:F17" xr:uid="{F3DCA475-1DA6-44F3-A7BF-7A67AAC4A3B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AE1DDA5-B7FA-4561-AA9B-E1DB2171A7E8}" name="Rank by Location and Year" dataDxfId="264"/>
    <tableColumn id="7" xr3:uid="{596DD812-9CEA-429E-A798-B8068FD06D33}" name="Aldershot 2022"/>
    <tableColumn id="8" xr3:uid="{428E74C8-0518-4E9B-B30C-996D43D686CD}" name="HMNB Clyde 2022"/>
    <tableColumn id="9" xr3:uid="{7F976923-0189-41C3-B0A6-CB1FCBD057B9}" name="RAF Wittering 2022"/>
    <tableColumn id="10" xr3:uid="{6AD29373-3AC2-4A94-BF91-388D34C8AFC1}" name="Other 2022"/>
    <tableColumn id="11" xr3:uid="{68EEAF37-A991-4D85-A74E-4C2558EE60B5}" name="Total 2022"/>
  </tableColumns>
  <tableStyleInfo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98D4F18-1D4A-4243-BEF4-B35DD0B775E7}" name="Table_52_What_is_your_Length_of_Service" displayName="Table_52_What_is_your_Length_of_Service" ref="A19:F25" totalsRowShown="0" headerRowDxfId="263" dataDxfId="262">
  <autoFilter ref="A19:F25" xr:uid="{598D4F18-1D4A-4243-BEF4-B35DD0B775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530E34A-194D-4C97-B9B1-1A000500D79B}" name="Length of Service by Location by Year" dataDxfId="261"/>
    <tableColumn id="7" xr3:uid="{A8EE512E-5B10-4754-AAE5-D470B6BCD5F2}" name="Aldershot 2022" dataDxfId="260"/>
    <tableColumn id="8" xr3:uid="{6EDD71D5-BE75-46CD-9952-A9CF5A02A48D}" name="HMNB Clyde 2022" dataDxfId="259"/>
    <tableColumn id="9" xr3:uid="{D5951436-1E9B-42DD-840D-AFBE1E60848E}" name="RAF Wittering 2022" dataDxfId="258"/>
    <tableColumn id="10" xr3:uid="{B8D5675B-B3EF-45EE-A06B-3644ECE40020}" name="Other 2022" dataDxfId="257"/>
    <tableColumn id="11" xr3:uid="{0ABFDA84-3F60-42D9-9A0A-A383B27377C6}" name="Total 2022" dataDxfId="256"/>
  </tableColumns>
  <tableStyleInfo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82DB13C-492E-4C38-8010-36EC73A42BC3}" name="Table_53_Do_you_have_6_months_or_more_left_on_your_assignment_at_the_pilot_site" displayName="Table_53_Do_you_have_6_months_or_more_left_on_your_assignment_at_the_pilot_site" ref="A27:F30" totalsRowShown="0" headerRowDxfId="255">
  <autoFilter ref="A27:F30" xr:uid="{282DB13C-492E-4C38-8010-36EC73A42B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4489A5D-A026-4530-A3EF-A5BD67FB5C7C}" name="Response option by Location and Year" dataDxfId="254"/>
    <tableColumn id="7" xr3:uid="{5DD5A580-8F87-4B1D-8B3D-098A9D437AF5}" name="Aldershot 2022"/>
    <tableColumn id="8" xr3:uid="{4CE73D13-4E82-4735-A58B-5E3E803E3BEA}" name="HMNB Clyde 2022"/>
    <tableColumn id="9" xr3:uid="{2A940D07-BB83-4EAC-95BC-7957401B0097}" name="RAF Wittering 2022"/>
    <tableColumn id="10" xr3:uid="{AE5C500A-9E3D-47F3-B603-57BC034BC7F9}" name="Other 2022"/>
    <tableColumn id="11" xr3:uid="{1285FBDB-49BC-4E4C-AD38-F3AF3F03BBD8}" name="Total 2022"/>
  </tableColumns>
  <tableStyleInfo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280597E-7DE9-4E4D-9E35-18F17131C0E6}" name="Table_54_Are_you_either_a_Regular_or_Full_Time_Reserve_Service" displayName="Table_54_Are_you_either_a_Regular_or_Full_Time_Reserve_Service" ref="A32:F35" totalsRowShown="0" headerRowDxfId="253" dataDxfId="252">
  <autoFilter ref="A32:F35" xr:uid="{8280597E-7DE9-4E4D-9E35-18F17131C0E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54DC7E1-833E-440B-B7B6-0544D0B132D8}" name="Response option by Location and Year" dataDxfId="251"/>
    <tableColumn id="7" xr3:uid="{0D66772A-00D2-4C6B-8ED8-94F010DEAA36}" name="Aldershot 2022" dataDxfId="250"/>
    <tableColumn id="8" xr3:uid="{92068195-E97D-4B1E-98CB-A1862B0C145B}" name="HMNB Clyde 2022" dataDxfId="249"/>
    <tableColumn id="9" xr3:uid="{A55B24A2-DA6F-4481-8E38-56FA2B15AFAB}" name="RAF Wittering 2022" dataDxfId="248"/>
    <tableColumn id="10" xr3:uid="{BAC31EFA-FF6E-42A2-9E89-8E14064D4288}" name="Other 2022" dataDxfId="247"/>
    <tableColumn id="11" xr3:uid="{3BF3D693-8E17-4617-893F-31C507A7DCF9}" name="Total 2022" dataDxfId="246"/>
  </tableColumns>
  <tableStyleInfo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255F494-425B-4476-AABA-3F376BC602EA}" name="Table_55_Please_select_the_Future_Accommodation_Model_pilot_site_you_are_assigned_to" displayName="Table_55_Please_select_the_Future_Accommodation_Model_pilot_site_you_are_assigned_to" ref="A37:F42" totalsRowShown="0" headerRowDxfId="245" dataDxfId="244">
  <autoFilter ref="A37:F42" xr:uid="{3255F494-425B-4476-AABA-3F376BC602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58ADFF7-5CAE-41A4-9B68-6DBC83611F89}" name="Response option by Location and Year" dataDxfId="243"/>
    <tableColumn id="7" xr3:uid="{97FEE1C8-7E5D-46EA-9699-86A5208CC166}" name="Aldershot 2022" dataDxfId="242"/>
    <tableColumn id="8" xr3:uid="{5B76AAE8-DE9E-4383-AA66-2AD9777300B9}" name="HMNB Clyde 2022" dataDxfId="241"/>
    <tableColumn id="9" xr3:uid="{788BE6B8-9948-493F-8A8B-0506B540878A}" name="RAF Wittering 2022" dataDxfId="240"/>
    <tableColumn id="10" xr3:uid="{C55F9F44-1A92-4F12-A42D-DF381E68339D}" name="Other 2022" dataDxfId="239"/>
    <tableColumn id="11" xr3:uid="{3C973770-4015-4EEC-A9BE-0F25719E6A43}" name="Total 2022" dataDxfId="238"/>
  </tableColumns>
  <tableStyleInfo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F2246F7-892C-42E4-88D7-BF5BBF82A814}" name="Table_56_Are_you_serving_in_or_assigned_to_a_unit_at_a_pilot_site_that_is_eligible_for_FAM" displayName="Table_56_Are_you_serving_in_or_assigned_to_a_unit_at_a_pilot_site_that_is_eligible_for_FAM" ref="A44:F48" totalsRowShown="0" headerRowDxfId="237" dataDxfId="236">
  <autoFilter ref="A44:F48" xr:uid="{DF2246F7-892C-42E4-88D7-BF5BBF82A81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2A9B858-A76C-438A-ADB3-FCC57117677C}" name="Response option by Location and Year" dataDxfId="235"/>
    <tableColumn id="7" xr3:uid="{4E04440E-E587-457E-9D62-F967CBC60079}" name="Aldershot 2022" dataDxfId="234"/>
    <tableColumn id="8" xr3:uid="{99243708-6E4D-48E5-A8D0-7A026BB63008}" name="HMNB Clyde 2022" dataDxfId="233"/>
    <tableColumn id="9" xr3:uid="{360CCD23-8655-4A2D-BEE5-0B23FBFF09FE}" name="RAF Wittering 2022" dataDxfId="232"/>
    <tableColumn id="10" xr3:uid="{EBC91A3C-001B-4923-98BD-34F36BEB2487}" name="Other 2022" dataDxfId="231"/>
    <tableColumn id="11" xr3:uid="{8D70CFA3-B63B-4F41-8B38-E8E65B1FA021}" name="Total 2022" dataDxfId="230"/>
  </tableColumns>
  <tableStyleInfo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C645FD8-09D9-41B8-9B9B-36D05D9485D6}" name="Table_57_Are_you_currently_living_in_accommodation_as_part_of_the_FAM_Pilot" displayName="Table_57_Are_you_currently_living_in_accommodation_as_part_of_the_FAM_Pilot" ref="A50:F53" totalsRowShown="0" headerRowDxfId="229" dataDxfId="228">
  <autoFilter ref="A50:F53" xr:uid="{9C645FD8-09D9-41B8-9B9B-36D05D9485D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CE03FEC-4482-4835-BA8B-96502F7BB173}" name="Response option by Location and Year" dataDxfId="227"/>
    <tableColumn id="7" xr3:uid="{8FB8F3D7-1DD7-4302-80D3-C78028E1C46B}" name="Aldershot 2022" dataDxfId="226"/>
    <tableColumn id="8" xr3:uid="{86A5A91B-D32F-4462-8687-467B10F749D9}" name="HMNB Clyde 2022" dataDxfId="225"/>
    <tableColumn id="9" xr3:uid="{254FBB8F-7695-4111-AF39-6AA900A4AB19}" name="RAF Wittering 2022" dataDxfId="224"/>
    <tableColumn id="10" xr3:uid="{72005ADC-CC73-4C22-97BC-27086CA52FE3}" name="Other 2022" dataDxfId="223"/>
    <tableColumn id="11" xr3:uid="{ADA4E6D1-A93C-444F-9F9F-8BD405ABC03B}" name="Total 2022" dataDxfId="222"/>
  </tableColumns>
  <tableStyleInfo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8474097-8775-469C-9400-70C3D4EDFEB8}" name="Table_58_What_accommodation_route_do_you_live_in_under_FAM__What_accommodation_route_do_you_live_in_under_FAM" displayName="Table_58_What_accommodation_route_do_you_live_in_under_FAM__What_accommodation_route_do_you_live_in_under_FAM" ref="A6:E16" totalsRowShown="0" headerRowDxfId="221" dataDxfId="220">
  <autoFilter ref="A6:E16" xr:uid="{08474097-8775-469C-9400-70C3D4EDFEB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6EF0C4C-C5E1-4882-999F-14F06A426957}" name="Accommodation route by Location and Year" dataDxfId="219"/>
    <tableColumn id="2" xr3:uid="{B06EDCEA-EDE7-4AD3-AD81-7021B811CC53}" name="Aldershot 2022" dataDxfId="218"/>
    <tableColumn id="3" xr3:uid="{9C12F104-5002-4E69-8085-D34569F81F48}" name="HMNB Clyde 2022" dataDxfId="217"/>
    <tableColumn id="4" xr3:uid="{97D2A516-DDDA-4F09-83B5-8A2037FFA3FA}" name="RAF Wittering 2022" dataDxfId="216"/>
    <tableColumn id="5" xr3:uid="{8B4C3BAE-49A1-41EC-B664-7B486BD49FAA}" name="Total 2022" dataDxfId="21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7239E8-2887-4DDB-AA16-B584F5D5CEC5}" name="Table_05_I_am_satisfied_with_the_current_number_of_RWA_accommodation_routes_available_to_me" displayName="Table_05_I_am_satisfied_with_the_current_number_of_RWA_accommodation_routes_available_to_me" ref="A36:E41" totalsRowShown="0" headerRowDxfId="608" dataDxfId="607">
  <autoFilter ref="A36:E41" xr:uid="{D97239E8-2887-4DDB-AA16-B584F5D5CEC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06BC222-BBC0-4A9F-95F2-48A17A88EF2C}" name="Accommodation route by Location and Year" dataDxfId="606"/>
    <tableColumn id="2" xr3:uid="{9719D8F1-6C02-46F2-8BB9-538370818F02}" name="Aldershot 2019" dataDxfId="605"/>
    <tableColumn id="3" xr3:uid="{BBDE26DB-B398-4977-A051-FC71F292DF8A}" name="HMNB Clyde 2019" dataDxfId="604"/>
    <tableColumn id="4" xr3:uid="{AA0CE1BB-2233-450E-A05C-DBE602E1D645}" name="RAF Wittering 2019" dataDxfId="603"/>
    <tableColumn id="5" xr3:uid="{AA1FF7FD-98F0-4631-80A0-4F8FED84A955}" name="Total 2019" dataDxfId="602"/>
  </tableColumns>
  <tableStyleInfo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BCF8979D-92AA-46E3-A91A-FCB41A233281}" name="Table_59_Do_you_receive_a_Core_Payment_for_maintaining_your_own_home" displayName="Table_59_Do_you_receive_a_Core_Payment_for_maintaining_your_own_home" ref="A18:E21" totalsRowShown="0" headerRowDxfId="214" dataDxfId="213">
  <autoFilter ref="A18:E21" xr:uid="{BCF8979D-92AA-46E3-A91A-FCB41A23328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D3D5A49-126F-4117-AC90-80A1F188A7DD}" name="Response option by Location and Year" dataDxfId="212"/>
    <tableColumn id="2" xr3:uid="{C5A1F20D-51AD-4EE7-827A-14B1C8C29643}" name="Aldershot 2022" dataDxfId="211"/>
    <tableColumn id="3" xr3:uid="{F1F414E2-F096-461A-B29C-1827F7F6D85A}" name="HMNB Clyde 2022" dataDxfId="210"/>
    <tableColumn id="4" xr3:uid="{01B90D05-F7A8-4BE1-AE7C-22E680ADB759}" name="RAF Wittering 2022" dataDxfId="209"/>
    <tableColumn id="5" xr3:uid="{FCBCA9AB-4F40-46E2-9D40-8279F65E9278}" name="Total 2022" dataDxfId="208"/>
  </tableColumns>
  <tableStyleInfo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8D1AAC9-E42A-4EF3-9EDA-25F63BC6230D}" name="Table_60_Prior_to_joining_FAM_what_RWA_accommodation_did_you_live_in" displayName="Table_60_Prior_to_joining_FAM_what_RWA_accommodation_did_you_live_in" ref="A23:E33" totalsRowShown="0" headerRowDxfId="207" dataDxfId="206">
  <autoFilter ref="A23:E33" xr:uid="{18D1AAC9-E42A-4EF3-9EDA-25F63BC6230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92B718F-E11A-4126-8311-F743A3145241}" name="Accommodation route by Location and Year" dataDxfId="205"/>
    <tableColumn id="2" xr3:uid="{CC397A59-644F-45C8-8282-D6D44DD52F71}" name="Aldershot 2022" dataDxfId="204"/>
    <tableColumn id="3" xr3:uid="{DD8A11C7-C72F-49EA-A4E4-4594B78EEEF6}" name="HMNB Clyde 2022" dataDxfId="203"/>
    <tableColumn id="4" xr3:uid="{6B897905-9733-4EB5-8C3E-70C8EC4A9308}" name="RAF Wittering 2022" dataDxfId="202"/>
    <tableColumn id="5" xr3:uid="{940CB269-5A62-460B-BB0A-81231E6DE861}" name="Total 2022" dataDxfId="201"/>
  </tableColumns>
  <tableStyleInfo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D75176D-945F-4B08-B7D1-312150B82914}" name="Table_61_Why_did_you_choose_your_FAM_accommodation_route" displayName="Table_61_Why_did_you_choose_your_FAM_accommodation_route" ref="A35:E83" totalsRowShown="0" headerRowDxfId="200" dataDxfId="199">
  <autoFilter ref="A35:E83" xr:uid="{0D75176D-945F-4B08-B7D1-312150B8291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CABEC21-7AD0-487F-BFB0-920FE9B3995A}" name="Response option by Location and Year" dataDxfId="198"/>
    <tableColumn id="2" xr3:uid="{4C5CCFA7-7A53-475E-BD65-421664EBD4F0}" name="Aldershot 2022" dataDxfId="197"/>
    <tableColumn id="3" xr3:uid="{89B60DB2-5C0F-4946-8C58-2C0CEEB5B891}" name="HMNB Clyde 2022" dataDxfId="196"/>
    <tableColumn id="4" xr3:uid="{270506CD-02D8-4D3F-A5E9-05D7A181B145}" name="RAF Wittering 2022" dataDxfId="195"/>
    <tableColumn id="5" xr3:uid="{38E86B2A-E038-487C-95D7-C73C69D3BCB3}" name="Total 2022" dataDxfId="194"/>
  </tableColumns>
  <tableStyleInfo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C4A79C0E-647F-4107-863B-9F6350BAEE32}" name="Table_62_My_FAM_choice_of_accommodation_meets_my_personal_housing_requirements" displayName="Table_62_My_FAM_choice_of_accommodation_meets_my_personal_housing_requirements" ref="A85:E91" totalsRowShown="0" headerRowDxfId="193" dataDxfId="192">
  <autoFilter ref="A85:E91" xr:uid="{C4A79C0E-647F-4107-863B-9F6350BAEE3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24FBDC4-2F66-455D-A412-99462F9236F2}" name="Response option by Location and Year" dataDxfId="191"/>
    <tableColumn id="2" xr3:uid="{DE4DDE82-6553-4685-8999-B9F298DAE3B4}" name="Aldershot 2022" dataDxfId="190"/>
    <tableColumn id="3" xr3:uid="{74AB4B34-3641-456B-B0FA-9B284C8CF701}" name="HMNB Clyde 2022" dataDxfId="189"/>
    <tableColumn id="4" xr3:uid="{C2FADAC4-3D73-4FD3-A697-68217D5DDD75}" name="RAF Wittering 2022" dataDxfId="188"/>
    <tableColumn id="5" xr3:uid="{A8FAE824-CE88-4E0B-B372-81A3EA599B78}" name="Total 2022" dataDxfId="187"/>
  </tableColumns>
  <tableStyleInfo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B8E998D-497F-422C-9B2A-57549B92D85D}" name="Table_63_In_relation_to_your_current_FAM_accommodation_how_satisfied_or_dissatisfied_are_you_with_each_of_the_following" displayName="Table_63_In_relation_to_your_current_FAM_accommodation_how_satisfied_or_dissatisfied_are_you_with_each_of_the_following" ref="A93:E149" totalsRowShown="0" headerRowDxfId="186" dataDxfId="185">
  <autoFilter ref="A93:E149" xr:uid="{EB8E998D-497F-422C-9B2A-57549B92D85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C569A9D-FCFA-4E53-A9DC-5E20EB1AE3EF}" name="Response option by Location and Year" dataDxfId="184"/>
    <tableColumn id="2" xr3:uid="{65D6A48C-0CE3-4A9A-B3BF-45880C0AFC5D}" name="Aldershot 2022" dataDxfId="183"/>
    <tableColumn id="3" xr3:uid="{E5DBE1CA-914C-45F9-8DBF-0726C9DCAEB6}" name="HMNB Clyde 2022" dataDxfId="182"/>
    <tableColumn id="4" xr3:uid="{D1EC282B-D268-48CE-A085-4DDF82E9BBBF}" name="RAF Wittering 2022" dataDxfId="181"/>
    <tableColumn id="5" xr3:uid="{219E3A43-7103-41BC-975D-2A5F6F3C949F}" name="Total 2022" dataDxfId="180"/>
  </tableColumns>
  <tableStyleInfo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4229C2D3-BD4B-4D50-9C1D-D4B1E9D9704E}" name="Table_64_My_current_FAM_choice_of_accommodation_has_a_positive_impact_on_my_ability_to_deliver_the_requirements_of_my_job" displayName="Table_64_My_current_FAM_choice_of_accommodation_has_a_positive_impact_on_my_ability_to_deliver_the_requirements_of_my_job" ref="A151:E158" totalsRowShown="0" headerRowDxfId="179" dataDxfId="178">
  <autoFilter ref="A151:E158" xr:uid="{4229C2D3-BD4B-4D50-9C1D-D4B1E9D9704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8054371-1286-4008-A6CA-021A29CD4CAC}" name="Response option by Location and Year" dataDxfId="177"/>
    <tableColumn id="2" xr3:uid="{02FE5DB2-2301-47C5-8C7B-2D1FBB98E505}" name="Aldershot 2022" dataDxfId="176"/>
    <tableColumn id="3" xr3:uid="{D29AC161-1D77-4041-9B8E-6AB6D1B63310}" name="HMNB Clyde 2022" dataDxfId="175"/>
    <tableColumn id="4" xr3:uid="{36811485-9C58-4145-9273-D7F40636C67C}" name="RAF Wittering 2022" dataDxfId="174"/>
    <tableColumn id="5" xr3:uid="{00111345-8BFD-4A79-ACCE-EF8C0FD08942}" name="Total 2022" dataDxfId="173"/>
  </tableColumns>
  <tableStyleInfo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59FC8DB4-572F-4913-9949-4E4120D0B950}" name="Table_65_How_does_the_FAM_offer_impact_your_intention_to_stay_or_leave_the_Armed_Forces" displayName="Table_65_How_does_the_FAM_offer_impact_your_intention_to_stay_or_leave_the_Armed_Forces" ref="A160:E167" totalsRowShown="0" headerRowDxfId="172" dataDxfId="171">
  <autoFilter ref="A160:E167" xr:uid="{59FC8DB4-572F-4913-9949-4E4120D0B95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21DA490-CD2B-4C78-95A9-A3D25561F1E1}" name="Response option by Location and Year" dataDxfId="170"/>
    <tableColumn id="2" xr3:uid="{CA1D71C6-2814-4C7C-8057-63670FF813AC}" name="Aldershot 2022" dataDxfId="169"/>
    <tableColumn id="3" xr3:uid="{AEA59FAB-3DB3-4E2B-B12C-3F99BEFB83B0}" name="HMNB Clyde 2022" dataDxfId="168"/>
    <tableColumn id="4" xr3:uid="{F2C83148-12D6-4C40-9D82-899F6E1B84FD}" name="RAF Wittering 2022" dataDxfId="167"/>
    <tableColumn id="5" xr3:uid="{52EF65C0-C0DD-40E2-90BB-0E300039ADBD}" name="Total 2022" dataDxfId="166"/>
  </tableColumns>
  <tableStyleInfo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4DFAC9E0-0CB1-437E-A0F3-8B89A3ED66EF}" name="Table_66_How_much_do_you_know_about_the_Forces_Help_to_Buy_Scheme" displayName="Table_66_How_much_do_you_know_about_the_Forces_Help_to_Buy_Scheme" ref="A169:E174" totalsRowShown="0" headerRowDxfId="165" dataDxfId="164">
  <autoFilter ref="A169:E174" xr:uid="{4DFAC9E0-0CB1-437E-A0F3-8B89A3ED66E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0D86C14-7950-4268-A18C-C440729734CC}" name="Response option by Location and Year" dataDxfId="163"/>
    <tableColumn id="2" xr3:uid="{7C622D94-1111-46AA-B52B-5D7714F35C4A}" name="Aldershot 2022" dataDxfId="162"/>
    <tableColumn id="3" xr3:uid="{3BAF121B-F816-4827-AB14-A9B6C3CC5CE2}" name="HMNB Clyde 2022" dataDxfId="161"/>
    <tableColumn id="4" xr3:uid="{4267E1AA-D560-465B-AF8C-37F04BC98432}" name="RAF Wittering 2022" dataDxfId="160"/>
    <tableColumn id="5" xr3:uid="{E507AD12-F4BB-4A39-89D5-699865FD658D}" name="Total 2022" dataDxfId="159"/>
  </tableColumns>
  <tableStyleInfo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EA0713A2-6C04-4402-A3B2-ECF8464CE6B7}" name="Table_67_If_you_own_your_own_home_did_you_use_any_of_these_schemes_allowances_to_purchase_the_property" displayName="Table_67_If_you_own_your_own_home_did_you_use_any_of_these_schemes_allowances_to_purchase_the_property" ref="A176:E208" totalsRowShown="0" headerRowDxfId="158" dataDxfId="157">
  <autoFilter ref="A176:E208" xr:uid="{EA0713A2-6C04-4402-A3B2-ECF8464CE6B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EE2B10C-078E-4D17-BBAA-897FF41B9DA3}" name="Response option by Location and Year" dataDxfId="156"/>
    <tableColumn id="2" xr3:uid="{55FEBF6E-604D-477B-A9AB-51132D13EBF7}" name="Aldershot 2022" dataDxfId="155"/>
    <tableColumn id="3" xr3:uid="{36812640-4702-4DE1-9882-36DB65C400F9}" name="HMNB Clyde 2022" dataDxfId="154"/>
    <tableColumn id="4" xr3:uid="{C3B3D6E9-6587-420E-BE71-ED964610FC56}" name="RAF Wittering 2022" dataDxfId="153"/>
    <tableColumn id="5" xr3:uid="{8E118C9A-430D-4AAC-BB5C-0987AEF5A09B}" name="Total 2022" dataDxfId="152"/>
  </tableColumns>
  <tableStyleInfo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1B22C404-C576-4C11-8A97-3373D00EBC89}" name="Table_68_Are_you_the_sole_occupant_of_your_FAM_accommodation" displayName="Table_68_Are_you_the_sole_occupant_of_your_FAM_accommodation" ref="A210:E213" totalsRowShown="0" headerRowDxfId="151" dataDxfId="150">
  <autoFilter ref="A210:E213" xr:uid="{1B22C404-C576-4C11-8A97-3373D00EBC8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2AEEF7A-82B6-414B-B9F6-B9D2A88CF7C5}" name="Response option by Location and Year" dataDxfId="149"/>
    <tableColumn id="2" xr3:uid="{A7FFF6A4-1168-4230-BB6C-16118C942529}" name="Aldershot 2022" dataDxfId="148"/>
    <tableColumn id="3" xr3:uid="{A1CABC35-7DF0-4A8A-9DB5-59685E999FEF}" name="HMNB Clyde 2022" dataDxfId="147"/>
    <tableColumn id="4" xr3:uid="{9E9D51BA-37F8-4A07-B994-62ACE07FE911}" name="RAF Wittering 2022" dataDxfId="146"/>
    <tableColumn id="5" xr3:uid="{22539CC3-A48B-47D9-B980-126C301F5D23}" name="Total 2022" dataDxfId="14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24F0191-0306-4A69-9FCD-FD9C1C638720}" name="Table_06_My_current_RWA_accommodation_meets_my_personal_housing_requirements" displayName="Table_06_My_current_RWA_accommodation_meets_my_personal_housing_requirements" ref="A43:E48" totalsRowShown="0" headerRowDxfId="601" dataDxfId="600">
  <autoFilter ref="A43:E48" xr:uid="{624F0191-0306-4A69-9FCD-FD9C1C63872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6B2CDEC-AF97-4316-ADCE-134152B14B43}" name="Accommodation route by Location and Year" dataDxfId="599"/>
    <tableColumn id="2" xr3:uid="{1842A303-E49D-4E27-BA77-F82AE58CB92C}" name="Aldershot 2019" dataDxfId="598"/>
    <tableColumn id="3" xr3:uid="{561AAEFF-D200-4965-B145-CE2AC449A2F6}" name="HMNB Clyde 2019" dataDxfId="597"/>
    <tableColumn id="4" xr3:uid="{064420C2-C669-43D2-83E2-228CA0DD5D14}" name="RAF Wittering 2019" dataDxfId="596"/>
    <tableColumn id="5" xr3:uid="{E97382AC-5F5C-4EE9-B8E7-BFD3C09A26D6}" name="Total 2019" dataDxfId="595"/>
  </tableColumns>
  <tableStyleInfo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1D0EA8F0-6249-4C8C-B620-3472A64372D5}" name="Table_69_Which_of_the_options_below_best_describes_the_relationship_to_the_person_persons_who_occupy_your_FAM_accommodation_with_you" displayName="Table_69_Which_of_the_options_below_best_describes_the_relationship_to_the_person_persons_who_occupy_your_FAM_accommodation_with_you" ref="A215:E247" totalsRowShown="0" headerRowDxfId="144" dataDxfId="143">
  <autoFilter ref="A215:E247" xr:uid="{1D0EA8F0-6249-4C8C-B620-3472A64372D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585819B-D9E2-4590-910D-A6275F9994FA}" name="Relationship status by Location and Year" dataDxfId="142"/>
    <tableColumn id="2" xr3:uid="{E25E87AF-102A-45AD-83F9-4706564E0C37}" name="Aldershot 2022" dataDxfId="141"/>
    <tableColumn id="3" xr3:uid="{8D6F138E-2600-484C-B849-FFE16CD70892}" name="HMNB Clyde 2022" dataDxfId="140"/>
    <tableColumn id="4" xr3:uid="{BF830911-02B3-48F2-96AB-7E1CE292490D}" name="RAF Wittering 2022" dataDxfId="139"/>
    <tableColumn id="5" xr3:uid="{E711C097-98AD-4FB6-92FB-F6E18A6465AF}" name="Total 2022" dataDxfId="138"/>
  </tableColumns>
  <tableStyleInfo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9DA41465-C501-4236-B896-B14A6A94CD18}" name="Table_70_Do_the_children_reside_with_you" displayName="Table_70_Do_the_children_reside_with_you" ref="A249:E252" totalsRowShown="0" headerRowDxfId="137">
  <autoFilter ref="A249:E252" xr:uid="{9DA41465-C501-4236-B896-B14A6A94CD1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6FBAB1F-3CF7-40E5-B304-B90E77FB8292}" name="Response option by Location and Year" dataDxfId="136"/>
    <tableColumn id="2" xr3:uid="{F54143D9-E4F4-46E7-AEB8-83BEF8E6FA7D}" name="Aldershot 2022"/>
    <tableColumn id="3" xr3:uid="{F242159C-E5C0-4682-B41B-E244FF7EFB89}" name="HMNB Clyde 2022"/>
    <tableColumn id="4" xr3:uid="{6435B859-0294-449C-B45C-AC6E24721A68}" name="RAF Wittering 2022"/>
    <tableColumn id="5" xr3:uid="{DB8B3FDE-DB8C-4510-A333-CFF8EAD69548}" name="Total 2022"/>
  </tableColumns>
  <tableStyleInfo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A7794664-F288-402D-B52D-B1D86B3BBEA5}" name="Table_71_Are_you_currently_living_in_your_preferred_accommodation" displayName="Table_71_Are_you_currently_living_in_your_preferred_accommodation" ref="A254:E257" totalsRowShown="0" headerRowDxfId="135" dataDxfId="134">
  <autoFilter ref="A254:E257" xr:uid="{A7794664-F288-402D-B52D-B1D86B3BBEA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5C1652F-7C2B-4635-A884-A81329BF6B5C}" name="Response option by Location and Year" dataDxfId="133"/>
    <tableColumn id="2" xr3:uid="{967CF47C-8C6E-493D-B9BC-4C048F3A7D69}" name="Aldershot 2022" dataDxfId="132"/>
    <tableColumn id="3" xr3:uid="{B41BC5BB-7CC4-4D4C-8C2C-E5AB96ECE2B3}" name="HMNB Clyde 2022" dataDxfId="131"/>
    <tableColumn id="4" xr3:uid="{16A0C834-45D9-4098-B601-9C22851234E6}" name="RAF Wittering 2022" dataDxfId="130"/>
    <tableColumn id="5" xr3:uid="{4174EF47-FF93-4925-A199-DA28E075EFCC}" name="Total 2022" dataDxfId="129"/>
  </tableColumns>
  <tableStyleInfo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AA3BCAFF-5706-46CD-A70F-76DA331FA32B}" name="Table_72_If_not_why_are_you_not_living_in_your_preferred_accommodation" displayName="Table_72_If_not_why_are_you_not_living_in_your_preferred_accommodation" ref="A259:E275" totalsRowShown="0" headerRowDxfId="128" dataDxfId="127">
  <autoFilter ref="A259:E275" xr:uid="{AA3BCAFF-5706-46CD-A70F-76DA331FA32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C0453CD-E071-4F2D-81C6-6365AD9A03E5}" name="Response option by Location and Year" dataDxfId="126"/>
    <tableColumn id="2" xr3:uid="{6C04C7CC-98CF-488F-AA2E-A79E83C98D0D}" name="Aldershot 2022" dataDxfId="125"/>
    <tableColumn id="3" xr3:uid="{17D5C011-CFC9-4A39-A40C-7129855B85C7}" name="HMNB Clyde 2022" dataDxfId="124"/>
    <tableColumn id="4" xr3:uid="{780DEA2A-9064-4944-A637-F4E22A614781}" name="RAF Wittering 2022" dataDxfId="123"/>
    <tableColumn id="5" xr3:uid="{DACBBB32-97FE-4845-A217-6BAB84339982}" name="Total 2022" dataDxfId="122"/>
  </tableColumns>
  <tableStyleInfo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37A9A556-808B-483B-8620-E8EB8BEDE07A}" name="Table_73_Has_your_accommodation_been_allocated_under_Transitional_Protection" displayName="Table_73_Has_your_accommodation_been_allocated_under_Transitional_Protection" ref="A277:E281" totalsRowShown="0" headerRowDxfId="121" dataDxfId="120">
  <autoFilter ref="A277:E281" xr:uid="{37A9A556-808B-483B-8620-E8EB8BEDE07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1DC94EB-BA29-4C53-99EB-D63AA63F1A14}" name="Response option by Location and Year" dataDxfId="119"/>
    <tableColumn id="2" xr3:uid="{186BB585-92BA-44F4-90B9-30FFA1D6FBCD}" name="Aldershot 2022" dataDxfId="118"/>
    <tableColumn id="3" xr3:uid="{F2E7609D-A93E-4E77-BECE-1918457F7082}" name="HMNB Clyde 2022" dataDxfId="117"/>
    <tableColumn id="4" xr3:uid="{5B2969E9-D7DB-46DC-9085-64383D1B4D14}" name="RAF Wittering 2022" dataDxfId="116"/>
    <tableColumn id="5" xr3:uid="{AFDD8ABA-054B-4734-A0BD-28C2190E1E33}" name="Total 2022" dataDxfId="115"/>
  </tableColumns>
  <tableStyleInfo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88CC71D9-98BF-4287-A47B-0B447E31D11D}" name="Table_74_Would_you_recommend_FAM_to_other_Service_colleagues" displayName="Table_74_Would_you_recommend_FAM_to_other_Service_colleagues" ref="A283:E287" totalsRowShown="0" headerRowDxfId="114" dataDxfId="113">
  <autoFilter ref="A283:E287" xr:uid="{88CC71D9-98BF-4287-A47B-0B447E31D11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8C0FA5E-F220-4AB9-9F36-5DABEF2A08FB}" name="Response option by Location and Year" dataDxfId="112"/>
    <tableColumn id="2" xr3:uid="{59CA3675-B608-48DC-A8F8-34A4247B2B77}" name="Aldershot 2022" dataDxfId="111"/>
    <tableColumn id="3" xr3:uid="{CF12640B-D7B0-4DC0-943A-A810FE910A39}" name="HMNB Clyde 2022" dataDxfId="110"/>
    <tableColumn id="4" xr3:uid="{16221F3F-50F0-4489-8B77-511E213F3257}" name="RAF Wittering 2022" dataDxfId="109"/>
    <tableColumn id="5" xr3:uid="{7ACA7C53-91C0-4271-9965-81E4C7CD6D92}" name="Total 2022" dataDxfId="108"/>
  </tableColumns>
  <tableStyleInfo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9865FE3A-2EBB-45F6-80C9-91E571D6A7C1}" name="Table_75_What_RWA_choice_of_accommodation_route_do_you_currently_live_in" displayName="Table_75_What_RWA_choice_of_accommodation_route_do_you_currently_live_in" ref="A6:E16" totalsRowShown="0" headerRowDxfId="107" dataDxfId="106">
  <autoFilter ref="A6:E16" xr:uid="{9865FE3A-2EBB-45F6-80C9-91E571D6A7C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4E2ECFE-385F-4A32-BADB-6CBC8306BA0C}" name="Response option by Location and Year" dataDxfId="105"/>
    <tableColumn id="2" xr3:uid="{5ADAA4B5-5DD7-496C-B85D-F2735838D0F4}" name="Aldershot 2022" dataDxfId="104"/>
    <tableColumn id="3" xr3:uid="{1B315FB8-9C88-4868-82B3-68AC9D1284CF}" name="HMNB Clyde 2022" dataDxfId="103"/>
    <tableColumn id="4" xr3:uid="{C38AC994-AAD4-4ED2-82C8-EC79054F79CC}" name="RAF Wittering 2022" dataDxfId="102"/>
    <tableColumn id="5" xr3:uid="{B06BE8E7-40AF-45E4-A02F-652EC106A782}" name="Total 2022" dataDxfId="101"/>
  </tableColumns>
  <tableStyleInfo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913B6D53-0419-4108-A852-4BB17E5D4552}" name="Table_76_My_current_RWA_choice_of_accommodation_meets_my_personal_housing_requirements" displayName="Table_76_My_current_RWA_choice_of_accommodation_meets_my_personal_housing_requirements" ref="A18:E24" totalsRowShown="0" headerRowDxfId="100" dataDxfId="99">
  <autoFilter ref="A18:E24" xr:uid="{913B6D53-0419-4108-A852-4BB17E5D455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9A855E5-79B9-489A-8728-A86F31945FF9}" name="Response option by Location and Year" dataDxfId="98"/>
    <tableColumn id="2" xr3:uid="{6DFF67DD-AB62-4A4F-9832-AB7CC8632631}" name="Aldershot 2022" dataDxfId="97"/>
    <tableColumn id="3" xr3:uid="{4616A85E-00E3-4B53-AF82-BC24624D99D8}" name="HMNB Clyde 2022" dataDxfId="96"/>
    <tableColumn id="4" xr3:uid="{CE9C57A0-9CD8-4D48-AD72-98379C9469A9}" name="RAF Wittering 2022" dataDxfId="95"/>
    <tableColumn id="5" xr3:uid="{5CB91AF0-2082-421C-9A0C-EDE6F0DA6AA3}" name="Total 2022" dataDxfId="94"/>
  </tableColumns>
  <tableStyleInfo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B75ADDDD-8C7E-4578-9193-F02BC600648A}" name="Table_77_In_relation_to_your_current_RWA_choice_of_accommodation_how_satisfied_or_dissatisfied_are_you_with_each_of_the_following" displayName="Table_77_In_relation_to_your_current_RWA_choice_of_accommodation_how_satisfied_or_dissatisfied_are_you_with_each_of_the_following" ref="A26:E82" totalsRowShown="0" headerRowDxfId="93" dataDxfId="92">
  <autoFilter ref="A26:E82" xr:uid="{B75ADDDD-8C7E-4578-9193-F02BC600648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BCB839D-4D49-4A8A-A9FB-48EDC869036E}" name="Response option by Location and Year" dataDxfId="91"/>
    <tableColumn id="2" xr3:uid="{50028782-1AB5-4636-9DCE-CE2BB098A559}" name="Aldershot 2022" dataDxfId="90"/>
    <tableColumn id="3" xr3:uid="{4652E9E9-536D-4EB6-8CC7-BF0275ECE28C}" name="HMNB Clyde 2022" dataDxfId="89"/>
    <tableColumn id="4" xr3:uid="{9576ED02-E7B5-45F3-B53B-9352E4890B18}" name="RAF Wittering 2022" dataDxfId="88"/>
    <tableColumn id="5" xr3:uid="{7529CC2C-A6F7-4111-BA44-52E0D2069F09}" name="Total 2022" dataDxfId="87"/>
  </tableColumns>
  <tableStyleInfo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B3446671-A64F-43C9-9FC2-37E1DB2A4449}" name="Table_78_My_current_RWA_choice_of_accommodation_has_a_positive_impact_on_my_ability_to_deliver_the_requirements_of_my_job" displayName="Table_78_My_current_RWA_choice_of_accommodation_has_a_positive_impact_on_my_ability_to_deliver_the_requirements_of_my_job" ref="A84:E91" totalsRowShown="0" headerRowDxfId="86" dataDxfId="85">
  <autoFilter ref="A84:E91" xr:uid="{B3446671-A64F-43C9-9FC2-37E1DB2A444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DB6D898-8B9B-4A85-8474-8B81C5F38522}" name="Response option by Location and Year" dataDxfId="84"/>
    <tableColumn id="2" xr3:uid="{5C9B9C5C-279C-48F9-8754-FD0135B947F5}" name="Aldershot 2022" dataDxfId="83"/>
    <tableColumn id="3" xr3:uid="{A4D8C05F-A8D9-47B4-918B-18B74FB6FE1C}" name="HMNB Clyde 2022" dataDxfId="82"/>
    <tableColumn id="4" xr3:uid="{713A6A3C-49AB-4BEB-A5CD-35D38F0943B2}" name="RAF Wittering 2022" dataDxfId="81"/>
    <tableColumn id="5" xr3:uid="{8B717F6C-E73A-417E-B1D3-1FBB84D7EBF3}" name="Total 2022" dataDxfId="80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0C9770C-9476-4A38-8359-377FF9DB60AB}" name="Table_07_To_what_extent_do_you_agree_or_disagree_that_your_current_RWA_accommodation_route_was_allocated_fairly" displayName="Table_07_To_what_extent_do_you_agree_or_disagree_that_your_current_RWA_accommodation_route_was_allocated_fairly" ref="A50:E55" totalsRowShown="0" headerRowDxfId="594" dataDxfId="593">
  <autoFilter ref="A50:E55" xr:uid="{90C9770C-9476-4A38-8359-377FF9DB60A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865F534-798F-4C9B-9811-C3ECEED67FD0}" name="Accommodation route by Location and Year" dataDxfId="592"/>
    <tableColumn id="2" xr3:uid="{7D62CE2C-6737-4C67-BC18-568D9D08CCF2}" name="Aldershot 2019" dataDxfId="591"/>
    <tableColumn id="3" xr3:uid="{D816867E-CE3B-4AA9-B788-3B9C7FE176FF}" name="HMNB Clyde 2019" dataDxfId="590"/>
    <tableColumn id="4" xr3:uid="{25D2215D-ED8D-43DB-BFC4-8C67BA5B2380}" name="RAF Wittering 2019" dataDxfId="589"/>
    <tableColumn id="5" xr3:uid="{503D311D-CDAE-480E-AFE5-CA6C5ED58482}" name="Total 2019" dataDxfId="588"/>
  </tableColumns>
  <tableStyleInfo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25140719-AACE-46BE-A69E-921A157911DA}" name="Table_79_How_does_your_current_accommodation_offer_impact_your_intention_to_stay_or_leave_the_Armed_Forces" displayName="Table_79_How_does_your_current_accommodation_offer_impact_your_intention_to_stay_or_leave_the_Armed_Forces" ref="A93:E100" totalsRowShown="0" headerRowDxfId="79" dataDxfId="78">
  <autoFilter ref="A93:E100" xr:uid="{25140719-AACE-46BE-A69E-921A157911D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DFA5596-7CCB-4A8B-9F91-7756D71D80B1}" name="Response option by Location and Year" dataDxfId="77"/>
    <tableColumn id="2" xr3:uid="{735A7BF4-B49F-41BA-93A8-AD78430E3127}" name="Aldershot 2022" dataDxfId="76"/>
    <tableColumn id="3" xr3:uid="{2BABAD02-275F-4231-AC1C-4A28AF32E05E}" name="HMNB Clyde 2022" dataDxfId="75"/>
    <tableColumn id="4" xr3:uid="{E176907E-FA02-4D87-8578-9BC6EE3F09CC}" name="RAF Wittering 2022" dataDxfId="74"/>
    <tableColumn id="5" xr3:uid="{A3064E9A-4C55-4D47-8E8A-4E13F1CF4FF6}" name="Total 2022" dataDxfId="73"/>
  </tableColumns>
  <tableStyleInfo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3822E633-A7C4-4299-905B-2C57BAF6998F}" name="Table_80_How_much_do_you_know_about_the_Forces_Help_to_Buy_Scheme" displayName="Table_80_How_much_do_you_know_about_the_Forces_Help_to_Buy_Scheme" ref="A102:E107" totalsRowShown="0" headerRowDxfId="72" dataDxfId="71">
  <autoFilter ref="A102:E107" xr:uid="{3822E633-A7C4-4299-905B-2C57BAF6998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9A054B5-5736-4B68-ABD5-1E3DDE760823}" name="Response option by Location and Year" dataDxfId="70"/>
    <tableColumn id="2" xr3:uid="{EC79E623-14C3-453E-8F46-E72EFF47EA5E}" name="Aldershot 2022" dataDxfId="69"/>
    <tableColumn id="3" xr3:uid="{C406C40E-E3DC-4360-8C3E-E38424A6B14A}" name="HMNB Clyde 2022" dataDxfId="68"/>
    <tableColumn id="4" xr3:uid="{02AA0BB3-9E5B-4802-9A42-C6C4AA1C55CE}" name="RAF Wittering 2022" dataDxfId="67"/>
    <tableColumn id="5" xr3:uid="{9088C185-0A1A-4046-8087-180DCACA4100}" name="Total 2022" dataDxfId="66"/>
  </tableColumns>
  <tableStyleInfo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593B2515-6476-4FDE-A5E9-C3A4F4512A51}" name="Table_81_If_you_own_your_own_home_did_you_use_any_of_these_schemes_allowances_to_purchase_the_property" displayName="Table_81_If_you_own_your_own_home_did_you_use_any_of_these_schemes_allowances_to_purchase_the_property" ref="A109:E137" totalsRowShown="0" headerRowDxfId="65" dataDxfId="64">
  <autoFilter ref="A109:E137" xr:uid="{593B2515-6476-4FDE-A5E9-C3A4F4512A5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EFBA5C0-0668-4011-842F-4425B8717D6D}" name="Response option by Location and Year" dataDxfId="63"/>
    <tableColumn id="2" xr3:uid="{2FB04E49-3783-4D67-9B1D-55F6033C8DB5}" name="Aldershot 2022" dataDxfId="62"/>
    <tableColumn id="3" xr3:uid="{7DE5F2E6-1BF9-49E4-BE17-A4E3E35D9D78}" name="HMNB Clyde 2022" dataDxfId="61"/>
    <tableColumn id="4" xr3:uid="{5BFF48B5-894A-4FC3-8ED9-DF596206F3B4}" name="RAF Wittering 2022" dataDxfId="60"/>
    <tableColumn id="5" xr3:uid="{2A56A0E2-8445-4F9E-AC1F-F7828A1853FC}" name="Total 2022" dataDxfId="59"/>
  </tableColumns>
  <tableStyleInfo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320AD9F7-B83B-4EBE-9135-C35D4EC9572A}" name="Table_82_Are_you_the_sole_occupant_of_your_RWA_accommodation" displayName="Table_82_Are_you_the_sole_occupant_of_your_RWA_accommodation" ref="A139:E142" totalsRowShown="0" headerRowDxfId="58" dataDxfId="57">
  <autoFilter ref="A139:E142" xr:uid="{320AD9F7-B83B-4EBE-9135-C35D4EC9572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5A4F05E-5F9C-44E2-AF39-B89CAD882E54}" name="Response option by Location and Year" dataDxfId="56"/>
    <tableColumn id="2" xr3:uid="{88D9AAFC-E9C6-4396-B985-4EB0EBEF2796}" name="Aldershot 2022" dataDxfId="55"/>
    <tableColumn id="3" xr3:uid="{B7362334-1ABC-49F1-B7C3-55E17FBED25C}" name="HMNB Clyde 2022" dataDxfId="54"/>
    <tableColumn id="4" xr3:uid="{C5D5F37F-8F01-4433-A536-4929A428A247}" name="RAF Wittering 2022" dataDxfId="53"/>
    <tableColumn id="5" xr3:uid="{C967F5F0-6142-45B2-BF27-AE8EB5E81EFF}" name="Total 2022" dataDxfId="52"/>
  </tableColumns>
  <tableStyleInfo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A23FA382-1AAA-41CB-A445-D744E00FBCAB}" name="Table_83_Which_of_the_options_below_best_describes_the_relationship_to_the_person_persons_who_occupy_your_RWA_accommodation_with_you" displayName="Table_83_Which_of_the_options_below_best_describes_the_relationship_to_the_person_persons_who_occupy_your_RWA_accommodation_with_you" ref="A144:E176" totalsRowShown="0" headerRowDxfId="51" dataDxfId="50">
  <autoFilter ref="A144:E176" xr:uid="{A23FA382-1AAA-41CB-A445-D744E00FBCA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E896260-A9E9-467C-AC8B-10FDC099CCF8}" name="Relationship status by Location and Year" dataDxfId="49"/>
    <tableColumn id="2" xr3:uid="{7EAE7E79-056D-47DC-A975-3CDC898DDC61}" name="Aldershot 2022" dataDxfId="48"/>
    <tableColumn id="3" xr3:uid="{5B75506F-6143-4BE5-B94B-C187E2C6C1D5}" name="HMNB Clyde 2022" dataDxfId="47"/>
    <tableColumn id="4" xr3:uid="{1D3788DB-9946-4E0A-8F85-2E7CE027E057}" name="RAF Wittering 2022" dataDxfId="46"/>
    <tableColumn id="5" xr3:uid="{CF0574E1-613E-4D8A-AA72-C417447F688D}" name="Total 2022" dataDxfId="45"/>
  </tableColumns>
  <tableStyleInfo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E26AED84-CA4D-4A08-A3FE-32D5C06D8085}" name="Table_85_Are_you_currently_living_in_your_preferred_accommodation" displayName="Table_85_Are_you_currently_living_in_your_preferred_accommodation" ref="A183:E186" totalsRowShown="0" headerRowDxfId="44" dataDxfId="43">
  <autoFilter ref="A183:E186" xr:uid="{E26AED84-CA4D-4A08-A3FE-32D5C06D808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9725054-EE86-44FB-841D-95A5AD298499}" name="Response option by Location and Year" dataDxfId="42"/>
    <tableColumn id="2" xr3:uid="{5B7E08AE-9BE6-4B92-B881-CD38756A7739}" name="Aldershot 2022" dataDxfId="41"/>
    <tableColumn id="3" xr3:uid="{DD1FEAB8-9CE1-4E20-ABB1-D7FB33B7FF48}" name="HMNB Clyde 2022" dataDxfId="40"/>
    <tableColumn id="4" xr3:uid="{C7865161-18D0-4A3A-8B8A-8287AE7C72A5}" name="RAF Wittering 2022" dataDxfId="39"/>
    <tableColumn id="5" xr3:uid="{9DD77E58-5011-4044-BD12-E3CC7809B2D0}" name="Total 2022" dataDxfId="38"/>
  </tableColumns>
  <tableStyleInfo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CACC1F45-D40F-4BF7-A1F0-6A4B78789216}" name="Table_84_Do_the_children_reside_with_you" displayName="Table_84_Do_the_children_reside_with_you" ref="A178:E181" totalsRowShown="0" headerRowDxfId="37">
  <autoFilter ref="A178:E181" xr:uid="{CACC1F45-D40F-4BF7-A1F0-6A4B7878921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992404B-006D-4D7C-BD4F-ABDC9C9BD979}" name="Response option by Location and Year" dataDxfId="36"/>
    <tableColumn id="2" xr3:uid="{12F389D9-5162-42AF-AE3B-97DEAE6462D9}" name="Aldershot 2022" dataDxfId="35"/>
    <tableColumn id="3" xr3:uid="{72F7020C-3D6E-4F9C-8B7B-10B944C56BE5}" name="HMNB Clyde 2022"/>
    <tableColumn id="4" xr3:uid="{C046EAAF-7A18-4E3A-A192-339B7E3F7CA9}" name="RAF Wittering 2022"/>
    <tableColumn id="5" xr3:uid="{FD062059-0506-4AC3-BBCD-F9110DD33CDC}" name="Total 2022" dataDxfId="34"/>
  </tableColumns>
  <tableStyleInfo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E3DD372F-422B-4909-9645-8AA742611EB6}" name="Table_86_If_not_why_are_you_not_living_in_your_preferred_accommodation" displayName="Table_86_If_not_why_are_you_not_living_in_your_preferred_accommodation" ref="A188:E204" totalsRowShown="0" headerRowDxfId="33" dataDxfId="32">
  <autoFilter ref="A188:E204" xr:uid="{E3DD372F-422B-4909-9645-8AA742611EB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E3DA4A9-AF54-422A-BBF3-5852067D7F1E}" name="Response option by Location and Year" dataDxfId="31"/>
    <tableColumn id="2" xr3:uid="{C79DD5FA-1BD5-4DDF-97B6-54BE1D18D0E1}" name="Aldershot 2022" dataDxfId="30"/>
    <tableColumn id="3" xr3:uid="{03E1490D-2222-44D4-B9D5-94A9714D8687}" name="HMNB Clyde 2022" dataDxfId="29"/>
    <tableColumn id="4" xr3:uid="{2C1F9C13-02AA-4BA0-97BE-61B3EE6FF011}" name="RAF Wittering 2022" dataDxfId="28"/>
    <tableColumn id="5" xr3:uid="{6B684923-5015-430F-8F2E-0A3934271A71}" name="Total 2022" dataDxfId="27"/>
  </tableColumns>
  <tableStyleInfo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43B7EFD-9F2C-45DE-96C6-6C8E1C60D072}" name="Table_87_What_RWA_accommodation_route_would_you_prefer_to_live_in" displayName="Table_87_What_RWA_accommodation_route_would_you_prefer_to_live_in" ref="A206:E216" totalsRowShown="0" headerRowDxfId="26" dataDxfId="25">
  <autoFilter ref="A206:E216" xr:uid="{043B7EFD-9F2C-45DE-96C6-6C8E1C60D07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3B42CF0-1D3A-4C22-80A0-1981F655CDBF}" name="Response option by Location and Year" dataDxfId="24"/>
    <tableColumn id="2" xr3:uid="{07034BEA-0271-42A7-895E-F48808F65BA7}" name="Aldershot 2022" dataDxfId="23"/>
    <tableColumn id="3" xr3:uid="{5EBDC3B0-4B1D-4E87-8589-92DF72E2B682}" name="HMNB Clyde 2022" dataDxfId="22"/>
    <tableColumn id="4" xr3:uid="{BB4EDDD0-466B-4C5C-85CF-87188120CA67}" name="RAF Wittering 2022" dataDxfId="21"/>
    <tableColumn id="5" xr3:uid="{5909AAFD-22CB-452A-9DBA-5EC59DAA82E7}" name="Total 2022" dataDxfId="20"/>
  </tableColumns>
  <tableStyleInfo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2287E876-C9F5-4648-ACCC-D9E86A36DC97}" name="Table_88_Why_is_this_your_preferred_accommodation_choice" displayName="Table_88_Why_is_this_your_preferred_accommodation_choice" ref="A218:E266" totalsRowShown="0" headerRowDxfId="19">
  <autoFilter ref="A218:E266" xr:uid="{2287E876-C9F5-4648-ACCC-D9E86A36DC9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107AC3A-9B75-498D-879A-F0B7B36B643B}" name="Response option by Location and Year" dataDxfId="18"/>
    <tableColumn id="2" xr3:uid="{6F550D75-1B7F-436D-9DCF-3310C8B2A85E}" name="Aldershot 2022" dataDxfId="17"/>
    <tableColumn id="3" xr3:uid="{A1A59A75-5B49-4F18-8D4D-E36EB9BAEE68}" name="HMNB Clyde 2022" dataDxfId="16"/>
    <tableColumn id="4" xr3:uid="{99E31781-CF57-46C6-BC28-A54E86209F87}" name="RAF Wittering 2022" dataDxfId="15"/>
    <tableColumn id="5" xr3:uid="{58AF8D16-3407-4E01-8366-456A9C568864}" name="Total 2022" dataDxfId="14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1EB0A1E-B05A-4687-99CD-12A30EAB824C}" name="Table_08_How_satisfied_or_dissatisfied_are_you_with_the_value_for_money_your_current_RWA_accommodation_presents_you" displayName="Table_08_How_satisfied_or_dissatisfied_are_you_with_the_value_for_money_your_current_RWA_accommodation_presents_you" ref="A57:E62" totalsRowShown="0" headerRowDxfId="587" dataDxfId="586">
  <autoFilter ref="A57:E62" xr:uid="{81EB0A1E-B05A-4687-99CD-12A30EAB824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BCF4CE7-7344-4C5C-A5C4-DAC77A0BA8BF}" name="Accommodation route by Location and Year" dataDxfId="585"/>
    <tableColumn id="2" xr3:uid="{C39777E5-0C4C-4AB1-B8E8-33358396EF78}" name="Aldershot 2019" dataDxfId="584"/>
    <tableColumn id="3" xr3:uid="{8B05EE8E-7F2A-44C9-850E-9D7E8064C697}" name="HMNB Clyde 2019" dataDxfId="583"/>
    <tableColumn id="4" xr3:uid="{1473A51F-D3FE-444D-A795-BAAD45FEDE92}" name="RAF Wittering 2019" dataDxfId="582"/>
    <tableColumn id="5" xr3:uid="{888DC19F-EDB5-46E8-8050-62DFC78E9B2F}" name="Total 2019" dataDxfId="581"/>
  </tableColumns>
  <tableStyleInfo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CAEA2B27-0575-4D20-8CE1-51F4BD847E2F}" name="Table_89_How_satisfied_are_you_with_the_current_number_of_RWA_accommodation_routes_available_to_you" displayName="Table_89_How_satisfied_are_you_with_the_current_number_of_RWA_accommodation_routes_available_to_you" ref="A268:E274" totalsRowShown="0" headerRowDxfId="13" dataDxfId="12">
  <autoFilter ref="A268:E274" xr:uid="{CAEA2B27-0575-4D20-8CE1-51F4BD847E2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359217D-45A5-490B-AB02-9C3BA1A6E7BF}" name="Response option by Location and Year" dataDxfId="11"/>
    <tableColumn id="2" xr3:uid="{742C8B4E-3F63-4D98-BDB5-0F207008DB31}" name="Aldershot 2022" dataDxfId="10"/>
    <tableColumn id="3" xr3:uid="{BEDBEDB5-3B1A-4E16-9C8E-1EB1D434CEFE}" name="HMNB Clyde 2022" dataDxfId="9"/>
    <tableColumn id="4" xr3:uid="{3E858771-CB5C-4D13-9E2E-482B9D3D6736}" name="RAF Wittering 2022" dataDxfId="8"/>
    <tableColumn id="5" xr3:uid="{0EB57EF5-CEE0-463F-BBFA-0D0153FD642C}" name="Total 2022" dataDxfId="7"/>
  </tableColumns>
  <tableStyleInfo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17E334C8-5E0B-4061-A250-B8B86BC590CE}" name="Table_90_Why_have_you_not_taken_up_the_FAM_offer" displayName="Table_90_Why_have_you_not_taken_up_the_FAM_offer" ref="A276:E288" totalsRowShown="0" headerRowDxfId="6" dataDxfId="5">
  <autoFilter ref="A276:E288" xr:uid="{17E334C8-5E0B-4061-A250-B8B86BC590C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3FCF276-D08E-4ED0-A8A9-8A16B4A57EF1}" name="Response option by Location and Year" dataDxfId="4"/>
    <tableColumn id="2" xr3:uid="{60E41821-20D3-4A0D-AA9A-C455F5A1217C}" name="Aldershot 2022" dataDxfId="3"/>
    <tableColumn id="3" xr3:uid="{D08DE88E-10E1-422B-BA07-16C520F49E43}" name="HMNB Clyde 2022" dataDxfId="2"/>
    <tableColumn id="4" xr3:uid="{2137EB52-2A94-4F83-B034-3626A75F8052}" name="RAF Wittering 2022" dataDxfId="1"/>
    <tableColumn id="5" xr3:uid="{043B5663-034B-40F9-8341-FA088DFBC658}" name="Total 202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defence-statistics-policies" TargetMode="External"/><Relationship Id="rId2" Type="http://schemas.openxmlformats.org/officeDocument/2006/relationships/hyperlink" Target="mailto:People-Accommodation-Research@mod.gov.uk" TargetMode="External"/><Relationship Id="rId1" Type="http://schemas.openxmlformats.org/officeDocument/2006/relationships/hyperlink" Target="mailto:Analysis-Publications@mod.gov.u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ov.uk/government/organisations/ministry-of-defence/about/statisti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Relationship Id="rId9" Type="http://schemas.openxmlformats.org/officeDocument/2006/relationships/table" Target="../tables/table1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3" Type="http://schemas.openxmlformats.org/officeDocument/2006/relationships/table" Target="../tables/table22.xm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2" Type="http://schemas.openxmlformats.org/officeDocument/2006/relationships/table" Target="../tables/table21.xml"/><Relationship Id="rId1" Type="http://schemas.openxmlformats.org/officeDocument/2006/relationships/table" Target="../tables/table20.xml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5" Type="http://schemas.openxmlformats.org/officeDocument/2006/relationships/table" Target="../tables/table34.xml"/><Relationship Id="rId10" Type="http://schemas.openxmlformats.org/officeDocument/2006/relationships/table" Target="../tables/table29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1.xml"/><Relationship Id="rId13" Type="http://schemas.openxmlformats.org/officeDocument/2006/relationships/table" Target="../tables/table46.xml"/><Relationship Id="rId3" Type="http://schemas.openxmlformats.org/officeDocument/2006/relationships/table" Target="../tables/table36.xml"/><Relationship Id="rId7" Type="http://schemas.openxmlformats.org/officeDocument/2006/relationships/table" Target="../tables/table40.xml"/><Relationship Id="rId12" Type="http://schemas.openxmlformats.org/officeDocument/2006/relationships/table" Target="../tables/table45.xml"/><Relationship Id="rId17" Type="http://schemas.openxmlformats.org/officeDocument/2006/relationships/table" Target="../tables/table50.xml"/><Relationship Id="rId2" Type="http://schemas.openxmlformats.org/officeDocument/2006/relationships/table" Target="../tables/table35.xml"/><Relationship Id="rId16" Type="http://schemas.openxmlformats.org/officeDocument/2006/relationships/table" Target="../tables/table49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39.xml"/><Relationship Id="rId11" Type="http://schemas.openxmlformats.org/officeDocument/2006/relationships/table" Target="../tables/table44.xml"/><Relationship Id="rId5" Type="http://schemas.openxmlformats.org/officeDocument/2006/relationships/table" Target="../tables/table38.xml"/><Relationship Id="rId15" Type="http://schemas.openxmlformats.org/officeDocument/2006/relationships/table" Target="../tables/table48.xml"/><Relationship Id="rId10" Type="http://schemas.openxmlformats.org/officeDocument/2006/relationships/table" Target="../tables/table43.xml"/><Relationship Id="rId4" Type="http://schemas.openxmlformats.org/officeDocument/2006/relationships/table" Target="../tables/table37.xml"/><Relationship Id="rId9" Type="http://schemas.openxmlformats.org/officeDocument/2006/relationships/table" Target="../tables/table42.xml"/><Relationship Id="rId14" Type="http://schemas.openxmlformats.org/officeDocument/2006/relationships/table" Target="../tables/table47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7.xml"/><Relationship Id="rId3" Type="http://schemas.openxmlformats.org/officeDocument/2006/relationships/table" Target="../tables/table52.xml"/><Relationship Id="rId7" Type="http://schemas.openxmlformats.org/officeDocument/2006/relationships/table" Target="../tables/table56.xml"/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5.xml"/><Relationship Id="rId5" Type="http://schemas.openxmlformats.org/officeDocument/2006/relationships/table" Target="../tables/table54.xml"/><Relationship Id="rId4" Type="http://schemas.openxmlformats.org/officeDocument/2006/relationships/table" Target="../tables/table53.xml"/><Relationship Id="rId9" Type="http://schemas.openxmlformats.org/officeDocument/2006/relationships/table" Target="../tables/table5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5.xml"/><Relationship Id="rId13" Type="http://schemas.openxmlformats.org/officeDocument/2006/relationships/table" Target="../tables/table70.xml"/><Relationship Id="rId18" Type="http://schemas.openxmlformats.org/officeDocument/2006/relationships/table" Target="../tables/table75.xml"/><Relationship Id="rId3" Type="http://schemas.openxmlformats.org/officeDocument/2006/relationships/table" Target="../tables/table60.xml"/><Relationship Id="rId7" Type="http://schemas.openxmlformats.org/officeDocument/2006/relationships/table" Target="../tables/table64.xml"/><Relationship Id="rId12" Type="http://schemas.openxmlformats.org/officeDocument/2006/relationships/table" Target="../tables/table69.xml"/><Relationship Id="rId17" Type="http://schemas.openxmlformats.org/officeDocument/2006/relationships/table" Target="../tables/table74.xml"/><Relationship Id="rId2" Type="http://schemas.openxmlformats.org/officeDocument/2006/relationships/table" Target="../tables/table59.xml"/><Relationship Id="rId16" Type="http://schemas.openxmlformats.org/officeDocument/2006/relationships/table" Target="../tables/table73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63.xml"/><Relationship Id="rId11" Type="http://schemas.openxmlformats.org/officeDocument/2006/relationships/table" Target="../tables/table68.xml"/><Relationship Id="rId5" Type="http://schemas.openxmlformats.org/officeDocument/2006/relationships/table" Target="../tables/table62.xml"/><Relationship Id="rId15" Type="http://schemas.openxmlformats.org/officeDocument/2006/relationships/table" Target="../tables/table72.xml"/><Relationship Id="rId10" Type="http://schemas.openxmlformats.org/officeDocument/2006/relationships/table" Target="../tables/table67.xml"/><Relationship Id="rId4" Type="http://schemas.openxmlformats.org/officeDocument/2006/relationships/table" Target="../tables/table61.xml"/><Relationship Id="rId9" Type="http://schemas.openxmlformats.org/officeDocument/2006/relationships/table" Target="../tables/table66.xml"/><Relationship Id="rId14" Type="http://schemas.openxmlformats.org/officeDocument/2006/relationships/table" Target="../tables/table7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2.xml"/><Relationship Id="rId13" Type="http://schemas.openxmlformats.org/officeDocument/2006/relationships/table" Target="../tables/table87.xml"/><Relationship Id="rId3" Type="http://schemas.openxmlformats.org/officeDocument/2006/relationships/table" Target="../tables/table77.xml"/><Relationship Id="rId7" Type="http://schemas.openxmlformats.org/officeDocument/2006/relationships/table" Target="../tables/table81.xml"/><Relationship Id="rId12" Type="http://schemas.openxmlformats.org/officeDocument/2006/relationships/table" Target="../tables/table86.xml"/><Relationship Id="rId17" Type="http://schemas.openxmlformats.org/officeDocument/2006/relationships/table" Target="../tables/table91.xml"/><Relationship Id="rId2" Type="http://schemas.openxmlformats.org/officeDocument/2006/relationships/table" Target="../tables/table76.xml"/><Relationship Id="rId16" Type="http://schemas.openxmlformats.org/officeDocument/2006/relationships/table" Target="../tables/table90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80.xml"/><Relationship Id="rId11" Type="http://schemas.openxmlformats.org/officeDocument/2006/relationships/table" Target="../tables/table85.xml"/><Relationship Id="rId5" Type="http://schemas.openxmlformats.org/officeDocument/2006/relationships/table" Target="../tables/table79.xml"/><Relationship Id="rId15" Type="http://schemas.openxmlformats.org/officeDocument/2006/relationships/table" Target="../tables/table89.xml"/><Relationship Id="rId10" Type="http://schemas.openxmlformats.org/officeDocument/2006/relationships/table" Target="../tables/table84.xml"/><Relationship Id="rId4" Type="http://schemas.openxmlformats.org/officeDocument/2006/relationships/table" Target="../tables/table78.xml"/><Relationship Id="rId9" Type="http://schemas.openxmlformats.org/officeDocument/2006/relationships/table" Target="../tables/table83.xml"/><Relationship Id="rId14" Type="http://schemas.openxmlformats.org/officeDocument/2006/relationships/table" Target="../tables/table8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tabSelected="1" workbookViewId="0"/>
  </sheetViews>
  <sheetFormatPr defaultColWidth="8.88671875" defaultRowHeight="15.6" x14ac:dyDescent="0.3"/>
  <cols>
    <col min="1" max="1" width="132.6640625" style="5" customWidth="1"/>
    <col min="2" max="16384" width="8.88671875" style="5"/>
  </cols>
  <sheetData>
    <row r="1" spans="1:1" s="2" customFormat="1" ht="21" x14ac:dyDescent="0.3">
      <c r="A1" s="1" t="s">
        <v>0</v>
      </c>
    </row>
    <row r="2" spans="1:1" s="2" customFormat="1" x14ac:dyDescent="0.3">
      <c r="A2" s="66" t="s">
        <v>117</v>
      </c>
    </row>
    <row r="3" spans="1:1" s="2" customFormat="1" ht="31.2" x14ac:dyDescent="0.3">
      <c r="A3" s="2" t="s">
        <v>1</v>
      </c>
    </row>
    <row r="4" spans="1:1" s="2" customFormat="1" ht="17.399999999999999" x14ac:dyDescent="0.3">
      <c r="A4" s="3" t="s">
        <v>2</v>
      </c>
    </row>
    <row r="5" spans="1:1" s="2" customFormat="1" ht="31.2" x14ac:dyDescent="0.3">
      <c r="A5" s="2" t="s">
        <v>3</v>
      </c>
    </row>
    <row r="6" spans="1:1" s="2" customFormat="1" ht="17.399999999999999" x14ac:dyDescent="0.3">
      <c r="A6" s="3" t="s">
        <v>4</v>
      </c>
    </row>
    <row r="7" spans="1:1" s="2" customFormat="1" ht="18" customHeight="1" x14ac:dyDescent="0.3">
      <c r="A7" s="2" t="s">
        <v>5</v>
      </c>
    </row>
    <row r="8" spans="1:1" s="2" customFormat="1" ht="31.2" x14ac:dyDescent="0.3">
      <c r="A8" s="2" t="s">
        <v>6</v>
      </c>
    </row>
    <row r="9" spans="1:1" x14ac:dyDescent="0.3">
      <c r="A9" s="4" t="s">
        <v>7</v>
      </c>
    </row>
    <row r="10" spans="1:1" s="2" customFormat="1" ht="31.2" x14ac:dyDescent="0.3">
      <c r="A10" s="66" t="s">
        <v>8</v>
      </c>
    </row>
    <row r="11" spans="1:1" s="2" customFormat="1" ht="17.399999999999999" x14ac:dyDescent="0.3">
      <c r="A11" s="17" t="s">
        <v>9</v>
      </c>
    </row>
    <row r="12" spans="1:1" s="2" customFormat="1" x14ac:dyDescent="0.3">
      <c r="A12" s="66" t="s">
        <v>10</v>
      </c>
    </row>
    <row r="13" spans="1:1" s="2" customFormat="1" ht="17.399999999999999" x14ac:dyDescent="0.3">
      <c r="A13" s="3" t="s">
        <v>11</v>
      </c>
    </row>
    <row r="14" spans="1:1" s="2" customFormat="1" ht="31.2" x14ac:dyDescent="0.3">
      <c r="A14" s="2" t="s">
        <v>12</v>
      </c>
    </row>
    <row r="15" spans="1:1" x14ac:dyDescent="0.3">
      <c r="A15" s="4" t="s">
        <v>13</v>
      </c>
    </row>
    <row r="16" spans="1:1" s="2" customFormat="1" x14ac:dyDescent="0.3">
      <c r="A16" s="2" t="s">
        <v>14</v>
      </c>
    </row>
    <row r="17" spans="1:1" x14ac:dyDescent="0.3">
      <c r="A17" s="4" t="s">
        <v>15</v>
      </c>
    </row>
    <row r="18" spans="1:1" s="2" customFormat="1" x14ac:dyDescent="0.3">
      <c r="A18" s="2" t="s">
        <v>16</v>
      </c>
    </row>
    <row r="19" spans="1:1" x14ac:dyDescent="0.3">
      <c r="A19" s="4" t="s">
        <v>17</v>
      </c>
    </row>
  </sheetData>
  <hyperlinks>
    <hyperlink ref="A17" r:id="rId1" xr:uid="{2699226F-ECB4-44EE-8D49-30C292AC1136}"/>
    <hyperlink ref="A15" r:id="rId2" xr:uid="{25124474-4844-4B1C-B135-F086DC1F5CD6}"/>
    <hyperlink ref="A9" r:id="rId3" xr:uid="{05201794-1919-4B7D-8E03-F4FDAF012721}"/>
    <hyperlink ref="A19" r:id="rId4" xr:uid="{55646EB5-28E1-491E-958F-BB923FF38B61}"/>
  </hyperlinks>
  <pageMargins left="0.7" right="0.7" top="0.75" bottom="0.75" header="0.3" footer="0.3"/>
  <pageSetup paperSize="9" orientation="portrait" r:id="rId5"/>
  <headerFooter>
    <oddHeader>&amp;C&amp;"Calibri"&amp;11&amp;K000000 OFFICIAL-SENSITIVE&amp;1#_x000D_</oddHeader>
    <oddFooter>&amp;C_x000D_&amp;1#&amp;"Calibri"&amp;11&amp;K000000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D5E3-7500-4627-A64B-CCF0A143D586}">
  <dimension ref="A1:B10"/>
  <sheetViews>
    <sheetView workbookViewId="0"/>
  </sheetViews>
  <sheetFormatPr defaultColWidth="8.88671875" defaultRowHeight="15.6" x14ac:dyDescent="0.3"/>
  <cols>
    <col min="1" max="1" width="20.77734375" style="10" customWidth="1"/>
    <col min="2" max="2" width="68.77734375" style="7" bestFit="1" customWidth="1"/>
    <col min="3" max="16384" width="8.88671875" style="7"/>
  </cols>
  <sheetData>
    <row r="1" spans="1:2" s="6" customFormat="1" ht="21" x14ac:dyDescent="0.4">
      <c r="A1" s="9" t="s">
        <v>18</v>
      </c>
    </row>
    <row r="2" spans="1:2" x14ac:dyDescent="0.3">
      <c r="A2" s="10" t="s">
        <v>19</v>
      </c>
    </row>
    <row r="3" spans="1:2" ht="17.399999999999999" x14ac:dyDescent="0.35">
      <c r="A3" s="11" t="s">
        <v>20</v>
      </c>
      <c r="B3" s="8" t="s">
        <v>21</v>
      </c>
    </row>
    <row r="4" spans="1:2" x14ac:dyDescent="0.3">
      <c r="A4" s="10">
        <v>2019</v>
      </c>
      <c r="B4" s="7" t="s">
        <v>123</v>
      </c>
    </row>
    <row r="5" spans="1:2" x14ac:dyDescent="0.3">
      <c r="A5" s="10" t="s">
        <v>22</v>
      </c>
      <c r="B5" s="7" t="s">
        <v>23</v>
      </c>
    </row>
    <row r="6" spans="1:2" x14ac:dyDescent="0.3">
      <c r="A6" s="10" t="s">
        <v>24</v>
      </c>
      <c r="B6" s="7" t="s">
        <v>25</v>
      </c>
    </row>
    <row r="7" spans="1:2" x14ac:dyDescent="0.3">
      <c r="A7" s="10" t="s">
        <v>26</v>
      </c>
      <c r="B7" s="7" t="s">
        <v>27</v>
      </c>
    </row>
    <row r="8" spans="1:2" x14ac:dyDescent="0.3">
      <c r="A8" s="10" t="s">
        <v>28</v>
      </c>
      <c r="B8" s="7" t="s">
        <v>29</v>
      </c>
    </row>
    <row r="9" spans="1:2" x14ac:dyDescent="0.3">
      <c r="A9" s="10" t="s">
        <v>30</v>
      </c>
      <c r="B9" s="7" t="s">
        <v>31</v>
      </c>
    </row>
    <row r="10" spans="1:2" x14ac:dyDescent="0.3">
      <c r="A10" s="10" t="s">
        <v>32</v>
      </c>
      <c r="B10" s="7" t="s">
        <v>33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EF83-FEFB-4051-B10D-E47AB3DE1033}">
  <dimension ref="A1:E213"/>
  <sheetViews>
    <sheetView zoomScaleNormal="100" workbookViewId="0"/>
  </sheetViews>
  <sheetFormatPr defaultColWidth="8.88671875" defaultRowHeight="15.6" x14ac:dyDescent="0.3"/>
  <cols>
    <col min="1" max="1" width="97.21875" style="14" bestFit="1" customWidth="1"/>
    <col min="2" max="2" width="15.21875" style="37" bestFit="1" customWidth="1"/>
    <col min="3" max="3" width="17.88671875" style="37" bestFit="1" customWidth="1"/>
    <col min="4" max="4" width="19.109375" style="37" bestFit="1" customWidth="1"/>
    <col min="5" max="5" width="10.77734375" style="13" bestFit="1" customWidth="1"/>
    <col min="6" max="16384" width="8.88671875" style="13"/>
  </cols>
  <sheetData>
    <row r="1" spans="1:5" ht="19.8" x14ac:dyDescent="0.3">
      <c r="A1" s="12" t="s">
        <v>124</v>
      </c>
    </row>
    <row r="2" spans="1:5" ht="31.2" x14ac:dyDescent="0.3">
      <c r="A2" s="14" t="s">
        <v>118</v>
      </c>
    </row>
    <row r="3" spans="1:5" x14ac:dyDescent="0.3">
      <c r="A3" s="14" t="s">
        <v>34</v>
      </c>
    </row>
    <row r="4" spans="1:5" x14ac:dyDescent="0.3">
      <c r="A4" s="66" t="s">
        <v>35</v>
      </c>
    </row>
    <row r="5" spans="1:5" ht="34.799999999999997" x14ac:dyDescent="0.3">
      <c r="A5" s="17" t="s">
        <v>36</v>
      </c>
    </row>
    <row r="6" spans="1:5" x14ac:dyDescent="0.3">
      <c r="A6" s="33" t="s">
        <v>37</v>
      </c>
      <c r="B6" s="23" t="s">
        <v>41</v>
      </c>
      <c r="C6" s="23" t="s">
        <v>42</v>
      </c>
      <c r="D6" s="23" t="s">
        <v>43</v>
      </c>
      <c r="E6" s="23" t="s">
        <v>116</v>
      </c>
    </row>
    <row r="7" spans="1:5" x14ac:dyDescent="0.3">
      <c r="A7" s="2" t="s">
        <v>65</v>
      </c>
      <c r="B7" s="47">
        <v>464</v>
      </c>
      <c r="C7" s="47">
        <v>313</v>
      </c>
      <c r="D7" s="47">
        <v>247</v>
      </c>
      <c r="E7" s="47">
        <v>1024</v>
      </c>
    </row>
    <row r="8" spans="1:5" x14ac:dyDescent="0.3">
      <c r="A8" s="64" t="s">
        <v>125</v>
      </c>
      <c r="B8" s="47">
        <v>29</v>
      </c>
      <c r="C8" s="47">
        <v>55</v>
      </c>
      <c r="D8" s="47">
        <v>38</v>
      </c>
      <c r="E8" s="47">
        <v>39</v>
      </c>
    </row>
    <row r="9" spans="1:5" x14ac:dyDescent="0.3">
      <c r="A9" s="64" t="s">
        <v>126</v>
      </c>
      <c r="B9" s="47">
        <v>61</v>
      </c>
      <c r="C9" s="47">
        <v>15</v>
      </c>
      <c r="D9" s="47">
        <v>26</v>
      </c>
      <c r="E9" s="47">
        <v>39</v>
      </c>
    </row>
    <row r="10" spans="1:5" x14ac:dyDescent="0.3">
      <c r="A10" s="64" t="s">
        <v>127</v>
      </c>
      <c r="B10" s="47">
        <v>7</v>
      </c>
      <c r="C10" s="47">
        <v>25</v>
      </c>
      <c r="D10" s="47">
        <v>31</v>
      </c>
      <c r="E10" s="47">
        <v>18</v>
      </c>
    </row>
    <row r="11" spans="1:5" x14ac:dyDescent="0.3">
      <c r="A11" s="64" t="s">
        <v>128</v>
      </c>
      <c r="B11" s="47">
        <v>2</v>
      </c>
      <c r="C11" s="47">
        <v>2</v>
      </c>
      <c r="D11" s="47">
        <v>3</v>
      </c>
      <c r="E11" s="47">
        <v>2</v>
      </c>
    </row>
    <row r="12" spans="1:5" x14ac:dyDescent="0.3">
      <c r="A12" s="64" t="s">
        <v>129</v>
      </c>
      <c r="B12" s="47">
        <v>2</v>
      </c>
      <c r="C12" s="47">
        <v>2</v>
      </c>
      <c r="D12" s="47">
        <v>2</v>
      </c>
      <c r="E12" s="47">
        <v>2</v>
      </c>
    </row>
    <row r="13" spans="1:5" ht="34.799999999999997" x14ac:dyDescent="0.3">
      <c r="A13" s="32" t="s">
        <v>38</v>
      </c>
      <c r="B13" s="47"/>
      <c r="C13" s="47"/>
      <c r="D13" s="47"/>
      <c r="E13" s="45"/>
    </row>
    <row r="14" spans="1:5" x14ac:dyDescent="0.3">
      <c r="A14" s="33" t="s">
        <v>37</v>
      </c>
      <c r="B14" s="23" t="s">
        <v>41</v>
      </c>
      <c r="C14" s="23" t="s">
        <v>42</v>
      </c>
      <c r="D14" s="23" t="s">
        <v>43</v>
      </c>
      <c r="E14" s="23" t="s">
        <v>116</v>
      </c>
    </row>
    <row r="15" spans="1:5" x14ac:dyDescent="0.3">
      <c r="A15" s="2" t="s">
        <v>65</v>
      </c>
      <c r="B15" s="47">
        <v>464</v>
      </c>
      <c r="C15" s="47">
        <v>313</v>
      </c>
      <c r="D15" s="47">
        <v>247</v>
      </c>
      <c r="E15" s="47">
        <v>1024</v>
      </c>
    </row>
    <row r="16" spans="1:5" x14ac:dyDescent="0.3">
      <c r="A16" s="64" t="s">
        <v>125</v>
      </c>
      <c r="B16" s="39">
        <v>9</v>
      </c>
      <c r="C16" s="39">
        <v>36</v>
      </c>
      <c r="D16" s="39">
        <v>18</v>
      </c>
      <c r="E16" s="47">
        <v>19</v>
      </c>
    </row>
    <row r="17" spans="1:5" x14ac:dyDescent="0.3">
      <c r="A17" s="64" t="s">
        <v>126</v>
      </c>
      <c r="B17" s="39">
        <v>55</v>
      </c>
      <c r="C17" s="39">
        <v>8</v>
      </c>
      <c r="D17" s="39">
        <v>17</v>
      </c>
      <c r="E17" s="47">
        <v>32</v>
      </c>
    </row>
    <row r="18" spans="1:5" x14ac:dyDescent="0.3">
      <c r="A18" s="64" t="s">
        <v>127</v>
      </c>
      <c r="B18" s="39">
        <v>30</v>
      </c>
      <c r="C18" s="39">
        <v>52</v>
      </c>
      <c r="D18" s="39">
        <v>61</v>
      </c>
      <c r="E18" s="47">
        <v>44</v>
      </c>
    </row>
    <row r="19" spans="1:5" x14ac:dyDescent="0.3">
      <c r="A19" s="64" t="s">
        <v>128</v>
      </c>
      <c r="B19" s="39">
        <v>5</v>
      </c>
      <c r="C19" s="39">
        <v>3</v>
      </c>
      <c r="D19" s="39">
        <v>2</v>
      </c>
      <c r="E19" s="47">
        <v>3</v>
      </c>
    </row>
    <row r="20" spans="1:5" x14ac:dyDescent="0.3">
      <c r="A20" s="64" t="s">
        <v>129</v>
      </c>
      <c r="B20" s="39">
        <v>1</v>
      </c>
      <c r="C20" s="39">
        <v>1</v>
      </c>
      <c r="D20" s="39">
        <v>2</v>
      </c>
      <c r="E20" s="47">
        <v>1</v>
      </c>
    </row>
    <row r="21" spans="1:5" ht="34.799999999999997" x14ac:dyDescent="0.3">
      <c r="A21" s="46" t="s">
        <v>39</v>
      </c>
      <c r="B21" s="38"/>
      <c r="C21" s="38"/>
      <c r="D21" s="38"/>
      <c r="E21" s="14"/>
    </row>
    <row r="22" spans="1:5" x14ac:dyDescent="0.3">
      <c r="A22" s="33" t="s">
        <v>40</v>
      </c>
      <c r="B22" s="23" t="s">
        <v>41</v>
      </c>
      <c r="C22" s="23" t="s">
        <v>42</v>
      </c>
      <c r="D22" s="23" t="s">
        <v>43</v>
      </c>
      <c r="E22" s="23" t="s">
        <v>116</v>
      </c>
    </row>
    <row r="23" spans="1:5" x14ac:dyDescent="0.3">
      <c r="A23" s="2" t="s">
        <v>65</v>
      </c>
      <c r="B23" s="47">
        <v>464</v>
      </c>
      <c r="C23" s="47">
        <v>313</v>
      </c>
      <c r="D23" s="47">
        <v>247</v>
      </c>
      <c r="E23" s="47">
        <v>1024</v>
      </c>
    </row>
    <row r="24" spans="1:5" x14ac:dyDescent="0.3">
      <c r="A24" s="79" t="s">
        <v>130</v>
      </c>
      <c r="B24" s="47">
        <v>66</v>
      </c>
      <c r="C24" s="47">
        <v>60</v>
      </c>
      <c r="D24" s="47">
        <v>58</v>
      </c>
      <c r="E24" s="47">
        <v>62</v>
      </c>
    </row>
    <row r="25" spans="1:5" x14ac:dyDescent="0.3">
      <c r="A25" s="79" t="s">
        <v>131</v>
      </c>
      <c r="B25" s="47">
        <v>14</v>
      </c>
      <c r="C25" s="47">
        <v>19</v>
      </c>
      <c r="D25" s="47">
        <v>15</v>
      </c>
      <c r="E25" s="47">
        <v>16</v>
      </c>
    </row>
    <row r="26" spans="1:5" x14ac:dyDescent="0.3">
      <c r="A26" s="79" t="s">
        <v>132</v>
      </c>
      <c r="B26" s="47">
        <v>11</v>
      </c>
      <c r="C26" s="47">
        <v>12</v>
      </c>
      <c r="D26" s="47">
        <v>19</v>
      </c>
      <c r="E26" s="47">
        <v>13</v>
      </c>
    </row>
    <row r="27" spans="1:5" x14ac:dyDescent="0.3">
      <c r="A27" s="79" t="s">
        <v>133</v>
      </c>
      <c r="B27" s="47">
        <v>8</v>
      </c>
      <c r="C27" s="47">
        <v>8</v>
      </c>
      <c r="D27" s="47">
        <v>8</v>
      </c>
      <c r="E27" s="47">
        <v>8</v>
      </c>
    </row>
    <row r="28" spans="1:5" ht="34.799999999999997" x14ac:dyDescent="0.3">
      <c r="A28" s="80" t="s">
        <v>44</v>
      </c>
      <c r="B28" s="47"/>
      <c r="C28" s="47"/>
      <c r="D28" s="47"/>
      <c r="E28" s="47"/>
    </row>
    <row r="29" spans="1:5" s="81" customFormat="1" x14ac:dyDescent="0.3">
      <c r="A29" s="33" t="s">
        <v>40</v>
      </c>
      <c r="B29" s="23" t="s">
        <v>41</v>
      </c>
      <c r="C29" s="23" t="s">
        <v>42</v>
      </c>
      <c r="D29" s="23" t="s">
        <v>43</v>
      </c>
      <c r="E29" s="23" t="s">
        <v>116</v>
      </c>
    </row>
    <row r="30" spans="1:5" s="81" customFormat="1" x14ac:dyDescent="0.3">
      <c r="A30" s="2" t="s">
        <v>65</v>
      </c>
      <c r="B30" s="47">
        <v>464</v>
      </c>
      <c r="C30" s="47">
        <v>313</v>
      </c>
      <c r="D30" s="47">
        <v>247</v>
      </c>
      <c r="E30" s="47">
        <v>1024</v>
      </c>
    </row>
    <row r="31" spans="1:5" x14ac:dyDescent="0.3">
      <c r="A31" s="79" t="s">
        <v>130</v>
      </c>
      <c r="B31" s="62">
        <v>63</v>
      </c>
      <c r="C31" s="62">
        <v>61</v>
      </c>
      <c r="D31" s="62">
        <v>58</v>
      </c>
      <c r="E31" s="62">
        <v>61</v>
      </c>
    </row>
    <row r="32" spans="1:5" x14ac:dyDescent="0.3">
      <c r="A32" s="79" t="s">
        <v>131</v>
      </c>
      <c r="B32" s="62">
        <v>18</v>
      </c>
      <c r="C32" s="62">
        <v>19</v>
      </c>
      <c r="D32" s="62">
        <v>17</v>
      </c>
      <c r="E32" s="62">
        <v>18</v>
      </c>
    </row>
    <row r="33" spans="1:5" x14ac:dyDescent="0.3">
      <c r="A33" s="79" t="s">
        <v>132</v>
      </c>
      <c r="B33" s="62">
        <v>12</v>
      </c>
      <c r="C33" s="62">
        <v>11</v>
      </c>
      <c r="D33" s="62">
        <v>17</v>
      </c>
      <c r="E33" s="62">
        <v>13</v>
      </c>
    </row>
    <row r="34" spans="1:5" x14ac:dyDescent="0.3">
      <c r="A34" s="79" t="s">
        <v>133</v>
      </c>
      <c r="B34" s="62">
        <v>7</v>
      </c>
      <c r="C34" s="62">
        <v>9</v>
      </c>
      <c r="D34" s="62">
        <v>7</v>
      </c>
      <c r="E34" s="62">
        <v>7</v>
      </c>
    </row>
    <row r="35" spans="1:5" ht="34.799999999999997" x14ac:dyDescent="0.3">
      <c r="A35" s="67" t="s">
        <v>45</v>
      </c>
      <c r="B35" s="38"/>
      <c r="C35" s="38"/>
      <c r="D35" s="38"/>
      <c r="E35" s="14"/>
    </row>
    <row r="36" spans="1:5" x14ac:dyDescent="0.3">
      <c r="A36" s="33" t="s">
        <v>40</v>
      </c>
      <c r="B36" s="23" t="s">
        <v>41</v>
      </c>
      <c r="C36" s="23" t="s">
        <v>42</v>
      </c>
      <c r="D36" s="23" t="s">
        <v>43</v>
      </c>
      <c r="E36" s="23" t="s">
        <v>116</v>
      </c>
    </row>
    <row r="37" spans="1:5" x14ac:dyDescent="0.3">
      <c r="A37" s="2" t="s">
        <v>65</v>
      </c>
      <c r="B37" s="47">
        <v>463</v>
      </c>
      <c r="C37" s="47">
        <v>313</v>
      </c>
      <c r="D37" s="47">
        <v>247</v>
      </c>
      <c r="E37" s="47">
        <v>1023</v>
      </c>
    </row>
    <row r="38" spans="1:5" x14ac:dyDescent="0.3">
      <c r="A38" s="79" t="s">
        <v>130</v>
      </c>
      <c r="B38" s="47">
        <v>58</v>
      </c>
      <c r="C38" s="47">
        <v>57</v>
      </c>
      <c r="D38" s="47">
        <v>49</v>
      </c>
      <c r="E38" s="47">
        <v>55</v>
      </c>
    </row>
    <row r="39" spans="1:5" x14ac:dyDescent="0.3">
      <c r="A39" s="79" t="s">
        <v>131</v>
      </c>
      <c r="B39" s="47">
        <v>20</v>
      </c>
      <c r="C39" s="47">
        <v>22</v>
      </c>
      <c r="D39" s="47">
        <v>24</v>
      </c>
      <c r="E39" s="47">
        <v>22</v>
      </c>
    </row>
    <row r="40" spans="1:5" x14ac:dyDescent="0.3">
      <c r="A40" s="79" t="s">
        <v>132</v>
      </c>
      <c r="B40" s="47">
        <v>19</v>
      </c>
      <c r="C40" s="47">
        <v>15</v>
      </c>
      <c r="D40" s="47">
        <v>22</v>
      </c>
      <c r="E40" s="47">
        <v>18</v>
      </c>
    </row>
    <row r="41" spans="1:5" x14ac:dyDescent="0.3">
      <c r="A41" s="79" t="s">
        <v>133</v>
      </c>
      <c r="B41" s="47">
        <v>4</v>
      </c>
      <c r="C41" s="47">
        <v>6</v>
      </c>
      <c r="D41" s="47">
        <v>5</v>
      </c>
      <c r="E41" s="47">
        <v>5</v>
      </c>
    </row>
    <row r="42" spans="1:5" ht="34.799999999999997" x14ac:dyDescent="0.3">
      <c r="A42" s="46" t="s">
        <v>46</v>
      </c>
      <c r="B42" s="38"/>
      <c r="C42" s="38"/>
      <c r="D42" s="38"/>
      <c r="E42" s="14"/>
    </row>
    <row r="43" spans="1:5" x14ac:dyDescent="0.3">
      <c r="A43" s="44" t="s">
        <v>40</v>
      </c>
      <c r="B43" s="23" t="s">
        <v>41</v>
      </c>
      <c r="C43" s="23" t="s">
        <v>42</v>
      </c>
      <c r="D43" s="23" t="s">
        <v>43</v>
      </c>
      <c r="E43" s="23" t="s">
        <v>116</v>
      </c>
    </row>
    <row r="44" spans="1:5" x14ac:dyDescent="0.3">
      <c r="A44" s="2" t="s">
        <v>65</v>
      </c>
      <c r="B44" s="47">
        <v>464</v>
      </c>
      <c r="C44" s="47">
        <v>313</v>
      </c>
      <c r="D44" s="47">
        <v>247</v>
      </c>
      <c r="E44" s="47">
        <v>1024</v>
      </c>
    </row>
    <row r="45" spans="1:5" x14ac:dyDescent="0.3">
      <c r="A45" s="79" t="s">
        <v>130</v>
      </c>
      <c r="B45" s="62">
        <v>62</v>
      </c>
      <c r="C45" s="62">
        <v>64</v>
      </c>
      <c r="D45" s="62">
        <v>60</v>
      </c>
      <c r="E45" s="62">
        <v>62</v>
      </c>
    </row>
    <row r="46" spans="1:5" x14ac:dyDescent="0.3">
      <c r="A46" s="79" t="s">
        <v>131</v>
      </c>
      <c r="B46" s="62">
        <v>12</v>
      </c>
      <c r="C46" s="62">
        <v>14</v>
      </c>
      <c r="D46" s="62">
        <v>14</v>
      </c>
      <c r="E46" s="62">
        <v>13</v>
      </c>
    </row>
    <row r="47" spans="1:5" x14ac:dyDescent="0.3">
      <c r="A47" s="79" t="s">
        <v>132</v>
      </c>
      <c r="B47" s="62">
        <v>25</v>
      </c>
      <c r="C47" s="62">
        <v>19</v>
      </c>
      <c r="D47" s="62">
        <v>25</v>
      </c>
      <c r="E47" s="62">
        <v>23</v>
      </c>
    </row>
    <row r="48" spans="1:5" x14ac:dyDescent="0.3">
      <c r="A48" s="79" t="s">
        <v>133</v>
      </c>
      <c r="B48" s="62">
        <v>1</v>
      </c>
      <c r="C48" s="62">
        <v>3</v>
      </c>
      <c r="D48" s="62">
        <v>1</v>
      </c>
      <c r="E48" s="62">
        <v>2</v>
      </c>
    </row>
    <row r="49" spans="1:5" ht="34.799999999999997" x14ac:dyDescent="0.3">
      <c r="A49" s="32" t="s">
        <v>47</v>
      </c>
      <c r="B49" s="38"/>
      <c r="C49" s="38"/>
      <c r="D49" s="38"/>
      <c r="E49" s="14"/>
    </row>
    <row r="50" spans="1:5" x14ac:dyDescent="0.3">
      <c r="A50" s="44" t="s">
        <v>40</v>
      </c>
      <c r="B50" s="23" t="s">
        <v>41</v>
      </c>
      <c r="C50" s="23" t="s">
        <v>42</v>
      </c>
      <c r="D50" s="23" t="s">
        <v>43</v>
      </c>
      <c r="E50" s="23" t="s">
        <v>116</v>
      </c>
    </row>
    <row r="51" spans="1:5" x14ac:dyDescent="0.3">
      <c r="A51" s="2" t="s">
        <v>65</v>
      </c>
      <c r="B51" s="47">
        <v>464</v>
      </c>
      <c r="C51" s="47">
        <v>313</v>
      </c>
      <c r="D51" s="47">
        <v>247</v>
      </c>
      <c r="E51" s="47">
        <v>1024</v>
      </c>
    </row>
    <row r="52" spans="1:5" x14ac:dyDescent="0.3">
      <c r="A52" s="79" t="s">
        <v>130</v>
      </c>
      <c r="B52" s="62">
        <v>65</v>
      </c>
      <c r="C52" s="62">
        <v>52</v>
      </c>
      <c r="D52" s="62">
        <v>48</v>
      </c>
      <c r="E52" s="62">
        <v>57</v>
      </c>
    </row>
    <row r="53" spans="1:5" x14ac:dyDescent="0.3">
      <c r="A53" s="79" t="s">
        <v>131</v>
      </c>
      <c r="B53" s="62">
        <v>22</v>
      </c>
      <c r="C53" s="62">
        <v>31</v>
      </c>
      <c r="D53" s="62">
        <v>38</v>
      </c>
      <c r="E53" s="62">
        <v>29</v>
      </c>
    </row>
    <row r="54" spans="1:5" x14ac:dyDescent="0.3">
      <c r="A54" s="79" t="s">
        <v>132</v>
      </c>
      <c r="B54" s="62">
        <v>13</v>
      </c>
      <c r="C54" s="62">
        <v>16</v>
      </c>
      <c r="D54" s="62">
        <v>14</v>
      </c>
      <c r="E54" s="62">
        <v>14</v>
      </c>
    </row>
    <row r="55" spans="1:5" x14ac:dyDescent="0.3">
      <c r="A55" s="79" t="s">
        <v>133</v>
      </c>
      <c r="B55" s="62">
        <v>0</v>
      </c>
      <c r="C55" s="62">
        <v>0</v>
      </c>
      <c r="D55" s="62">
        <v>0</v>
      </c>
      <c r="E55" s="62">
        <v>0</v>
      </c>
    </row>
    <row r="56" spans="1:5" ht="34.799999999999997" x14ac:dyDescent="0.3">
      <c r="A56" s="46" t="s">
        <v>48</v>
      </c>
      <c r="B56" s="38"/>
      <c r="C56" s="38"/>
      <c r="D56" s="38"/>
      <c r="E56" s="14"/>
    </row>
    <row r="57" spans="1:5" x14ac:dyDescent="0.3">
      <c r="A57" s="44" t="s">
        <v>40</v>
      </c>
      <c r="B57" s="23" t="s">
        <v>41</v>
      </c>
      <c r="C57" s="23" t="s">
        <v>42</v>
      </c>
      <c r="D57" s="23" t="s">
        <v>43</v>
      </c>
      <c r="E57" s="23" t="s">
        <v>116</v>
      </c>
    </row>
    <row r="58" spans="1:5" x14ac:dyDescent="0.3">
      <c r="A58" s="2" t="s">
        <v>65</v>
      </c>
      <c r="B58" s="68">
        <v>463</v>
      </c>
      <c r="C58" s="68">
        <v>313</v>
      </c>
      <c r="D58" s="68">
        <v>247</v>
      </c>
      <c r="E58" s="77">
        <v>1023</v>
      </c>
    </row>
    <row r="59" spans="1:5" x14ac:dyDescent="0.3">
      <c r="A59" s="79" t="s">
        <v>134</v>
      </c>
      <c r="B59" s="62">
        <v>53</v>
      </c>
      <c r="C59" s="62">
        <v>52</v>
      </c>
      <c r="D59" s="62">
        <v>47</v>
      </c>
      <c r="E59" s="62">
        <v>51</v>
      </c>
    </row>
    <row r="60" spans="1:5" x14ac:dyDescent="0.3">
      <c r="A60" s="79" t="s">
        <v>135</v>
      </c>
      <c r="B60" s="62">
        <v>22</v>
      </c>
      <c r="C60" s="62">
        <v>28</v>
      </c>
      <c r="D60" s="62">
        <v>30</v>
      </c>
      <c r="E60" s="62">
        <v>26</v>
      </c>
    </row>
    <row r="61" spans="1:5" x14ac:dyDescent="0.3">
      <c r="A61" s="79" t="s">
        <v>136</v>
      </c>
      <c r="B61" s="62">
        <v>24</v>
      </c>
      <c r="C61" s="62">
        <v>16</v>
      </c>
      <c r="D61" s="62">
        <v>20</v>
      </c>
      <c r="E61" s="62">
        <v>21</v>
      </c>
    </row>
    <row r="62" spans="1:5" x14ac:dyDescent="0.3">
      <c r="A62" s="79" t="s">
        <v>133</v>
      </c>
      <c r="B62" s="62">
        <v>1</v>
      </c>
      <c r="C62" s="62">
        <v>4</v>
      </c>
      <c r="D62" s="62">
        <v>3</v>
      </c>
      <c r="E62" s="62">
        <v>3</v>
      </c>
    </row>
    <row r="63" spans="1:5" ht="34.799999999999997" x14ac:dyDescent="0.3">
      <c r="A63" s="46" t="s">
        <v>49</v>
      </c>
      <c r="B63" s="38"/>
      <c r="C63" s="38"/>
      <c r="D63" s="38"/>
      <c r="E63" s="14"/>
    </row>
    <row r="64" spans="1:5" ht="15.75" customHeight="1" x14ac:dyDescent="0.3">
      <c r="A64" s="44" t="s">
        <v>40</v>
      </c>
      <c r="B64" s="23" t="s">
        <v>41</v>
      </c>
      <c r="C64" s="23" t="s">
        <v>42</v>
      </c>
      <c r="D64" s="23" t="s">
        <v>43</v>
      </c>
      <c r="E64" s="23" t="s">
        <v>116</v>
      </c>
    </row>
    <row r="65" spans="1:5" ht="15.75" customHeight="1" x14ac:dyDescent="0.3">
      <c r="A65" s="2" t="s">
        <v>65</v>
      </c>
      <c r="B65" s="68">
        <v>463</v>
      </c>
      <c r="C65" s="68">
        <v>312</v>
      </c>
      <c r="D65" s="68">
        <v>247</v>
      </c>
      <c r="E65" s="77">
        <v>1022</v>
      </c>
    </row>
    <row r="66" spans="1:5" x14ac:dyDescent="0.3">
      <c r="A66" s="79" t="s">
        <v>130</v>
      </c>
      <c r="B66" s="62">
        <v>65</v>
      </c>
      <c r="C66" s="62">
        <v>55</v>
      </c>
      <c r="D66" s="62">
        <v>55</v>
      </c>
      <c r="E66" s="62">
        <v>59</v>
      </c>
    </row>
    <row r="67" spans="1:5" x14ac:dyDescent="0.3">
      <c r="A67" s="79" t="s">
        <v>131</v>
      </c>
      <c r="B67" s="62">
        <v>23</v>
      </c>
      <c r="C67" s="62">
        <v>30</v>
      </c>
      <c r="D67" s="62">
        <v>29</v>
      </c>
      <c r="E67" s="62">
        <v>26</v>
      </c>
    </row>
    <row r="68" spans="1:5" x14ac:dyDescent="0.3">
      <c r="A68" s="79" t="s">
        <v>132</v>
      </c>
      <c r="B68" s="62">
        <v>12</v>
      </c>
      <c r="C68" s="62">
        <v>13</v>
      </c>
      <c r="D68" s="62">
        <v>15</v>
      </c>
      <c r="E68" s="62">
        <v>13</v>
      </c>
    </row>
    <row r="69" spans="1:5" x14ac:dyDescent="0.3">
      <c r="A69" s="79" t="s">
        <v>133</v>
      </c>
      <c r="B69" s="62">
        <v>1</v>
      </c>
      <c r="C69" s="62">
        <v>2</v>
      </c>
      <c r="D69" s="62">
        <v>2</v>
      </c>
      <c r="E69" s="62">
        <v>1</v>
      </c>
    </row>
    <row r="70" spans="1:5" ht="34.799999999999997" x14ac:dyDescent="0.3">
      <c r="A70" s="46" t="s">
        <v>50</v>
      </c>
      <c r="B70" s="38"/>
      <c r="C70" s="38"/>
      <c r="D70" s="38"/>
      <c r="E70" s="14"/>
    </row>
    <row r="71" spans="1:5" x14ac:dyDescent="0.3">
      <c r="A71" s="44" t="s">
        <v>40</v>
      </c>
      <c r="B71" s="23" t="s">
        <v>41</v>
      </c>
      <c r="C71" s="23" t="s">
        <v>42</v>
      </c>
      <c r="D71" s="23" t="s">
        <v>43</v>
      </c>
      <c r="E71" s="23" t="s">
        <v>116</v>
      </c>
    </row>
    <row r="72" spans="1:5" x14ac:dyDescent="0.3">
      <c r="A72" s="2" t="s">
        <v>65</v>
      </c>
      <c r="B72" s="68">
        <v>464</v>
      </c>
      <c r="C72" s="68">
        <v>313</v>
      </c>
      <c r="D72" s="68">
        <v>247</v>
      </c>
      <c r="E72" s="77">
        <v>1024</v>
      </c>
    </row>
    <row r="73" spans="1:5" x14ac:dyDescent="0.3">
      <c r="A73" s="79" t="s">
        <v>137</v>
      </c>
      <c r="B73" s="62">
        <v>38</v>
      </c>
      <c r="C73" s="62">
        <v>16</v>
      </c>
      <c r="D73" s="62">
        <v>28</v>
      </c>
      <c r="E73" s="62">
        <v>29</v>
      </c>
    </row>
    <row r="74" spans="1:5" x14ac:dyDescent="0.3">
      <c r="A74" s="79" t="s">
        <v>138</v>
      </c>
      <c r="B74" s="62">
        <v>43</v>
      </c>
      <c r="C74" s="62">
        <v>66</v>
      </c>
      <c r="D74" s="62">
        <v>41</v>
      </c>
      <c r="E74" s="62">
        <v>50</v>
      </c>
    </row>
    <row r="75" spans="1:5" x14ac:dyDescent="0.3">
      <c r="A75" s="79" t="s">
        <v>139</v>
      </c>
      <c r="B75" s="62">
        <v>17</v>
      </c>
      <c r="C75" s="62">
        <v>14</v>
      </c>
      <c r="D75" s="62">
        <v>28</v>
      </c>
      <c r="E75" s="62">
        <v>19</v>
      </c>
    </row>
    <row r="76" spans="1:5" x14ac:dyDescent="0.3">
      <c r="A76" s="79" t="s">
        <v>133</v>
      </c>
      <c r="B76" s="62">
        <v>1</v>
      </c>
      <c r="C76" s="62">
        <v>4</v>
      </c>
      <c r="D76" s="62">
        <v>3</v>
      </c>
      <c r="E76" s="62">
        <v>2</v>
      </c>
    </row>
    <row r="77" spans="1:5" x14ac:dyDescent="0.3">
      <c r="B77" s="38"/>
      <c r="C77" s="38"/>
      <c r="D77" s="38"/>
      <c r="E77" s="14"/>
    </row>
    <row r="78" spans="1:5" x14ac:dyDescent="0.3">
      <c r="B78" s="38"/>
      <c r="C78" s="38"/>
      <c r="D78" s="38"/>
      <c r="E78" s="14"/>
    </row>
    <row r="80" spans="1:5" x14ac:dyDescent="0.3">
      <c r="A80" s="2"/>
    </row>
    <row r="81" spans="1:4" x14ac:dyDescent="0.3">
      <c r="A81" s="2"/>
    </row>
    <row r="83" spans="1:4" x14ac:dyDescent="0.3">
      <c r="A83" s="2"/>
    </row>
    <row r="84" spans="1:4" x14ac:dyDescent="0.3">
      <c r="A84" s="2"/>
    </row>
    <row r="86" spans="1:4" x14ac:dyDescent="0.3">
      <c r="A86" s="2"/>
    </row>
    <row r="87" spans="1:4" x14ac:dyDescent="0.3">
      <c r="A87" s="2"/>
    </row>
    <row r="88" spans="1:4" ht="17.399999999999999" x14ac:dyDescent="0.3">
      <c r="A88" s="17"/>
    </row>
    <row r="89" spans="1:4" x14ac:dyDescent="0.3">
      <c r="A89" s="15"/>
      <c r="B89" s="23"/>
      <c r="C89" s="23"/>
      <c r="D89" s="23"/>
    </row>
    <row r="91" spans="1:4" x14ac:dyDescent="0.3">
      <c r="A91" s="2"/>
    </row>
    <row r="92" spans="1:4" x14ac:dyDescent="0.3">
      <c r="A92" s="2"/>
    </row>
    <row r="94" spans="1:4" x14ac:dyDescent="0.3">
      <c r="A94" s="2"/>
    </row>
    <row r="95" spans="1:4" x14ac:dyDescent="0.3">
      <c r="A95" s="2"/>
    </row>
    <row r="97" spans="1:4" x14ac:dyDescent="0.3">
      <c r="A97" s="2"/>
    </row>
    <row r="98" spans="1:4" ht="17.399999999999999" customHeight="1" x14ac:dyDescent="0.3">
      <c r="A98" s="2"/>
    </row>
    <row r="100" spans="1:4" x14ac:dyDescent="0.3">
      <c r="A100" s="2"/>
    </row>
    <row r="101" spans="1:4" ht="15.75" customHeight="1" x14ac:dyDescent="0.3">
      <c r="A101" s="2"/>
    </row>
    <row r="102" spans="1:4" ht="17.399999999999999" x14ac:dyDescent="0.3">
      <c r="A102" s="17"/>
    </row>
    <row r="103" spans="1:4" x14ac:dyDescent="0.3">
      <c r="A103" s="15"/>
      <c r="B103" s="23"/>
      <c r="C103" s="23"/>
      <c r="D103" s="23"/>
    </row>
    <row r="105" spans="1:4" x14ac:dyDescent="0.3">
      <c r="A105" s="2"/>
    </row>
    <row r="106" spans="1:4" x14ac:dyDescent="0.3">
      <c r="A106" s="2"/>
    </row>
    <row r="108" spans="1:4" x14ac:dyDescent="0.3">
      <c r="A108" s="2"/>
    </row>
    <row r="109" spans="1:4" x14ac:dyDescent="0.3">
      <c r="A109" s="2"/>
    </row>
    <row r="111" spans="1:4" x14ac:dyDescent="0.3">
      <c r="A111" s="2"/>
    </row>
    <row r="112" spans="1:4" x14ac:dyDescent="0.3">
      <c r="A112" s="2"/>
    </row>
    <row r="114" spans="1:4" x14ac:dyDescent="0.3">
      <c r="A114" s="2"/>
    </row>
    <row r="115" spans="1:4" x14ac:dyDescent="0.3">
      <c r="A115" s="2"/>
    </row>
    <row r="116" spans="1:4" ht="17.399999999999999" x14ac:dyDescent="0.3">
      <c r="A116" s="17"/>
    </row>
    <row r="117" spans="1:4" x14ac:dyDescent="0.3">
      <c r="A117" s="15"/>
      <c r="B117" s="23"/>
      <c r="C117" s="23"/>
      <c r="D117" s="23"/>
    </row>
    <row r="119" spans="1:4" x14ac:dyDescent="0.3">
      <c r="A119" s="2"/>
    </row>
    <row r="120" spans="1:4" x14ac:dyDescent="0.3">
      <c r="A120" s="2"/>
    </row>
    <row r="121" spans="1:4" x14ac:dyDescent="0.3">
      <c r="A121" s="2"/>
    </row>
    <row r="122" spans="1:4" x14ac:dyDescent="0.3">
      <c r="A122" s="2"/>
    </row>
    <row r="123" spans="1:4" x14ac:dyDescent="0.3">
      <c r="A123" s="2"/>
    </row>
    <row r="124" spans="1:4" x14ac:dyDescent="0.3">
      <c r="A124" s="2"/>
    </row>
    <row r="126" spans="1:4" x14ac:dyDescent="0.3">
      <c r="A126" s="2"/>
    </row>
    <row r="127" spans="1:4" x14ac:dyDescent="0.3">
      <c r="A127" s="2"/>
    </row>
    <row r="128" spans="1:4" x14ac:dyDescent="0.3">
      <c r="A128" s="2"/>
    </row>
    <row r="129" spans="1:1" ht="15.75" customHeight="1" x14ac:dyDescent="0.3">
      <c r="A129" s="2"/>
    </row>
    <row r="130" spans="1:1" x14ac:dyDescent="0.3">
      <c r="A130" s="2"/>
    </row>
    <row r="131" spans="1:1" x14ac:dyDescent="0.3">
      <c r="A131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4" x14ac:dyDescent="0.3">
      <c r="A145" s="2"/>
    </row>
    <row r="146" spans="1:4" ht="17.399999999999999" x14ac:dyDescent="0.3">
      <c r="A146" s="17"/>
    </row>
    <row r="147" spans="1:4" x14ac:dyDescent="0.3">
      <c r="A147" s="15"/>
      <c r="B147" s="23"/>
      <c r="C147" s="23"/>
      <c r="D147" s="23"/>
    </row>
    <row r="149" spans="1:4" x14ac:dyDescent="0.3">
      <c r="A149" s="2"/>
    </row>
    <row r="150" spans="1:4" x14ac:dyDescent="0.3">
      <c r="A150" s="2"/>
    </row>
    <row r="151" spans="1:4" x14ac:dyDescent="0.3">
      <c r="A151" s="2"/>
    </row>
    <row r="152" spans="1:4" x14ac:dyDescent="0.3">
      <c r="A152" s="2"/>
    </row>
    <row r="153" spans="1:4" x14ac:dyDescent="0.3">
      <c r="A153" s="2"/>
    </row>
    <row r="154" spans="1:4" x14ac:dyDescent="0.3">
      <c r="A154" s="2"/>
    </row>
    <row r="155" spans="1:4" x14ac:dyDescent="0.3">
      <c r="A155" s="2"/>
    </row>
    <row r="156" spans="1:4" x14ac:dyDescent="0.3">
      <c r="A156" s="2"/>
    </row>
    <row r="158" spans="1:4" x14ac:dyDescent="0.3">
      <c r="A158" s="2"/>
    </row>
    <row r="159" spans="1:4" x14ac:dyDescent="0.3">
      <c r="A159" s="2"/>
    </row>
    <row r="160" spans="1:4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6" spans="1:1" x14ac:dyDescent="0.3">
      <c r="A176" s="2"/>
    </row>
    <row r="177" spans="1:4" x14ac:dyDescent="0.3">
      <c r="A177" s="2"/>
    </row>
    <row r="178" spans="1:4" x14ac:dyDescent="0.3">
      <c r="A178" s="2"/>
    </row>
    <row r="179" spans="1:4" x14ac:dyDescent="0.3">
      <c r="A179" s="2"/>
    </row>
    <row r="180" spans="1:4" x14ac:dyDescent="0.3">
      <c r="A180" s="2"/>
    </row>
    <row r="181" spans="1:4" x14ac:dyDescent="0.3">
      <c r="A181" s="2"/>
    </row>
    <row r="182" spans="1:4" x14ac:dyDescent="0.3">
      <c r="A182" s="2"/>
    </row>
    <row r="183" spans="1:4" x14ac:dyDescent="0.3">
      <c r="A183" s="2"/>
    </row>
    <row r="184" spans="1:4" ht="17.399999999999999" x14ac:dyDescent="0.3">
      <c r="A184" s="17"/>
    </row>
    <row r="185" spans="1:4" x14ac:dyDescent="0.3">
      <c r="A185" s="15"/>
      <c r="B185" s="23"/>
      <c r="C185" s="23"/>
      <c r="D185" s="23"/>
    </row>
    <row r="187" spans="1:4" ht="15.75" customHeight="1" x14ac:dyDescent="0.3">
      <c r="A187" s="2"/>
    </row>
    <row r="188" spans="1:4" x14ac:dyDescent="0.3">
      <c r="A188" s="2"/>
    </row>
    <row r="189" spans="1:4" x14ac:dyDescent="0.3">
      <c r="A189" s="2"/>
    </row>
    <row r="190" spans="1:4" x14ac:dyDescent="0.3">
      <c r="A190" s="2"/>
    </row>
    <row r="191" spans="1:4" x14ac:dyDescent="0.3">
      <c r="A191" s="2"/>
    </row>
    <row r="192" spans="1:4" x14ac:dyDescent="0.3">
      <c r="A192" s="2"/>
    </row>
    <row r="194" spans="1:1" x14ac:dyDescent="0.3">
      <c r="A194" s="2"/>
    </row>
    <row r="195" spans="1:1" x14ac:dyDescent="0.3">
      <c r="A195" s="2"/>
    </row>
    <row r="196" spans="1:1" ht="15.75" customHeight="1" x14ac:dyDescent="0.3">
      <c r="A196" s="2"/>
    </row>
    <row r="197" spans="1:1" ht="15.75" customHeight="1" x14ac:dyDescent="0.3">
      <c r="A197" s="2"/>
    </row>
    <row r="198" spans="1:1" x14ac:dyDescent="0.3">
      <c r="A198" s="2"/>
    </row>
    <row r="199" spans="1:1" x14ac:dyDescent="0.3">
      <c r="A199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</sheetData>
  <phoneticPr fontId="15" type="noConversion"/>
  <pageMargins left="0.7" right="0.7" top="0.75" bottom="0.75" header="0.3" footer="0.3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06A3-B557-4C37-9810-05E8C4E0DCFB}">
  <dimension ref="A1:L182"/>
  <sheetViews>
    <sheetView workbookViewId="0"/>
  </sheetViews>
  <sheetFormatPr defaultColWidth="8.88671875" defaultRowHeight="15.6" x14ac:dyDescent="0.3"/>
  <cols>
    <col min="1" max="1" width="88.109375" style="2" bestFit="1" customWidth="1"/>
    <col min="2" max="2" width="15.21875" style="70" bestFit="1" customWidth="1"/>
    <col min="3" max="3" width="17.88671875" style="70" bestFit="1" customWidth="1"/>
    <col min="4" max="4" width="19.109375" style="70" bestFit="1" customWidth="1"/>
    <col min="5" max="5" width="11.44140625" style="70" bestFit="1" customWidth="1"/>
    <col min="6" max="6" width="10.77734375" style="70" bestFit="1" customWidth="1"/>
    <col min="7" max="7" width="18.109375" style="35" customWidth="1"/>
    <col min="8" max="8" width="20.6640625" style="35" customWidth="1"/>
    <col min="9" max="9" width="21.88671875" style="35" customWidth="1"/>
    <col min="10" max="10" width="14.44140625" style="35" customWidth="1"/>
    <col min="11" max="11" width="13.77734375" style="35" customWidth="1"/>
    <col min="12" max="12" width="8.88671875" style="35"/>
    <col min="13" max="16384" width="8.88671875" style="13"/>
  </cols>
  <sheetData>
    <row r="1" spans="1:12" ht="19.8" x14ac:dyDescent="0.3">
      <c r="A1" s="29" t="s">
        <v>51</v>
      </c>
    </row>
    <row r="2" spans="1:12" ht="31.2" x14ac:dyDescent="0.3">
      <c r="A2" s="2" t="s">
        <v>119</v>
      </c>
    </row>
    <row r="3" spans="1:12" ht="31.2" x14ac:dyDescent="0.3">
      <c r="A3" s="2" t="s">
        <v>34</v>
      </c>
    </row>
    <row r="4" spans="1:12" x14ac:dyDescent="0.3">
      <c r="A4" s="66" t="s">
        <v>35</v>
      </c>
    </row>
    <row r="5" spans="1:12" s="25" customFormat="1" ht="17.399999999999999" x14ac:dyDescent="0.3">
      <c r="A5" s="17" t="s">
        <v>188</v>
      </c>
      <c r="B5" s="71"/>
      <c r="C5" s="71"/>
      <c r="D5" s="71"/>
      <c r="E5" s="71"/>
      <c r="F5" s="71"/>
      <c r="G5" s="48"/>
      <c r="H5" s="48"/>
      <c r="I5" s="48"/>
      <c r="J5" s="48"/>
      <c r="K5" s="48"/>
      <c r="L5" s="49"/>
    </row>
    <row r="6" spans="1:12" x14ac:dyDescent="0.3">
      <c r="A6" s="31" t="s">
        <v>52</v>
      </c>
      <c r="B6" s="50" t="s">
        <v>53</v>
      </c>
      <c r="C6" s="53"/>
      <c r="D6" s="53"/>
      <c r="E6" s="53"/>
      <c r="F6" s="53"/>
      <c r="H6" s="13"/>
      <c r="I6" s="13"/>
      <c r="J6" s="13"/>
      <c r="K6" s="13"/>
      <c r="L6" s="13"/>
    </row>
    <row r="7" spans="1:12" x14ac:dyDescent="0.3">
      <c r="A7" s="41" t="s">
        <v>54</v>
      </c>
      <c r="B7" s="35">
        <v>977</v>
      </c>
      <c r="C7" s="35"/>
      <c r="D7" s="35"/>
      <c r="E7" s="35"/>
      <c r="F7" s="35"/>
      <c r="H7" s="13"/>
      <c r="I7" s="13"/>
      <c r="J7" s="13"/>
      <c r="K7" s="13"/>
      <c r="L7" s="13"/>
    </row>
    <row r="8" spans="1:12" x14ac:dyDescent="0.3">
      <c r="A8" s="41" t="s">
        <v>55</v>
      </c>
      <c r="B8" s="35">
        <v>487</v>
      </c>
      <c r="C8" s="35"/>
      <c r="D8" s="35"/>
      <c r="E8" s="35"/>
      <c r="F8" s="35"/>
      <c r="H8" s="13"/>
      <c r="I8" s="13"/>
      <c r="J8" s="13"/>
      <c r="K8" s="13"/>
      <c r="L8" s="13"/>
    </row>
    <row r="9" spans="1:12" x14ac:dyDescent="0.3">
      <c r="A9" s="41" t="s">
        <v>56</v>
      </c>
      <c r="B9" s="35">
        <v>334</v>
      </c>
      <c r="C9" s="35"/>
      <c r="D9" s="35"/>
      <c r="E9" s="35"/>
      <c r="F9" s="35"/>
      <c r="H9" s="13"/>
      <c r="I9" s="13"/>
      <c r="J9" s="13"/>
      <c r="K9" s="13"/>
      <c r="L9" s="13"/>
    </row>
    <row r="10" spans="1:12" x14ac:dyDescent="0.3">
      <c r="A10" s="41" t="s">
        <v>57</v>
      </c>
      <c r="B10" s="35">
        <v>54</v>
      </c>
      <c r="C10" s="35"/>
      <c r="D10" s="35"/>
      <c r="E10" s="35"/>
      <c r="F10" s="35"/>
      <c r="H10" s="13"/>
      <c r="I10" s="13"/>
      <c r="J10" s="13"/>
      <c r="K10" s="13"/>
      <c r="L10" s="13"/>
    </row>
    <row r="11" spans="1:12" x14ac:dyDescent="0.3">
      <c r="A11" s="41" t="s">
        <v>58</v>
      </c>
      <c r="B11" s="35">
        <v>27</v>
      </c>
      <c r="C11" s="35"/>
      <c r="D11" s="35"/>
      <c r="E11" s="35"/>
      <c r="F11" s="35"/>
      <c r="H11" s="13"/>
      <c r="I11" s="13"/>
      <c r="J11" s="13"/>
      <c r="K11" s="13"/>
      <c r="L11" s="13"/>
    </row>
    <row r="12" spans="1:12" x14ac:dyDescent="0.3">
      <c r="A12" s="41" t="s">
        <v>59</v>
      </c>
      <c r="B12" s="35">
        <v>19</v>
      </c>
      <c r="C12" s="35"/>
      <c r="D12" s="35"/>
      <c r="E12" s="35"/>
      <c r="F12" s="35"/>
      <c r="H12" s="13"/>
      <c r="I12" s="13"/>
      <c r="J12" s="13"/>
      <c r="K12" s="13"/>
      <c r="L12" s="13"/>
    </row>
    <row r="13" spans="1:12" s="25" customFormat="1" ht="17.399999999999999" x14ac:dyDescent="0.3">
      <c r="A13" s="17" t="s">
        <v>189</v>
      </c>
      <c r="B13" s="70"/>
      <c r="C13" s="70"/>
      <c r="D13" s="70"/>
      <c r="E13" s="70"/>
      <c r="F13" s="70"/>
      <c r="G13" s="35"/>
      <c r="H13" s="51"/>
      <c r="I13" s="51"/>
      <c r="J13" s="51"/>
      <c r="K13" s="51"/>
      <c r="L13" s="49"/>
    </row>
    <row r="14" spans="1:12" ht="15.75" customHeight="1" x14ac:dyDescent="0.3">
      <c r="A14" s="31" t="s">
        <v>60</v>
      </c>
      <c r="B14" s="50" t="s">
        <v>61</v>
      </c>
      <c r="C14" s="50" t="s">
        <v>62</v>
      </c>
      <c r="D14" s="50" t="s">
        <v>63</v>
      </c>
      <c r="E14" s="50" t="s">
        <v>64</v>
      </c>
      <c r="F14" s="50" t="s">
        <v>53</v>
      </c>
      <c r="H14" s="13"/>
      <c r="I14" s="13"/>
      <c r="J14" s="13"/>
      <c r="K14" s="13"/>
      <c r="L14" s="13"/>
    </row>
    <row r="15" spans="1:12" x14ac:dyDescent="0.3">
      <c r="A15" s="2" t="s">
        <v>65</v>
      </c>
      <c r="B15" s="52">
        <v>833</v>
      </c>
      <c r="C15" s="52">
        <v>309</v>
      </c>
      <c r="D15" s="52">
        <v>500</v>
      </c>
      <c r="E15" s="52">
        <v>152</v>
      </c>
      <c r="F15" s="82">
        <v>1794</v>
      </c>
      <c r="H15" s="13"/>
      <c r="I15" s="13"/>
      <c r="J15" s="13"/>
      <c r="K15" s="13"/>
      <c r="L15" s="13"/>
    </row>
    <row r="16" spans="1:12" x14ac:dyDescent="0.3">
      <c r="A16" s="2" t="s">
        <v>140</v>
      </c>
      <c r="B16" s="52">
        <v>17.912593444508339</v>
      </c>
      <c r="C16" s="52">
        <v>13.586956521739129</v>
      </c>
      <c r="D16" s="52">
        <v>14.357429718875503</v>
      </c>
      <c r="E16" s="52">
        <v>13.674703291781743</v>
      </c>
      <c r="F16" s="52">
        <v>15.813133315910852</v>
      </c>
      <c r="H16" s="13"/>
      <c r="I16" s="13"/>
      <c r="J16" s="13"/>
      <c r="K16" s="13"/>
      <c r="L16" s="13"/>
    </row>
    <row r="17" spans="1:12" s="25" customFormat="1" ht="17.399999999999999" x14ac:dyDescent="0.3">
      <c r="A17" s="2" t="s">
        <v>141</v>
      </c>
      <c r="B17" s="52">
        <v>82.087406555491654</v>
      </c>
      <c r="C17" s="52">
        <v>86.41304347826086</v>
      </c>
      <c r="D17" s="52">
        <v>85.642570281124492</v>
      </c>
      <c r="E17" s="52">
        <v>86.325296708218261</v>
      </c>
      <c r="F17" s="52">
        <v>84.186866684089139</v>
      </c>
      <c r="G17" s="49"/>
    </row>
    <row r="18" spans="1:12" ht="17.399999999999999" x14ac:dyDescent="0.3">
      <c r="A18" s="17" t="s">
        <v>190</v>
      </c>
      <c r="B18" s="72"/>
      <c r="C18" s="72"/>
      <c r="D18" s="72"/>
      <c r="E18" s="72"/>
      <c r="F18" s="72"/>
      <c r="G18" s="49"/>
      <c r="H18" s="49"/>
      <c r="I18" s="49"/>
      <c r="J18" s="49"/>
      <c r="K18" s="49"/>
    </row>
    <row r="19" spans="1:12" x14ac:dyDescent="0.3">
      <c r="A19" s="31" t="s">
        <v>66</v>
      </c>
      <c r="B19" s="50" t="s">
        <v>61</v>
      </c>
      <c r="C19" s="50" t="s">
        <v>62</v>
      </c>
      <c r="D19" s="50" t="s">
        <v>63</v>
      </c>
      <c r="E19" s="50" t="s">
        <v>64</v>
      </c>
      <c r="F19" s="50" t="s">
        <v>53</v>
      </c>
      <c r="H19" s="13"/>
      <c r="I19" s="13"/>
      <c r="J19" s="13"/>
      <c r="K19" s="13"/>
      <c r="L19" s="13"/>
    </row>
    <row r="20" spans="1:12" x14ac:dyDescent="0.3">
      <c r="A20" s="2" t="s">
        <v>65</v>
      </c>
      <c r="B20" s="35">
        <v>833</v>
      </c>
      <c r="C20" s="35">
        <v>309</v>
      </c>
      <c r="D20" s="35">
        <v>500</v>
      </c>
      <c r="E20" s="52">
        <v>152</v>
      </c>
      <c r="F20" s="82">
        <v>1794</v>
      </c>
      <c r="H20" s="13"/>
      <c r="I20" s="13"/>
      <c r="J20" s="13"/>
      <c r="K20" s="13"/>
      <c r="L20" s="13"/>
    </row>
    <row r="21" spans="1:12" x14ac:dyDescent="0.3">
      <c r="A21" s="2" t="s">
        <v>142</v>
      </c>
      <c r="B21" s="35">
        <v>2.0586767839767917</v>
      </c>
      <c r="C21" s="35">
        <v>0</v>
      </c>
      <c r="D21" s="35">
        <v>2.0512192360259607</v>
      </c>
      <c r="E21" s="52">
        <v>0.75065475398450654</v>
      </c>
      <c r="F21" s="35">
        <v>1.5894214920244423</v>
      </c>
      <c r="H21" s="13"/>
      <c r="I21" s="13"/>
      <c r="J21" s="13"/>
      <c r="K21" s="13"/>
      <c r="L21" s="13"/>
    </row>
    <row r="22" spans="1:12" x14ac:dyDescent="0.3">
      <c r="A22" s="2" t="s">
        <v>143</v>
      </c>
      <c r="B22" s="35">
        <v>3.3278258196354349</v>
      </c>
      <c r="C22" s="35">
        <v>3.3204280761121607</v>
      </c>
      <c r="D22" s="35">
        <v>4.7497241876004175</v>
      </c>
      <c r="E22" s="52">
        <v>4.4924469208296545</v>
      </c>
      <c r="F22" s="35">
        <v>3.8229271846868316</v>
      </c>
      <c r="H22" s="13"/>
      <c r="I22" s="13"/>
      <c r="J22" s="13"/>
      <c r="K22" s="13"/>
      <c r="L22" s="13"/>
    </row>
    <row r="23" spans="1:12" x14ac:dyDescent="0.3">
      <c r="A23" s="2" t="s">
        <v>144</v>
      </c>
      <c r="B23" s="35">
        <v>3.556932129987604</v>
      </c>
      <c r="C23" s="35">
        <v>3.567510969285999</v>
      </c>
      <c r="D23" s="35">
        <v>4.1532285730280938</v>
      </c>
      <c r="E23" s="52">
        <v>3.3722055913915869</v>
      </c>
      <c r="F23" s="35">
        <v>3.7085873414378536</v>
      </c>
      <c r="H23" s="13"/>
      <c r="I23" s="13"/>
      <c r="J23" s="13"/>
      <c r="K23" s="13"/>
      <c r="L23" s="13"/>
    </row>
    <row r="24" spans="1:12" x14ac:dyDescent="0.3">
      <c r="A24" s="2" t="s">
        <v>145</v>
      </c>
      <c r="B24" s="35">
        <v>4.2062682436909418</v>
      </c>
      <c r="C24" s="35">
        <v>3.4697352906367662</v>
      </c>
      <c r="D24" s="35">
        <v>4.5606543141436937</v>
      </c>
      <c r="E24" s="52">
        <v>2.2519642619535198</v>
      </c>
      <c r="F24" s="35">
        <v>4.0088998301262979</v>
      </c>
      <c r="H24" s="13"/>
      <c r="I24" s="13"/>
      <c r="J24" s="13"/>
      <c r="K24" s="13"/>
      <c r="L24" s="13"/>
    </row>
    <row r="25" spans="1:12" x14ac:dyDescent="0.3">
      <c r="A25" s="2" t="s">
        <v>146</v>
      </c>
      <c r="B25" s="35">
        <v>86.850297022709228</v>
      </c>
      <c r="C25" s="35">
        <v>89.642325663965067</v>
      </c>
      <c r="D25" s="35">
        <v>84.485173689201829</v>
      </c>
      <c r="E25" s="52">
        <v>89.132728471840721</v>
      </c>
      <c r="F25" s="35">
        <v>86.870164151724566</v>
      </c>
      <c r="H25" s="13"/>
      <c r="I25" s="13"/>
      <c r="J25" s="13"/>
      <c r="K25" s="13"/>
      <c r="L25" s="13"/>
    </row>
    <row r="26" spans="1:12" ht="34.799999999999997" x14ac:dyDescent="0.3">
      <c r="A26" s="17" t="s">
        <v>191</v>
      </c>
      <c r="B26" s="73"/>
      <c r="C26" s="73"/>
      <c r="D26" s="73"/>
      <c r="E26" s="73"/>
      <c r="F26" s="73"/>
    </row>
    <row r="27" spans="1:12" x14ac:dyDescent="0.3">
      <c r="A27" s="31" t="s">
        <v>67</v>
      </c>
      <c r="B27" s="50" t="s">
        <v>61</v>
      </c>
      <c r="C27" s="50" t="s">
        <v>62</v>
      </c>
      <c r="D27" s="50" t="s">
        <v>63</v>
      </c>
      <c r="E27" s="50" t="s">
        <v>64</v>
      </c>
      <c r="F27" s="50" t="s">
        <v>53</v>
      </c>
      <c r="H27" s="13"/>
      <c r="I27" s="13"/>
      <c r="J27" s="13"/>
      <c r="K27" s="13"/>
      <c r="L27" s="13"/>
    </row>
    <row r="28" spans="1:12" x14ac:dyDescent="0.3">
      <c r="A28" s="2" t="s">
        <v>65</v>
      </c>
      <c r="B28" s="35">
        <v>833</v>
      </c>
      <c r="C28" s="35">
        <v>309</v>
      </c>
      <c r="D28" s="35">
        <v>500</v>
      </c>
      <c r="E28" s="35">
        <v>152</v>
      </c>
      <c r="F28" s="82">
        <v>1794</v>
      </c>
      <c r="H28" s="13"/>
      <c r="I28" s="13"/>
      <c r="J28" s="13"/>
      <c r="K28" s="13"/>
      <c r="L28" s="13"/>
    </row>
    <row r="29" spans="1:12" s="25" customFormat="1" ht="17.399999999999999" x14ac:dyDescent="0.3">
      <c r="A29" s="2" t="s">
        <v>147</v>
      </c>
      <c r="B29" s="35">
        <v>69.496915609933723</v>
      </c>
      <c r="C29" s="35">
        <v>72.823484353699754</v>
      </c>
      <c r="D29" s="35">
        <v>78.011579911512726</v>
      </c>
      <c r="E29" s="35">
        <v>56.599803505827239</v>
      </c>
      <c r="F29" s="35">
        <v>71.319291782371991</v>
      </c>
      <c r="G29" s="49"/>
    </row>
    <row r="30" spans="1:12" ht="15.75" customHeight="1" x14ac:dyDescent="0.3">
      <c r="A30" s="2" t="s">
        <v>148</v>
      </c>
      <c r="B30" s="35">
        <v>30.503084390066277</v>
      </c>
      <c r="C30" s="35">
        <v>27.176515646300253</v>
      </c>
      <c r="D30" s="35">
        <v>21.988420088487263</v>
      </c>
      <c r="E30" s="35">
        <v>43.400196494172768</v>
      </c>
      <c r="F30" s="35">
        <v>28.680708217627998</v>
      </c>
      <c r="H30" s="13"/>
      <c r="I30" s="13"/>
      <c r="J30" s="13"/>
      <c r="K30" s="13"/>
      <c r="L30" s="13"/>
    </row>
    <row r="31" spans="1:12" ht="34.799999999999997" x14ac:dyDescent="0.3">
      <c r="A31" s="32" t="s">
        <v>192</v>
      </c>
      <c r="B31" s="75"/>
      <c r="C31" s="75"/>
      <c r="D31" s="75"/>
      <c r="E31" s="75"/>
      <c r="F31" s="75"/>
      <c r="G31" s="49"/>
      <c r="H31" s="49"/>
      <c r="I31" s="49"/>
      <c r="J31" s="49"/>
      <c r="K31" s="49"/>
    </row>
    <row r="32" spans="1:12" x14ac:dyDescent="0.3">
      <c r="A32" s="31" t="s">
        <v>67</v>
      </c>
      <c r="B32" s="50" t="s">
        <v>61</v>
      </c>
      <c r="C32" s="50" t="s">
        <v>62</v>
      </c>
      <c r="D32" s="50" t="s">
        <v>63</v>
      </c>
      <c r="E32" s="50" t="s">
        <v>64</v>
      </c>
      <c r="F32" s="50" t="s">
        <v>53</v>
      </c>
      <c r="H32" s="13"/>
      <c r="I32" s="13"/>
      <c r="J32" s="13"/>
      <c r="K32" s="13"/>
      <c r="L32" s="13"/>
    </row>
    <row r="33" spans="1:12" x14ac:dyDescent="0.3">
      <c r="A33" s="2" t="s">
        <v>65</v>
      </c>
      <c r="B33" s="35">
        <v>832</v>
      </c>
      <c r="C33" s="35">
        <v>309</v>
      </c>
      <c r="D33" s="35">
        <v>500</v>
      </c>
      <c r="E33" s="35">
        <v>152</v>
      </c>
      <c r="F33" s="82">
        <v>1793</v>
      </c>
      <c r="H33" s="13"/>
      <c r="I33" s="13"/>
      <c r="J33" s="13"/>
      <c r="K33" s="13"/>
      <c r="L33" s="13"/>
    </row>
    <row r="34" spans="1:12" s="25" customFormat="1" ht="17.399999999999999" x14ac:dyDescent="0.3">
      <c r="A34" s="2" t="s">
        <v>147</v>
      </c>
      <c r="B34" s="35">
        <v>92.305989825821754</v>
      </c>
      <c r="C34" s="35">
        <v>91.027047344358863</v>
      </c>
      <c r="D34" s="35">
        <v>93.293591513101987</v>
      </c>
      <c r="E34" s="35">
        <v>90.657001185964532</v>
      </c>
      <c r="F34" s="35">
        <v>92.217896854425064</v>
      </c>
      <c r="G34" s="49"/>
    </row>
    <row r="35" spans="1:12" x14ac:dyDescent="0.3">
      <c r="A35" s="2" t="s">
        <v>148</v>
      </c>
      <c r="B35" s="35">
        <v>7.6940101741782421</v>
      </c>
      <c r="C35" s="35">
        <v>8.9729526556411265</v>
      </c>
      <c r="D35" s="35">
        <v>6.7064084868980158</v>
      </c>
      <c r="E35" s="35">
        <v>9.3429988140354823</v>
      </c>
      <c r="F35" s="35">
        <v>7.7821031455749408</v>
      </c>
      <c r="H35" s="13"/>
      <c r="I35" s="13"/>
      <c r="J35" s="13"/>
      <c r="K35" s="13"/>
      <c r="L35" s="13"/>
    </row>
    <row r="36" spans="1:12" ht="34.799999999999997" x14ac:dyDescent="0.3">
      <c r="A36" s="32" t="s">
        <v>193</v>
      </c>
      <c r="B36" s="75"/>
      <c r="C36" s="75"/>
      <c r="D36" s="75"/>
      <c r="E36" s="75"/>
      <c r="F36" s="75"/>
      <c r="G36" s="49"/>
      <c r="H36" s="49"/>
      <c r="I36" s="49"/>
      <c r="J36" s="49"/>
      <c r="K36" s="49"/>
    </row>
    <row r="37" spans="1:12" ht="15.75" customHeight="1" x14ac:dyDescent="0.3">
      <c r="A37" s="31" t="s">
        <v>67</v>
      </c>
      <c r="B37" s="50" t="s">
        <v>61</v>
      </c>
      <c r="C37" s="50" t="s">
        <v>62</v>
      </c>
      <c r="D37" s="50" t="s">
        <v>63</v>
      </c>
      <c r="E37" s="50" t="s">
        <v>64</v>
      </c>
      <c r="F37" s="50" t="s">
        <v>53</v>
      </c>
      <c r="H37" s="13"/>
      <c r="I37" s="13"/>
      <c r="J37" s="13"/>
      <c r="K37" s="13"/>
      <c r="L37" s="13"/>
    </row>
    <row r="38" spans="1:12" x14ac:dyDescent="0.3">
      <c r="A38" s="2" t="s">
        <v>65</v>
      </c>
      <c r="B38" s="35">
        <v>833</v>
      </c>
      <c r="C38" s="35">
        <v>309</v>
      </c>
      <c r="D38" s="35">
        <v>500</v>
      </c>
      <c r="E38" s="35">
        <v>152</v>
      </c>
      <c r="F38" s="82">
        <v>1794</v>
      </c>
      <c r="H38" s="13"/>
      <c r="I38" s="13"/>
      <c r="J38" s="13"/>
      <c r="K38" s="13"/>
      <c r="L38" s="13"/>
    </row>
    <row r="39" spans="1:12" x14ac:dyDescent="0.3">
      <c r="A39" s="2" t="s">
        <v>149</v>
      </c>
      <c r="B39" s="35">
        <v>0</v>
      </c>
      <c r="C39" s="35">
        <v>100</v>
      </c>
      <c r="D39" s="35">
        <v>0</v>
      </c>
      <c r="E39" s="35">
        <v>0</v>
      </c>
      <c r="F39" s="35">
        <v>17.187931068080893</v>
      </c>
      <c r="H39" s="13"/>
      <c r="I39" s="13"/>
      <c r="J39" s="13"/>
      <c r="K39" s="13"/>
      <c r="L39" s="13"/>
    </row>
    <row r="40" spans="1:12" x14ac:dyDescent="0.3">
      <c r="A40" s="2" t="s">
        <v>150</v>
      </c>
      <c r="B40" s="35">
        <v>100</v>
      </c>
      <c r="C40" s="35">
        <v>0</v>
      </c>
      <c r="D40" s="35">
        <v>0</v>
      </c>
      <c r="E40" s="35">
        <v>0</v>
      </c>
      <c r="F40" s="35">
        <v>46.335102199713219</v>
      </c>
      <c r="H40" s="13"/>
      <c r="I40" s="13"/>
      <c r="J40" s="13"/>
      <c r="K40" s="13"/>
      <c r="L40" s="13"/>
    </row>
    <row r="41" spans="1:12" s="25" customFormat="1" ht="17.399999999999999" x14ac:dyDescent="0.3">
      <c r="A41" s="2" t="s">
        <v>151</v>
      </c>
      <c r="B41" s="35">
        <v>0</v>
      </c>
      <c r="C41" s="35">
        <v>0</v>
      </c>
      <c r="D41" s="35">
        <v>100</v>
      </c>
      <c r="E41" s="35">
        <v>0</v>
      </c>
      <c r="F41" s="35">
        <v>27.812186194305653</v>
      </c>
      <c r="G41" s="49"/>
    </row>
    <row r="42" spans="1:12" x14ac:dyDescent="0.3">
      <c r="A42" s="2" t="s">
        <v>129</v>
      </c>
      <c r="B42" s="35">
        <v>0</v>
      </c>
      <c r="C42" s="35">
        <v>0</v>
      </c>
      <c r="D42" s="35">
        <v>0</v>
      </c>
      <c r="E42" s="35">
        <v>100</v>
      </c>
      <c r="F42" s="35">
        <v>8.6647805379002314</v>
      </c>
      <c r="H42" s="13"/>
      <c r="I42" s="13"/>
      <c r="J42" s="13"/>
      <c r="K42" s="13"/>
      <c r="L42" s="13"/>
    </row>
    <row r="43" spans="1:12" ht="34.799999999999997" x14ac:dyDescent="0.3">
      <c r="A43" s="17" t="s">
        <v>194</v>
      </c>
      <c r="B43" s="75"/>
      <c r="C43" s="75"/>
      <c r="D43" s="75"/>
      <c r="E43" s="75"/>
      <c r="F43" s="75"/>
      <c r="G43" s="49"/>
      <c r="H43" s="49"/>
      <c r="I43" s="49"/>
      <c r="J43" s="49"/>
      <c r="K43" s="49"/>
    </row>
    <row r="44" spans="1:12" x14ac:dyDescent="0.3">
      <c r="A44" s="31" t="s">
        <v>67</v>
      </c>
      <c r="B44" s="50" t="s">
        <v>61</v>
      </c>
      <c r="C44" s="50" t="s">
        <v>62</v>
      </c>
      <c r="D44" s="50" t="s">
        <v>63</v>
      </c>
      <c r="E44" s="50" t="s">
        <v>64</v>
      </c>
      <c r="F44" s="50" t="s">
        <v>53</v>
      </c>
      <c r="H44" s="13"/>
      <c r="I44" s="13"/>
      <c r="J44" s="13"/>
      <c r="K44" s="13"/>
      <c r="L44" s="13"/>
    </row>
    <row r="45" spans="1:12" x14ac:dyDescent="0.3">
      <c r="A45" s="2" t="s">
        <v>65</v>
      </c>
      <c r="B45" s="35">
        <v>833</v>
      </c>
      <c r="C45" s="35">
        <v>309</v>
      </c>
      <c r="D45" s="35">
        <v>500</v>
      </c>
      <c r="E45" s="35">
        <v>152</v>
      </c>
      <c r="F45" s="82">
        <v>1794</v>
      </c>
      <c r="H45" s="13"/>
      <c r="I45" s="13"/>
      <c r="J45" s="13"/>
      <c r="K45" s="13"/>
      <c r="L45" s="13"/>
    </row>
    <row r="46" spans="1:12" x14ac:dyDescent="0.3">
      <c r="A46" s="2" t="s">
        <v>147</v>
      </c>
      <c r="B46" s="35">
        <v>71.178525024324927</v>
      </c>
      <c r="C46" s="35">
        <v>89.68856980673894</v>
      </c>
      <c r="D46" s="35">
        <v>86.318037057568915</v>
      </c>
      <c r="E46" s="35">
        <v>16.479959778426988</v>
      </c>
      <c r="F46" s="35">
        <v>73.831137401855045</v>
      </c>
      <c r="H46" s="13"/>
      <c r="I46" s="13"/>
      <c r="J46" s="13"/>
      <c r="K46" s="13"/>
      <c r="L46" s="13"/>
    </row>
    <row r="47" spans="1:12" s="25" customFormat="1" ht="17.399999999999999" x14ac:dyDescent="0.3">
      <c r="A47" s="2" t="s">
        <v>148</v>
      </c>
      <c r="B47" s="35">
        <v>7.3643792369635337</v>
      </c>
      <c r="C47" s="35">
        <v>4.1647398273844232</v>
      </c>
      <c r="D47" s="35">
        <v>4.5969855735698273</v>
      </c>
      <c r="E47" s="35">
        <v>47.176433470250061</v>
      </c>
      <c r="F47" s="35">
        <v>9.4943818693695494</v>
      </c>
      <c r="G47" s="49"/>
    </row>
    <row r="48" spans="1:12" x14ac:dyDescent="0.3">
      <c r="A48" s="2" t="s">
        <v>152</v>
      </c>
      <c r="B48" s="35">
        <v>21.457095738711544</v>
      </c>
      <c r="C48" s="35">
        <v>6.1466903658766459</v>
      </c>
      <c r="D48" s="35">
        <v>9.084977368861253</v>
      </c>
      <c r="E48" s="35">
        <v>36.343606751322952</v>
      </c>
      <c r="F48" s="35">
        <v>16.6744807287754</v>
      </c>
      <c r="H48" s="13"/>
      <c r="I48" s="13"/>
      <c r="J48" s="13"/>
      <c r="K48" s="13"/>
      <c r="L48" s="13"/>
    </row>
    <row r="49" spans="1:12" ht="34.799999999999997" x14ac:dyDescent="0.3">
      <c r="A49" s="32" t="s">
        <v>195</v>
      </c>
      <c r="B49" s="75"/>
      <c r="C49" s="75"/>
      <c r="D49" s="75"/>
      <c r="E49" s="75"/>
      <c r="F49" s="75"/>
      <c r="G49" s="49"/>
      <c r="H49" s="49"/>
      <c r="I49" s="49"/>
      <c r="J49" s="49"/>
      <c r="K49" s="49"/>
    </row>
    <row r="50" spans="1:12" x14ac:dyDescent="0.3">
      <c r="A50" s="31" t="s">
        <v>67</v>
      </c>
      <c r="B50" s="50" t="s">
        <v>61</v>
      </c>
      <c r="C50" s="50" t="s">
        <v>62</v>
      </c>
      <c r="D50" s="50" t="s">
        <v>63</v>
      </c>
      <c r="E50" s="50" t="s">
        <v>64</v>
      </c>
      <c r="F50" s="50" t="s">
        <v>53</v>
      </c>
      <c r="H50" s="13"/>
      <c r="I50" s="13"/>
      <c r="J50" s="13"/>
      <c r="K50" s="13"/>
      <c r="L50" s="13"/>
    </row>
    <row r="51" spans="1:12" x14ac:dyDescent="0.3">
      <c r="A51" s="2" t="s">
        <v>65</v>
      </c>
      <c r="B51" s="35">
        <v>833</v>
      </c>
      <c r="C51" s="35">
        <v>309</v>
      </c>
      <c r="D51" s="35">
        <v>500</v>
      </c>
      <c r="E51" s="35">
        <v>152</v>
      </c>
      <c r="F51" s="82">
        <v>1794</v>
      </c>
      <c r="H51" s="13"/>
      <c r="I51" s="13"/>
      <c r="J51" s="13"/>
      <c r="K51" s="13"/>
      <c r="L51" s="13"/>
    </row>
    <row r="52" spans="1:12" x14ac:dyDescent="0.3">
      <c r="A52" s="2" t="s">
        <v>147</v>
      </c>
      <c r="B52" s="35">
        <v>21.373705779879856</v>
      </c>
      <c r="C52" s="35">
        <v>40.550716236296616</v>
      </c>
      <c r="D52" s="35">
        <v>19.471939745145551</v>
      </c>
      <c r="E52" s="35">
        <v>7.5065475398450667</v>
      </c>
      <c r="F52" s="35">
        <v>22.939355579144706</v>
      </c>
      <c r="H52" s="13"/>
      <c r="I52" s="13"/>
      <c r="J52" s="13"/>
      <c r="K52" s="13"/>
      <c r="L52" s="13"/>
    </row>
    <row r="53" spans="1:12" x14ac:dyDescent="0.3">
      <c r="A53" s="2" t="s">
        <v>148</v>
      </c>
      <c r="B53" s="35">
        <v>78.626294220120158</v>
      </c>
      <c r="C53" s="35">
        <v>59.449283763703399</v>
      </c>
      <c r="D53" s="35">
        <v>80.528060254854452</v>
      </c>
      <c r="E53" s="35">
        <v>92.493452460154941</v>
      </c>
      <c r="F53" s="35">
        <v>77.060644420855297</v>
      </c>
      <c r="H53" s="13"/>
      <c r="I53" s="13"/>
      <c r="J53" s="13"/>
      <c r="K53" s="13"/>
      <c r="L53" s="13"/>
    </row>
    <row r="59" spans="1:12" x14ac:dyDescent="0.3">
      <c r="A59" s="31"/>
    </row>
    <row r="60" spans="1:12" x14ac:dyDescent="0.3">
      <c r="A60" s="30"/>
      <c r="B60" s="74"/>
      <c r="C60" s="74"/>
      <c r="D60" s="74"/>
      <c r="E60" s="74"/>
      <c r="F60" s="74"/>
    </row>
    <row r="67" spans="1:6" ht="17.399999999999999" customHeight="1" x14ac:dyDescent="0.3"/>
    <row r="70" spans="1:6" ht="15.75" customHeight="1" x14ac:dyDescent="0.3"/>
    <row r="73" spans="1:6" x14ac:dyDescent="0.3">
      <c r="A73" s="31"/>
    </row>
    <row r="74" spans="1:6" x14ac:dyDescent="0.3">
      <c r="A74" s="30"/>
      <c r="B74" s="74"/>
      <c r="C74" s="74"/>
      <c r="D74" s="74"/>
      <c r="E74" s="74"/>
      <c r="F74" s="74"/>
    </row>
    <row r="76" spans="1:6" x14ac:dyDescent="0.3">
      <c r="B76" s="76"/>
      <c r="C76" s="76"/>
      <c r="D76" s="76"/>
      <c r="E76" s="76"/>
      <c r="F76" s="76"/>
    </row>
    <row r="77" spans="1:6" x14ac:dyDescent="0.3">
      <c r="B77" s="76"/>
      <c r="C77" s="76"/>
      <c r="D77" s="76"/>
      <c r="E77" s="76"/>
      <c r="F77" s="76"/>
    </row>
    <row r="79" spans="1:6" x14ac:dyDescent="0.3">
      <c r="B79" s="76"/>
      <c r="C79" s="76"/>
      <c r="D79" s="76"/>
      <c r="E79" s="76"/>
      <c r="F79" s="76"/>
    </row>
    <row r="80" spans="1:6" x14ac:dyDescent="0.3">
      <c r="B80" s="76"/>
      <c r="C80" s="76"/>
      <c r="D80" s="76"/>
      <c r="E80" s="76"/>
      <c r="F80" s="76"/>
    </row>
    <row r="82" spans="1:6" x14ac:dyDescent="0.3">
      <c r="B82" s="76"/>
      <c r="C82" s="76"/>
      <c r="D82" s="76"/>
      <c r="E82" s="76"/>
      <c r="F82" s="76"/>
    </row>
    <row r="83" spans="1:6" x14ac:dyDescent="0.3">
      <c r="B83" s="76"/>
      <c r="C83" s="76"/>
      <c r="D83" s="76"/>
      <c r="E83" s="76"/>
      <c r="F83" s="76"/>
    </row>
    <row r="85" spans="1:6" x14ac:dyDescent="0.3">
      <c r="B85" s="76"/>
      <c r="C85" s="76"/>
      <c r="D85" s="76"/>
      <c r="E85" s="76"/>
      <c r="F85" s="76"/>
    </row>
    <row r="86" spans="1:6" x14ac:dyDescent="0.3">
      <c r="B86" s="76"/>
      <c r="C86" s="76"/>
      <c r="D86" s="76"/>
      <c r="E86" s="76"/>
      <c r="F86" s="76"/>
    </row>
    <row r="87" spans="1:6" x14ac:dyDescent="0.3">
      <c r="A87" s="31"/>
    </row>
    <row r="88" spans="1:6" x14ac:dyDescent="0.3">
      <c r="A88" s="30"/>
      <c r="B88" s="74"/>
      <c r="C88" s="74"/>
      <c r="D88" s="74"/>
      <c r="E88" s="74"/>
      <c r="F88" s="74"/>
    </row>
    <row r="97" spans="1:12" s="18" customFormat="1" x14ac:dyDescent="0.3">
      <c r="A97" s="2"/>
      <c r="B97" s="70"/>
      <c r="C97" s="70"/>
      <c r="D97" s="70"/>
      <c r="E97" s="70"/>
      <c r="F97" s="70"/>
      <c r="G97" s="35"/>
      <c r="H97" s="35"/>
      <c r="I97" s="35"/>
      <c r="J97" s="35"/>
      <c r="K97" s="35"/>
      <c r="L97" s="35"/>
    </row>
    <row r="98" spans="1:12" s="18" customFormat="1" ht="15.75" customHeight="1" x14ac:dyDescent="0.3">
      <c r="A98" s="2"/>
      <c r="B98" s="70"/>
      <c r="C98" s="70"/>
      <c r="D98" s="70"/>
      <c r="E98" s="70"/>
      <c r="F98" s="70"/>
      <c r="G98" s="35"/>
      <c r="H98" s="35"/>
      <c r="I98" s="35"/>
      <c r="J98" s="35"/>
      <c r="K98" s="35"/>
      <c r="L98" s="35"/>
    </row>
    <row r="99" spans="1:12" s="18" customFormat="1" x14ac:dyDescent="0.3">
      <c r="A99" s="2"/>
      <c r="B99" s="70"/>
      <c r="C99" s="70"/>
      <c r="D99" s="70"/>
      <c r="E99" s="70"/>
      <c r="F99" s="70"/>
      <c r="G99" s="35"/>
      <c r="H99" s="35"/>
      <c r="I99" s="35"/>
      <c r="J99" s="35"/>
      <c r="K99" s="35"/>
      <c r="L99" s="35"/>
    </row>
    <row r="100" spans="1:12" s="18" customFormat="1" x14ac:dyDescent="0.3">
      <c r="A100" s="2"/>
      <c r="B100" s="70"/>
      <c r="C100" s="70"/>
      <c r="D100" s="70"/>
      <c r="E100" s="70"/>
      <c r="F100" s="70"/>
      <c r="G100" s="35"/>
      <c r="H100" s="35"/>
      <c r="I100" s="35"/>
      <c r="J100" s="35"/>
      <c r="K100" s="35"/>
      <c r="L100" s="35"/>
    </row>
    <row r="102" spans="1:12" s="18" customFormat="1" x14ac:dyDescent="0.3">
      <c r="A102" s="2"/>
      <c r="B102" s="70"/>
      <c r="C102" s="70"/>
      <c r="D102" s="70"/>
      <c r="E102" s="70"/>
      <c r="F102" s="70"/>
      <c r="G102" s="35"/>
      <c r="H102" s="35"/>
      <c r="I102" s="35"/>
      <c r="J102" s="35"/>
      <c r="K102" s="35"/>
      <c r="L102" s="35"/>
    </row>
    <row r="103" spans="1:12" s="18" customFormat="1" x14ac:dyDescent="0.3">
      <c r="A103" s="2"/>
      <c r="B103" s="70"/>
      <c r="C103" s="70"/>
      <c r="D103" s="70"/>
      <c r="E103" s="70"/>
      <c r="F103" s="70"/>
      <c r="G103" s="35"/>
      <c r="H103" s="35"/>
      <c r="I103" s="35"/>
      <c r="J103" s="35"/>
      <c r="K103" s="35"/>
      <c r="L103" s="35"/>
    </row>
    <row r="104" spans="1:12" s="18" customFormat="1" x14ac:dyDescent="0.3">
      <c r="A104" s="2"/>
      <c r="B104" s="70"/>
      <c r="C104" s="70"/>
      <c r="D104" s="70"/>
      <c r="E104" s="70"/>
      <c r="F104" s="70"/>
      <c r="G104" s="35"/>
      <c r="H104" s="35"/>
      <c r="I104" s="35"/>
      <c r="J104" s="35"/>
      <c r="K104" s="35"/>
      <c r="L104" s="35"/>
    </row>
    <row r="105" spans="1:12" s="18" customFormat="1" x14ac:dyDescent="0.3">
      <c r="A105" s="2"/>
      <c r="B105" s="70"/>
      <c r="C105" s="70"/>
      <c r="D105" s="70"/>
      <c r="E105" s="70"/>
      <c r="F105" s="70"/>
      <c r="G105" s="35"/>
      <c r="H105" s="35"/>
      <c r="I105" s="35"/>
      <c r="J105" s="35"/>
      <c r="K105" s="35"/>
      <c r="L105" s="35"/>
    </row>
    <row r="106" spans="1:12" s="18" customFormat="1" x14ac:dyDescent="0.3">
      <c r="A106" s="2"/>
      <c r="B106" s="70"/>
      <c r="C106" s="70"/>
      <c r="D106" s="70"/>
      <c r="E106" s="70"/>
      <c r="F106" s="70"/>
      <c r="G106" s="35"/>
      <c r="H106" s="35"/>
      <c r="I106" s="35"/>
      <c r="J106" s="35"/>
      <c r="K106" s="35"/>
      <c r="L106" s="35"/>
    </row>
    <row r="107" spans="1:12" s="18" customFormat="1" x14ac:dyDescent="0.3">
      <c r="A107" s="2"/>
      <c r="B107" s="70"/>
      <c r="C107" s="70"/>
      <c r="D107" s="70"/>
      <c r="E107" s="70"/>
      <c r="F107" s="70"/>
      <c r="G107" s="35"/>
      <c r="H107" s="35"/>
      <c r="I107" s="35"/>
      <c r="J107" s="35"/>
      <c r="K107" s="35"/>
      <c r="L107" s="35"/>
    </row>
    <row r="109" spans="1:12" s="18" customFormat="1" x14ac:dyDescent="0.3">
      <c r="A109" s="2"/>
      <c r="B109" s="70"/>
      <c r="C109" s="70"/>
      <c r="D109" s="70"/>
      <c r="E109" s="70"/>
      <c r="F109" s="70"/>
      <c r="G109" s="35"/>
      <c r="H109" s="35"/>
      <c r="I109" s="35"/>
      <c r="J109" s="35"/>
      <c r="K109" s="35"/>
      <c r="L109" s="35"/>
    </row>
    <row r="110" spans="1:12" s="18" customFormat="1" x14ac:dyDescent="0.3">
      <c r="A110" s="2"/>
      <c r="B110" s="70"/>
      <c r="C110" s="70"/>
      <c r="D110" s="70"/>
      <c r="E110" s="70"/>
      <c r="F110" s="70"/>
      <c r="G110" s="35"/>
      <c r="H110" s="35"/>
      <c r="I110" s="35"/>
      <c r="J110" s="35"/>
      <c r="K110" s="35"/>
      <c r="L110" s="35"/>
    </row>
    <row r="111" spans="1:12" s="18" customFormat="1" x14ac:dyDescent="0.3">
      <c r="A111" s="2"/>
      <c r="B111" s="70"/>
      <c r="C111" s="70"/>
      <c r="D111" s="70"/>
      <c r="E111" s="70"/>
      <c r="F111" s="70"/>
      <c r="G111" s="35"/>
      <c r="H111" s="35"/>
      <c r="I111" s="35"/>
      <c r="J111" s="35"/>
      <c r="K111" s="35"/>
      <c r="L111" s="35"/>
    </row>
    <row r="112" spans="1:12" s="18" customFormat="1" x14ac:dyDescent="0.3">
      <c r="A112" s="2"/>
      <c r="B112" s="70"/>
      <c r="C112" s="70"/>
      <c r="D112" s="70"/>
      <c r="E112" s="70"/>
      <c r="F112" s="70"/>
      <c r="G112" s="35"/>
      <c r="H112" s="35"/>
      <c r="I112" s="35"/>
      <c r="J112" s="35"/>
      <c r="K112" s="35"/>
      <c r="L112" s="35"/>
    </row>
    <row r="117" spans="1:6" x14ac:dyDescent="0.3">
      <c r="A117" s="31"/>
    </row>
    <row r="118" spans="1:6" x14ac:dyDescent="0.3">
      <c r="A118" s="30"/>
      <c r="B118" s="74"/>
      <c r="C118" s="74"/>
      <c r="D118" s="74"/>
      <c r="E118" s="74"/>
      <c r="F118" s="74"/>
    </row>
    <row r="129" spans="1:12" s="18" customFormat="1" x14ac:dyDescent="0.3">
      <c r="A129" s="2"/>
      <c r="B129" s="70"/>
      <c r="C129" s="70"/>
      <c r="D129" s="70"/>
      <c r="E129" s="70"/>
      <c r="F129" s="70"/>
      <c r="G129" s="35"/>
      <c r="H129" s="35"/>
      <c r="I129" s="35"/>
      <c r="J129" s="35"/>
      <c r="K129" s="35"/>
      <c r="L129" s="35"/>
    </row>
    <row r="130" spans="1:12" s="18" customFormat="1" x14ac:dyDescent="0.3">
      <c r="A130" s="2"/>
      <c r="B130" s="70"/>
      <c r="C130" s="70"/>
      <c r="D130" s="70"/>
      <c r="E130" s="70"/>
      <c r="F130" s="70"/>
      <c r="G130" s="35"/>
      <c r="H130" s="35"/>
      <c r="I130" s="35"/>
      <c r="J130" s="35"/>
      <c r="K130" s="35"/>
      <c r="L130" s="35"/>
    </row>
    <row r="131" spans="1:12" s="18" customFormat="1" x14ac:dyDescent="0.3">
      <c r="A131" s="2"/>
      <c r="B131" s="70"/>
      <c r="C131" s="70"/>
      <c r="D131" s="70"/>
      <c r="E131" s="70"/>
      <c r="F131" s="70"/>
      <c r="G131" s="35"/>
      <c r="H131" s="35"/>
      <c r="I131" s="35"/>
      <c r="J131" s="35"/>
      <c r="K131" s="35"/>
      <c r="L131" s="35"/>
    </row>
    <row r="132" spans="1:12" s="18" customFormat="1" x14ac:dyDescent="0.3">
      <c r="A132" s="2"/>
      <c r="B132" s="70"/>
      <c r="C132" s="70"/>
      <c r="D132" s="70"/>
      <c r="E132" s="70"/>
      <c r="F132" s="70"/>
      <c r="G132" s="35"/>
      <c r="H132" s="35"/>
      <c r="I132" s="35"/>
      <c r="J132" s="35"/>
      <c r="K132" s="35"/>
      <c r="L132" s="35"/>
    </row>
    <row r="133" spans="1:12" s="18" customFormat="1" x14ac:dyDescent="0.3">
      <c r="A133" s="2"/>
      <c r="B133" s="70"/>
      <c r="C133" s="70"/>
      <c r="D133" s="70"/>
      <c r="E133" s="70"/>
      <c r="F133" s="70"/>
      <c r="G133" s="35"/>
      <c r="H133" s="35"/>
      <c r="I133" s="35"/>
      <c r="J133" s="35"/>
      <c r="K133" s="35"/>
      <c r="L133" s="35"/>
    </row>
    <row r="134" spans="1:12" s="18" customFormat="1" x14ac:dyDescent="0.3">
      <c r="A134" s="2"/>
      <c r="B134" s="70"/>
      <c r="C134" s="70"/>
      <c r="D134" s="70"/>
      <c r="E134" s="70"/>
      <c r="F134" s="70"/>
      <c r="G134" s="35"/>
      <c r="H134" s="35"/>
      <c r="I134" s="35"/>
      <c r="J134" s="35"/>
      <c r="K134" s="35"/>
      <c r="L134" s="35"/>
    </row>
    <row r="136" spans="1:12" s="18" customFormat="1" x14ac:dyDescent="0.3">
      <c r="A136" s="2"/>
      <c r="B136" s="70"/>
      <c r="C136" s="70"/>
      <c r="D136" s="70"/>
      <c r="E136" s="70"/>
      <c r="F136" s="70"/>
      <c r="G136" s="35"/>
      <c r="H136" s="35"/>
      <c r="I136" s="35"/>
      <c r="J136" s="35"/>
      <c r="K136" s="35"/>
      <c r="L136" s="35"/>
    </row>
    <row r="137" spans="1:12" s="18" customFormat="1" x14ac:dyDescent="0.3">
      <c r="A137" s="2"/>
      <c r="B137" s="70"/>
      <c r="C137" s="70"/>
      <c r="D137" s="70"/>
      <c r="E137" s="70"/>
      <c r="F137" s="70"/>
      <c r="G137" s="35"/>
      <c r="H137" s="35"/>
      <c r="I137" s="35"/>
      <c r="J137" s="35"/>
      <c r="K137" s="35"/>
      <c r="L137" s="35"/>
    </row>
    <row r="138" spans="1:12" s="18" customFormat="1" x14ac:dyDescent="0.3">
      <c r="A138" s="2"/>
      <c r="B138" s="70"/>
      <c r="C138" s="70"/>
      <c r="D138" s="70"/>
      <c r="E138" s="70"/>
      <c r="F138" s="70"/>
      <c r="G138" s="35"/>
      <c r="H138" s="35"/>
      <c r="I138" s="35"/>
      <c r="J138" s="35"/>
      <c r="K138" s="35"/>
      <c r="L138" s="35"/>
    </row>
    <row r="139" spans="1:12" s="18" customFormat="1" x14ac:dyDescent="0.3">
      <c r="A139" s="2"/>
      <c r="B139" s="70"/>
      <c r="C139" s="70"/>
      <c r="D139" s="70"/>
      <c r="E139" s="70"/>
      <c r="F139" s="70"/>
      <c r="G139" s="35"/>
      <c r="H139" s="35"/>
      <c r="I139" s="35"/>
      <c r="J139" s="35"/>
      <c r="K139" s="35"/>
      <c r="L139" s="35"/>
    </row>
    <row r="140" spans="1:12" s="18" customFormat="1" x14ac:dyDescent="0.3">
      <c r="A140" s="2"/>
      <c r="B140" s="70"/>
      <c r="C140" s="70"/>
      <c r="D140" s="70"/>
      <c r="E140" s="70"/>
      <c r="F140" s="70"/>
      <c r="G140" s="35"/>
      <c r="H140" s="35"/>
      <c r="I140" s="35"/>
      <c r="J140" s="35"/>
      <c r="K140" s="35"/>
      <c r="L140" s="35"/>
    </row>
    <row r="141" spans="1:12" s="18" customFormat="1" x14ac:dyDescent="0.3">
      <c r="A141" s="2"/>
      <c r="B141" s="70"/>
      <c r="C141" s="70"/>
      <c r="D141" s="70"/>
      <c r="E141" s="70"/>
      <c r="F141" s="70"/>
      <c r="G141" s="35"/>
      <c r="H141" s="35"/>
      <c r="I141" s="35"/>
      <c r="J141" s="35"/>
      <c r="K141" s="35"/>
      <c r="L141" s="35"/>
    </row>
    <row r="142" spans="1:12" s="18" customFormat="1" x14ac:dyDescent="0.3">
      <c r="A142" s="2"/>
      <c r="B142" s="70"/>
      <c r="C142" s="70"/>
      <c r="D142" s="70"/>
      <c r="E142" s="70"/>
      <c r="F142" s="70"/>
      <c r="G142" s="35"/>
      <c r="H142" s="35"/>
      <c r="I142" s="35"/>
      <c r="J142" s="35"/>
      <c r="K142" s="35"/>
      <c r="L142" s="35"/>
    </row>
    <row r="143" spans="1:12" s="18" customFormat="1" x14ac:dyDescent="0.3">
      <c r="A143" s="2"/>
      <c r="B143" s="70"/>
      <c r="C143" s="70"/>
      <c r="D143" s="70"/>
      <c r="E143" s="70"/>
      <c r="F143" s="70"/>
      <c r="G143" s="35"/>
      <c r="H143" s="35"/>
      <c r="I143" s="35"/>
      <c r="J143" s="35"/>
      <c r="K143" s="35"/>
      <c r="L143" s="35"/>
    </row>
    <row r="155" spans="1:6" x14ac:dyDescent="0.3">
      <c r="A155" s="31"/>
    </row>
    <row r="156" spans="1:6" ht="15.75" customHeight="1" x14ac:dyDescent="0.3">
      <c r="A156" s="30"/>
      <c r="B156" s="74"/>
      <c r="C156" s="74"/>
      <c r="D156" s="74"/>
      <c r="E156" s="74"/>
      <c r="F156" s="74"/>
    </row>
    <row r="161" spans="1:12" s="18" customFormat="1" x14ac:dyDescent="0.3">
      <c r="A161" s="2"/>
      <c r="B161" s="70"/>
      <c r="C161" s="70"/>
      <c r="D161" s="70"/>
      <c r="E161" s="70"/>
      <c r="F161" s="70"/>
      <c r="G161" s="35"/>
      <c r="H161" s="35"/>
      <c r="I161" s="35"/>
      <c r="J161" s="35"/>
      <c r="K161" s="35"/>
      <c r="L161" s="35"/>
    </row>
    <row r="163" spans="1:12" s="18" customFormat="1" x14ac:dyDescent="0.3">
      <c r="A163" s="2"/>
      <c r="B163" s="70"/>
      <c r="C163" s="70"/>
      <c r="D163" s="70"/>
      <c r="E163" s="70"/>
      <c r="F163" s="70"/>
      <c r="G163" s="35"/>
      <c r="H163" s="35"/>
      <c r="I163" s="35"/>
      <c r="J163" s="35"/>
      <c r="K163" s="35"/>
      <c r="L163" s="35"/>
    </row>
    <row r="164" spans="1:12" s="18" customFormat="1" x14ac:dyDescent="0.3">
      <c r="A164" s="2"/>
      <c r="B164" s="70"/>
      <c r="C164" s="70"/>
      <c r="D164" s="70"/>
      <c r="E164" s="70"/>
      <c r="F164" s="70"/>
      <c r="G164" s="35"/>
      <c r="H164" s="35"/>
      <c r="I164" s="35"/>
      <c r="J164" s="35"/>
      <c r="K164" s="35"/>
      <c r="L164" s="35"/>
    </row>
    <row r="165" spans="1:12" s="18" customFormat="1" ht="15.75" customHeight="1" x14ac:dyDescent="0.3">
      <c r="A165" s="2"/>
      <c r="B165" s="70"/>
      <c r="C165" s="70"/>
      <c r="D165" s="70"/>
      <c r="E165" s="70"/>
      <c r="F165" s="70"/>
      <c r="G165" s="35"/>
      <c r="H165" s="35"/>
      <c r="I165" s="35"/>
      <c r="J165" s="35"/>
      <c r="K165" s="35"/>
      <c r="L165" s="35"/>
    </row>
    <row r="166" spans="1:12" s="18" customFormat="1" ht="15.75" customHeight="1" x14ac:dyDescent="0.3">
      <c r="A166" s="2"/>
      <c r="B166" s="70"/>
      <c r="C166" s="70"/>
      <c r="D166" s="70"/>
      <c r="E166" s="70"/>
      <c r="F166" s="70"/>
      <c r="G166" s="35"/>
      <c r="H166" s="35"/>
      <c r="I166" s="35"/>
      <c r="J166" s="35"/>
      <c r="K166" s="35"/>
      <c r="L166" s="35"/>
    </row>
    <row r="167" spans="1:12" s="18" customFormat="1" x14ac:dyDescent="0.3">
      <c r="A167" s="2"/>
      <c r="B167" s="70"/>
      <c r="C167" s="70"/>
      <c r="D167" s="70"/>
      <c r="E167" s="70"/>
      <c r="F167" s="70"/>
      <c r="G167" s="35"/>
      <c r="H167" s="35"/>
      <c r="I167" s="35"/>
      <c r="J167" s="35"/>
      <c r="K167" s="35"/>
      <c r="L167" s="35"/>
    </row>
    <row r="168" spans="1:12" s="18" customFormat="1" x14ac:dyDescent="0.3">
      <c r="A168" s="2"/>
      <c r="B168" s="70"/>
      <c r="C168" s="70"/>
      <c r="D168" s="70"/>
      <c r="E168" s="70"/>
      <c r="F168" s="70"/>
      <c r="G168" s="35"/>
      <c r="H168" s="35"/>
      <c r="I168" s="35"/>
      <c r="J168" s="35"/>
      <c r="K168" s="35"/>
      <c r="L168" s="35"/>
    </row>
    <row r="170" spans="1:12" s="18" customFormat="1" x14ac:dyDescent="0.3">
      <c r="A170" s="2"/>
      <c r="B170" s="70"/>
      <c r="C170" s="70"/>
      <c r="D170" s="70"/>
      <c r="E170" s="70"/>
      <c r="F170" s="70"/>
      <c r="G170" s="35"/>
      <c r="H170" s="35"/>
      <c r="I170" s="35"/>
      <c r="J170" s="35"/>
      <c r="K170" s="35"/>
      <c r="L170" s="35"/>
    </row>
    <row r="171" spans="1:12" s="18" customFormat="1" x14ac:dyDescent="0.3">
      <c r="A171" s="2"/>
      <c r="B171" s="70"/>
      <c r="C171" s="70"/>
      <c r="D171" s="70"/>
      <c r="E171" s="70"/>
      <c r="F171" s="70"/>
      <c r="G171" s="35"/>
      <c r="H171" s="35"/>
      <c r="I171" s="35"/>
      <c r="J171" s="35"/>
      <c r="K171" s="35"/>
      <c r="L171" s="35"/>
    </row>
    <row r="172" spans="1:12" s="18" customFormat="1" x14ac:dyDescent="0.3">
      <c r="A172" s="2"/>
      <c r="B172" s="70"/>
      <c r="C172" s="70"/>
      <c r="D172" s="70"/>
      <c r="E172" s="70"/>
      <c r="F172" s="70"/>
      <c r="G172" s="35"/>
      <c r="H172" s="35"/>
      <c r="I172" s="35"/>
      <c r="J172" s="35"/>
      <c r="K172" s="35"/>
      <c r="L172" s="35"/>
    </row>
    <row r="173" spans="1:12" s="18" customFormat="1" x14ac:dyDescent="0.3">
      <c r="A173" s="2"/>
      <c r="B173" s="70"/>
      <c r="C173" s="70"/>
      <c r="D173" s="70"/>
      <c r="E173" s="70"/>
      <c r="F173" s="70"/>
      <c r="G173" s="35"/>
      <c r="H173" s="35"/>
      <c r="I173" s="35"/>
      <c r="J173" s="35"/>
      <c r="K173" s="35"/>
      <c r="L173" s="35"/>
    </row>
    <row r="174" spans="1:12" s="18" customFormat="1" x14ac:dyDescent="0.3">
      <c r="A174" s="2"/>
      <c r="B174" s="70"/>
      <c r="C174" s="70"/>
      <c r="D174" s="70"/>
      <c r="E174" s="70"/>
      <c r="F174" s="70"/>
      <c r="G174" s="35"/>
      <c r="H174" s="35"/>
      <c r="I174" s="35"/>
      <c r="J174" s="35"/>
      <c r="K174" s="35"/>
      <c r="L174" s="35"/>
    </row>
    <row r="175" spans="1:12" s="18" customFormat="1" x14ac:dyDescent="0.3">
      <c r="A175" s="2"/>
      <c r="B175" s="70"/>
      <c r="C175" s="70"/>
      <c r="D175" s="70"/>
      <c r="E175" s="70"/>
      <c r="F175" s="70"/>
      <c r="G175" s="35"/>
      <c r="H175" s="35"/>
      <c r="I175" s="35"/>
      <c r="J175" s="35"/>
      <c r="K175" s="35"/>
      <c r="L175" s="35"/>
    </row>
    <row r="177" spans="1:12" s="18" customFormat="1" x14ac:dyDescent="0.3">
      <c r="A177" s="2"/>
      <c r="B177" s="70"/>
      <c r="C177" s="70"/>
      <c r="D177" s="70"/>
      <c r="E177" s="70"/>
      <c r="F177" s="70"/>
      <c r="G177" s="35"/>
      <c r="H177" s="35"/>
      <c r="I177" s="35"/>
      <c r="J177" s="35"/>
      <c r="K177" s="35"/>
      <c r="L177" s="35"/>
    </row>
    <row r="178" spans="1:12" s="18" customFormat="1" x14ac:dyDescent="0.3">
      <c r="A178" s="2"/>
      <c r="B178" s="70"/>
      <c r="C178" s="70"/>
      <c r="D178" s="70"/>
      <c r="E178" s="70"/>
      <c r="F178" s="70"/>
      <c r="G178" s="35"/>
      <c r="H178" s="35"/>
      <c r="I178" s="35"/>
      <c r="J178" s="35"/>
      <c r="K178" s="35"/>
      <c r="L178" s="35"/>
    </row>
    <row r="179" spans="1:12" s="18" customFormat="1" x14ac:dyDescent="0.3">
      <c r="A179" s="2"/>
      <c r="B179" s="70"/>
      <c r="C179" s="70"/>
      <c r="D179" s="70"/>
      <c r="E179" s="70"/>
      <c r="F179" s="70"/>
      <c r="G179" s="35"/>
      <c r="H179" s="35"/>
      <c r="I179" s="35"/>
      <c r="J179" s="35"/>
      <c r="K179" s="35"/>
      <c r="L179" s="35"/>
    </row>
    <row r="180" spans="1:12" s="18" customFormat="1" x14ac:dyDescent="0.3">
      <c r="A180" s="2"/>
      <c r="B180" s="70"/>
      <c r="C180" s="70"/>
      <c r="D180" s="70"/>
      <c r="E180" s="70"/>
      <c r="F180" s="70"/>
      <c r="G180" s="35"/>
      <c r="H180" s="35"/>
      <c r="I180" s="35"/>
      <c r="J180" s="35"/>
      <c r="K180" s="35"/>
      <c r="L180" s="35"/>
    </row>
    <row r="181" spans="1:12" s="18" customFormat="1" x14ac:dyDescent="0.3">
      <c r="A181" s="2"/>
      <c r="B181" s="70"/>
      <c r="C181" s="70"/>
      <c r="D181" s="70"/>
      <c r="E181" s="70"/>
      <c r="F181" s="70"/>
      <c r="G181" s="35"/>
      <c r="H181" s="35"/>
      <c r="I181" s="35"/>
      <c r="J181" s="35"/>
      <c r="K181" s="35"/>
      <c r="L181" s="35"/>
    </row>
    <row r="182" spans="1:12" s="18" customFormat="1" x14ac:dyDescent="0.3">
      <c r="A182" s="2"/>
      <c r="B182" s="70"/>
      <c r="C182" s="70"/>
      <c r="D182" s="70"/>
      <c r="E182" s="70"/>
      <c r="F182" s="70"/>
      <c r="G182" s="35"/>
      <c r="H182" s="35"/>
      <c r="I182" s="35"/>
      <c r="J182" s="35"/>
      <c r="K182" s="35"/>
      <c r="L182" s="35"/>
    </row>
  </sheetData>
  <phoneticPr fontId="15" type="noConversion"/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1F245-CC6E-4A07-B169-D6E3DE60D3B5}">
  <dimension ref="A1:G247"/>
  <sheetViews>
    <sheetView workbookViewId="0"/>
  </sheetViews>
  <sheetFormatPr defaultColWidth="8.88671875" defaultRowHeight="15.6" x14ac:dyDescent="0.3"/>
  <cols>
    <col min="1" max="1" width="89.33203125" style="2" customWidth="1"/>
    <col min="2" max="2" width="15.21875" style="35" bestFit="1" customWidth="1"/>
    <col min="3" max="3" width="17.88671875" style="35" bestFit="1" customWidth="1"/>
    <col min="4" max="4" width="19.109375" style="35" bestFit="1" customWidth="1"/>
    <col min="5" max="5" width="11.44140625" style="35" bestFit="1" customWidth="1"/>
    <col min="6" max="6" width="10.77734375" style="35" bestFit="1" customWidth="1"/>
    <col min="7" max="7" width="8.88671875" style="35"/>
    <col min="8" max="16384" width="8.88671875" style="13"/>
  </cols>
  <sheetData>
    <row r="1" spans="1:7" ht="39.6" x14ac:dyDescent="0.3">
      <c r="A1" s="29" t="s">
        <v>68</v>
      </c>
    </row>
    <row r="2" spans="1:7" ht="31.2" x14ac:dyDescent="0.3">
      <c r="A2" s="2" t="s">
        <v>120</v>
      </c>
    </row>
    <row r="3" spans="1:7" ht="31.2" x14ac:dyDescent="0.3">
      <c r="A3" s="2" t="s">
        <v>34</v>
      </c>
    </row>
    <row r="4" spans="1:7" x14ac:dyDescent="0.3">
      <c r="A4" s="66" t="s">
        <v>35</v>
      </c>
      <c r="B4" s="53"/>
      <c r="C4" s="53"/>
      <c r="D4" s="53"/>
      <c r="E4" s="53"/>
    </row>
    <row r="5" spans="1:7" ht="17.399999999999999" x14ac:dyDescent="0.3">
      <c r="A5" s="3" t="s">
        <v>196</v>
      </c>
      <c r="B5" s="53"/>
      <c r="C5" s="53"/>
      <c r="D5" s="53"/>
      <c r="E5" s="53"/>
    </row>
    <row r="6" spans="1:7" x14ac:dyDescent="0.3">
      <c r="A6" s="31" t="s">
        <v>40</v>
      </c>
      <c r="B6" s="50" t="s">
        <v>61</v>
      </c>
      <c r="C6" s="50" t="s">
        <v>62</v>
      </c>
      <c r="D6" s="50" t="s">
        <v>63</v>
      </c>
      <c r="E6" s="54" t="s">
        <v>64</v>
      </c>
      <c r="F6" s="50" t="s">
        <v>53</v>
      </c>
      <c r="G6" s="13"/>
    </row>
    <row r="7" spans="1:7" x14ac:dyDescent="0.3">
      <c r="A7" s="2" t="s">
        <v>65</v>
      </c>
      <c r="B7" s="35">
        <v>160</v>
      </c>
      <c r="C7" s="35">
        <v>112</v>
      </c>
      <c r="D7" s="35">
        <v>79</v>
      </c>
      <c r="E7" s="52">
        <v>6</v>
      </c>
      <c r="F7" s="35">
        <v>357</v>
      </c>
      <c r="G7" s="13"/>
    </row>
    <row r="8" spans="1:7" x14ac:dyDescent="0.3">
      <c r="A8" s="2" t="s">
        <v>126</v>
      </c>
      <c r="B8" s="35">
        <v>44.586486560148053</v>
      </c>
      <c r="C8" s="35">
        <v>10.31589273652847</v>
      </c>
      <c r="D8" s="35">
        <v>17.226970414749275</v>
      </c>
      <c r="E8" s="52" t="s">
        <v>115</v>
      </c>
      <c r="F8" s="35">
        <v>27.733425672044493</v>
      </c>
      <c r="G8" s="13"/>
    </row>
    <row r="9" spans="1:7" x14ac:dyDescent="0.3">
      <c r="A9" s="2" t="s">
        <v>125</v>
      </c>
      <c r="B9" s="35">
        <v>15.326126174064608</v>
      </c>
      <c r="C9" s="35">
        <v>31.744464165099899</v>
      </c>
      <c r="D9" s="35">
        <v>19.898582561518349</v>
      </c>
      <c r="E9" s="52" t="s">
        <v>115</v>
      </c>
      <c r="F9" s="35">
        <v>22.258936792315485</v>
      </c>
      <c r="G9" s="13"/>
    </row>
    <row r="10" spans="1:7" x14ac:dyDescent="0.3">
      <c r="A10" s="2" t="s">
        <v>153</v>
      </c>
      <c r="B10" s="35">
        <v>12.499999999999996</v>
      </c>
      <c r="C10" s="35">
        <v>23.68142889306694</v>
      </c>
      <c r="D10" s="35">
        <v>22.340124594378558</v>
      </c>
      <c r="E10" s="35">
        <v>0</v>
      </c>
      <c r="F10" s="35">
        <v>17.989845765777186</v>
      </c>
      <c r="G10" s="13"/>
    </row>
    <row r="11" spans="1:7" x14ac:dyDescent="0.3">
      <c r="A11" s="2" t="s">
        <v>154</v>
      </c>
      <c r="B11" s="35">
        <v>4.2603603860834482</v>
      </c>
      <c r="C11" s="35">
        <v>11.771964245509491</v>
      </c>
      <c r="D11" s="35">
        <v>0</v>
      </c>
      <c r="E11" s="35">
        <v>0</v>
      </c>
      <c r="F11" s="35">
        <v>5.6537900655305746</v>
      </c>
      <c r="G11" s="13"/>
    </row>
    <row r="12" spans="1:7" x14ac:dyDescent="0.3">
      <c r="A12" s="2" t="s">
        <v>155</v>
      </c>
      <c r="B12" s="35">
        <v>11.572072025302818</v>
      </c>
      <c r="C12" s="35">
        <v>11.771964245509491</v>
      </c>
      <c r="D12" s="35">
        <v>21.004318520994023</v>
      </c>
      <c r="E12" s="35">
        <v>0</v>
      </c>
      <c r="F12" s="35">
        <v>13.472106281052593</v>
      </c>
      <c r="G12" s="13"/>
    </row>
    <row r="13" spans="1:7" x14ac:dyDescent="0.3">
      <c r="A13" s="2" t="s">
        <v>156</v>
      </c>
      <c r="B13" s="35">
        <v>10.320720642382222</v>
      </c>
      <c r="C13" s="35">
        <v>10.714285714285715</v>
      </c>
      <c r="D13" s="35">
        <v>18.194197834975252</v>
      </c>
      <c r="E13" s="35">
        <v>0</v>
      </c>
      <c r="F13" s="35">
        <v>11.96656529674622</v>
      </c>
      <c r="G13" s="13"/>
    </row>
    <row r="14" spans="1:7" x14ac:dyDescent="0.3">
      <c r="A14" s="2" t="s">
        <v>157</v>
      </c>
      <c r="B14" s="35">
        <v>1.4342342120188394</v>
      </c>
      <c r="C14" s="35">
        <v>0</v>
      </c>
      <c r="D14" s="35">
        <v>1.3358060733845361</v>
      </c>
      <c r="E14" s="35">
        <v>0</v>
      </c>
      <c r="F14" s="35">
        <v>0.92533012653345914</v>
      </c>
      <c r="G14" s="13"/>
    </row>
    <row r="15" spans="1:7" x14ac:dyDescent="0.3">
      <c r="A15" s="2" t="s">
        <v>158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13"/>
    </row>
    <row r="16" spans="1:7" ht="34.799999999999997" x14ac:dyDescent="0.3">
      <c r="A16" s="32" t="s">
        <v>197</v>
      </c>
      <c r="G16" s="13"/>
    </row>
    <row r="17" spans="1:7" x14ac:dyDescent="0.3">
      <c r="A17" s="31" t="s">
        <v>67</v>
      </c>
      <c r="B17" s="50" t="s">
        <v>61</v>
      </c>
      <c r="C17" s="50" t="s">
        <v>62</v>
      </c>
      <c r="D17" s="50" t="s">
        <v>63</v>
      </c>
      <c r="E17" s="54" t="s">
        <v>64</v>
      </c>
      <c r="F17" s="50" t="s">
        <v>53</v>
      </c>
      <c r="G17" s="13"/>
    </row>
    <row r="18" spans="1:7" x14ac:dyDescent="0.3">
      <c r="A18" s="2" t="s">
        <v>65</v>
      </c>
      <c r="B18" s="35">
        <v>49</v>
      </c>
      <c r="C18" s="35">
        <v>54</v>
      </c>
      <c r="D18" s="35">
        <v>34</v>
      </c>
      <c r="E18" s="35">
        <v>0</v>
      </c>
      <c r="F18" s="35">
        <v>137</v>
      </c>
      <c r="G18" s="13"/>
    </row>
    <row r="19" spans="1:7" x14ac:dyDescent="0.3">
      <c r="A19" s="2" t="s">
        <v>147</v>
      </c>
      <c r="B19" s="35">
        <v>76.665355013042046</v>
      </c>
      <c r="C19" s="35">
        <v>87.958194603748055</v>
      </c>
      <c r="D19" s="35">
        <v>88.041194061015531</v>
      </c>
      <c r="E19" s="35">
        <v>0</v>
      </c>
      <c r="F19" s="35">
        <v>84.076402848685689</v>
      </c>
      <c r="G19" s="13"/>
    </row>
    <row r="20" spans="1:7" x14ac:dyDescent="0.3">
      <c r="A20" s="2" t="s">
        <v>148</v>
      </c>
      <c r="B20" s="35">
        <v>23.334644986957951</v>
      </c>
      <c r="C20" s="35">
        <v>12.041805396251942</v>
      </c>
      <c r="D20" s="35">
        <v>11.958805938984465</v>
      </c>
      <c r="E20" s="35">
        <v>0</v>
      </c>
      <c r="F20" s="35">
        <v>15.92359715131431</v>
      </c>
      <c r="G20" s="13"/>
    </row>
    <row r="21" spans="1:7" ht="20.399999999999999" customHeight="1" x14ac:dyDescent="0.3">
      <c r="A21" s="32" t="s">
        <v>198</v>
      </c>
      <c r="G21" s="13"/>
    </row>
    <row r="22" spans="1:7" x14ac:dyDescent="0.3">
      <c r="A22" s="31" t="s">
        <v>40</v>
      </c>
      <c r="B22" s="50" t="s">
        <v>61</v>
      </c>
      <c r="C22" s="50" t="s">
        <v>62</v>
      </c>
      <c r="D22" s="50" t="s">
        <v>63</v>
      </c>
      <c r="E22" s="54" t="s">
        <v>64</v>
      </c>
      <c r="F22" s="50" t="s">
        <v>53</v>
      </c>
    </row>
    <row r="23" spans="1:7" x14ac:dyDescent="0.3">
      <c r="A23" s="41" t="s">
        <v>65</v>
      </c>
      <c r="B23" s="35">
        <v>160</v>
      </c>
      <c r="C23" s="35">
        <v>112</v>
      </c>
      <c r="D23" s="35">
        <v>79</v>
      </c>
      <c r="E23" s="35">
        <v>6</v>
      </c>
      <c r="F23" s="35">
        <v>357</v>
      </c>
      <c r="G23" s="13"/>
    </row>
    <row r="24" spans="1:7" x14ac:dyDescent="0.3">
      <c r="A24" s="2" t="s">
        <v>126</v>
      </c>
      <c r="B24" s="35">
        <v>46.203603601265144</v>
      </c>
      <c r="C24" s="35">
        <v>29.368214526943063</v>
      </c>
      <c r="D24" s="35">
        <v>18.332706374224948</v>
      </c>
      <c r="E24" s="52" t="s">
        <v>115</v>
      </c>
      <c r="F24" s="35">
        <v>34.470501905718685</v>
      </c>
      <c r="G24" s="13"/>
    </row>
    <row r="25" spans="1:7" x14ac:dyDescent="0.3">
      <c r="A25" s="2" t="s">
        <v>125</v>
      </c>
      <c r="B25" s="35">
        <v>34.44864874686408</v>
      </c>
      <c r="C25" s="35">
        <v>37.829642776733266</v>
      </c>
      <c r="D25" s="35">
        <v>39.797165123036706</v>
      </c>
      <c r="E25" s="52" t="s">
        <v>115</v>
      </c>
      <c r="F25" s="35">
        <v>37.002347953892809</v>
      </c>
      <c r="G25" s="13"/>
    </row>
    <row r="26" spans="1:7" x14ac:dyDescent="0.3">
      <c r="A26" s="2" t="s">
        <v>153</v>
      </c>
      <c r="B26" s="35">
        <v>5.0477477816554552</v>
      </c>
      <c r="C26" s="35">
        <v>5.6867856338761227</v>
      </c>
      <c r="D26" s="35">
        <v>8.014836440307219</v>
      </c>
      <c r="E26" s="35">
        <v>0</v>
      </c>
      <c r="F26" s="35">
        <v>5.8027285961904713</v>
      </c>
      <c r="G26" s="13"/>
    </row>
    <row r="27" spans="1:7" x14ac:dyDescent="0.3">
      <c r="A27" s="2" t="s">
        <v>154</v>
      </c>
      <c r="B27" s="35">
        <v>3.3324324113862693</v>
      </c>
      <c r="C27" s="35">
        <v>8.5989286518381629</v>
      </c>
      <c r="D27" s="35">
        <v>5.9418730606055661</v>
      </c>
      <c r="E27" s="35">
        <v>0</v>
      </c>
      <c r="F27" s="35">
        <v>5.5253133552452676</v>
      </c>
      <c r="G27" s="13"/>
    </row>
    <row r="28" spans="1:7" x14ac:dyDescent="0.3">
      <c r="A28" s="2" t="s">
        <v>155</v>
      </c>
      <c r="B28" s="35">
        <v>4.3027026360565195</v>
      </c>
      <c r="C28" s="35">
        <v>9.2582142053046947</v>
      </c>
      <c r="D28" s="35">
        <v>16.2597429945233</v>
      </c>
      <c r="E28" s="35">
        <v>0</v>
      </c>
      <c r="F28" s="35">
        <v>8.4192352367991283</v>
      </c>
      <c r="G28" s="13"/>
    </row>
    <row r="29" spans="1:7" x14ac:dyDescent="0.3">
      <c r="A29" s="2" t="s">
        <v>156</v>
      </c>
      <c r="B29" s="35">
        <v>4.907207202530282</v>
      </c>
      <c r="C29" s="35">
        <v>6.3460711873426527</v>
      </c>
      <c r="D29" s="35">
        <v>6.3104517137641247</v>
      </c>
      <c r="E29" s="35">
        <v>0</v>
      </c>
      <c r="F29" s="35">
        <v>5.5795506789395128</v>
      </c>
      <c r="G29" s="13"/>
    </row>
    <row r="30" spans="1:7" x14ac:dyDescent="0.3">
      <c r="A30" s="2" t="s">
        <v>157</v>
      </c>
      <c r="B30" s="35">
        <v>1.110810803795423</v>
      </c>
      <c r="C30" s="35">
        <v>0.39839297775724491</v>
      </c>
      <c r="D30" s="35">
        <v>2.671612146769073</v>
      </c>
      <c r="E30" s="35">
        <v>0</v>
      </c>
      <c r="F30" s="35">
        <v>1.2019556652444447</v>
      </c>
      <c r="G30" s="13"/>
    </row>
    <row r="31" spans="1:7" x14ac:dyDescent="0.3">
      <c r="A31" s="2" t="s">
        <v>158</v>
      </c>
      <c r="B31" s="35">
        <v>0.32342340822341659</v>
      </c>
      <c r="C31" s="35">
        <v>0</v>
      </c>
      <c r="D31" s="35">
        <v>0</v>
      </c>
      <c r="E31" s="35">
        <v>0</v>
      </c>
      <c r="F31" s="35">
        <v>0.142856262217085</v>
      </c>
      <c r="G31" s="13"/>
    </row>
    <row r="32" spans="1:7" x14ac:dyDescent="0.3">
      <c r="A32" s="2" t="s">
        <v>129</v>
      </c>
      <c r="B32" s="35">
        <v>0.32342340822341659</v>
      </c>
      <c r="C32" s="35">
        <v>2.5137500402047963</v>
      </c>
      <c r="D32" s="35">
        <v>2.671612146769073</v>
      </c>
      <c r="E32" s="52" t="s">
        <v>115</v>
      </c>
      <c r="F32" s="35">
        <v>1.8555103457525854</v>
      </c>
      <c r="G32" s="13"/>
    </row>
    <row r="33" spans="1:7" ht="17.399999999999999" x14ac:dyDescent="0.3">
      <c r="A33" s="32" t="s">
        <v>199</v>
      </c>
    </row>
    <row r="34" spans="1:7" x14ac:dyDescent="0.3">
      <c r="A34" s="31" t="s">
        <v>67</v>
      </c>
      <c r="B34" s="50" t="s">
        <v>61</v>
      </c>
      <c r="C34" s="50" t="s">
        <v>62</v>
      </c>
      <c r="D34" s="50" t="s">
        <v>63</v>
      </c>
      <c r="E34" s="54" t="s">
        <v>64</v>
      </c>
      <c r="F34" s="50" t="s">
        <v>53</v>
      </c>
    </row>
    <row r="35" spans="1:7" x14ac:dyDescent="0.3">
      <c r="A35" s="30" t="s">
        <v>69</v>
      </c>
      <c r="B35" s="35">
        <v>150</v>
      </c>
      <c r="C35" s="35">
        <v>107</v>
      </c>
      <c r="D35" s="35">
        <v>73</v>
      </c>
      <c r="E35" s="35">
        <v>5</v>
      </c>
      <c r="F35" s="35">
        <v>335</v>
      </c>
      <c r="G35" s="13"/>
    </row>
    <row r="36" spans="1:7" x14ac:dyDescent="0.3">
      <c r="A36" s="2" t="s">
        <v>159</v>
      </c>
      <c r="B36" s="35">
        <v>49.271474186558599</v>
      </c>
      <c r="C36" s="35">
        <v>49.63895238184822</v>
      </c>
      <c r="D36" s="35">
        <v>46.002754832540724</v>
      </c>
      <c r="E36" s="52" t="s">
        <v>115</v>
      </c>
      <c r="F36" s="35">
        <v>48.887541339790758</v>
      </c>
      <c r="G36" s="13"/>
    </row>
    <row r="37" spans="1:7" x14ac:dyDescent="0.3">
      <c r="A37" s="2" t="s">
        <v>160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13"/>
    </row>
    <row r="38" spans="1:7" x14ac:dyDescent="0.3">
      <c r="A38" s="2" t="s">
        <v>161</v>
      </c>
      <c r="B38" s="35">
        <v>1.307529153540484</v>
      </c>
      <c r="C38" s="35">
        <v>0</v>
      </c>
      <c r="D38" s="35">
        <v>1.5352236779273734</v>
      </c>
      <c r="E38" s="35">
        <v>0</v>
      </c>
      <c r="F38" s="35">
        <v>0.88884932153118057</v>
      </c>
      <c r="G38" s="13"/>
    </row>
    <row r="39" spans="1:7" x14ac:dyDescent="0.3">
      <c r="A39" s="2" t="s">
        <v>162</v>
      </c>
      <c r="B39" s="35">
        <v>2.6150583070809681</v>
      </c>
      <c r="C39" s="35">
        <v>9.0733790482640551</v>
      </c>
      <c r="D39" s="35">
        <v>3.0704473558547467</v>
      </c>
      <c r="E39" s="35">
        <v>0</v>
      </c>
      <c r="F39" s="35">
        <v>4.8575037448814138</v>
      </c>
      <c r="G39" s="13"/>
    </row>
    <row r="40" spans="1:7" x14ac:dyDescent="0.3">
      <c r="A40" s="2" t="s">
        <v>163</v>
      </c>
      <c r="B40" s="35">
        <v>2.2343584311483382</v>
      </c>
      <c r="C40" s="35">
        <v>1.5613780950858014</v>
      </c>
      <c r="D40" s="35">
        <v>1.5352236779273734</v>
      </c>
      <c r="E40" s="52" t="s">
        <v>115</v>
      </c>
      <c r="F40" s="35">
        <v>2.1814263120543615</v>
      </c>
      <c r="G40" s="13"/>
    </row>
    <row r="41" spans="1:7" x14ac:dyDescent="0.3">
      <c r="A41" s="2" t="s">
        <v>164</v>
      </c>
      <c r="B41" s="35">
        <v>6.703075293445016</v>
      </c>
      <c r="C41" s="35">
        <v>4.2569285712046101</v>
      </c>
      <c r="D41" s="35">
        <v>10.322963332849561</v>
      </c>
      <c r="E41" s="35">
        <v>0</v>
      </c>
      <c r="F41" s="35">
        <v>6.5312395837727868</v>
      </c>
      <c r="G41" s="13"/>
    </row>
    <row r="42" spans="1:7" x14ac:dyDescent="0.3">
      <c r="A42" s="2" t="s">
        <v>165</v>
      </c>
      <c r="B42" s="35">
        <v>2.2343584311483382</v>
      </c>
      <c r="C42" s="35">
        <v>1.1341723810330069</v>
      </c>
      <c r="D42" s="35">
        <v>4.6056710337821203</v>
      </c>
      <c r="E42" s="35">
        <v>0</v>
      </c>
      <c r="F42" s="35">
        <v>2.3318986460085656</v>
      </c>
      <c r="G42" s="13"/>
    </row>
    <row r="43" spans="1:7" x14ac:dyDescent="0.3">
      <c r="A43" s="2" t="s">
        <v>166</v>
      </c>
      <c r="B43" s="35">
        <v>18.090137799376738</v>
      </c>
      <c r="C43" s="35">
        <v>7.379684761376212</v>
      </c>
      <c r="D43" s="35">
        <v>22.181150343626495</v>
      </c>
      <c r="E43" s="35">
        <v>0</v>
      </c>
      <c r="F43" s="35">
        <v>15.005602763974082</v>
      </c>
      <c r="G43" s="13"/>
    </row>
    <row r="44" spans="1:7" x14ac:dyDescent="0.3">
      <c r="A44" s="2" t="s">
        <v>167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13"/>
    </row>
    <row r="45" spans="1:7" x14ac:dyDescent="0.3">
      <c r="A45" s="2" t="s">
        <v>168</v>
      </c>
      <c r="B45" s="35">
        <v>0.38069987593262977</v>
      </c>
      <c r="C45" s="35">
        <v>1.5613780950858014</v>
      </c>
      <c r="D45" s="35">
        <v>0</v>
      </c>
      <c r="E45" s="35">
        <v>0</v>
      </c>
      <c r="F45" s="35">
        <v>0.69226062464563987</v>
      </c>
      <c r="G45" s="13"/>
    </row>
    <row r="46" spans="1:7" x14ac:dyDescent="0.3">
      <c r="A46" s="2" t="s">
        <v>169</v>
      </c>
      <c r="B46" s="35">
        <v>2.2343584311483382</v>
      </c>
      <c r="C46" s="35">
        <v>3.4025171430990202</v>
      </c>
      <c r="D46" s="35">
        <v>0</v>
      </c>
      <c r="E46" s="35">
        <v>0</v>
      </c>
      <c r="F46" s="35">
        <v>2.107345133891859</v>
      </c>
      <c r="G46" s="13"/>
    </row>
    <row r="47" spans="1:7" x14ac:dyDescent="0.3">
      <c r="A47" s="2" t="s">
        <v>170</v>
      </c>
      <c r="B47" s="35">
        <v>5.0148462639719016</v>
      </c>
      <c r="C47" s="35">
        <v>6.9524790473234175</v>
      </c>
      <c r="D47" s="35">
        <v>1.5352236779273734</v>
      </c>
      <c r="E47" s="35">
        <v>0</v>
      </c>
      <c r="F47" s="35">
        <v>4.8290327591506239</v>
      </c>
      <c r="G47" s="13"/>
    </row>
    <row r="48" spans="1:7" x14ac:dyDescent="0.3">
      <c r="A48" s="2" t="s">
        <v>171</v>
      </c>
      <c r="B48" s="35">
        <v>0.76139975186525954</v>
      </c>
      <c r="C48" s="35">
        <v>2.6955504761188087</v>
      </c>
      <c r="D48" s="35">
        <v>1.5352236779273734</v>
      </c>
      <c r="E48" s="52" t="s">
        <v>115</v>
      </c>
      <c r="F48" s="35">
        <v>1.9385381903486956</v>
      </c>
      <c r="G48" s="13"/>
    </row>
    <row r="49" spans="1:7" x14ac:dyDescent="0.3">
      <c r="A49" s="2" t="s">
        <v>172</v>
      </c>
      <c r="B49" s="35">
        <v>0.38069987593262977</v>
      </c>
      <c r="C49" s="35">
        <v>0</v>
      </c>
      <c r="D49" s="35">
        <v>0</v>
      </c>
      <c r="E49" s="35">
        <v>0</v>
      </c>
      <c r="F49" s="35">
        <v>0.16227723063833369</v>
      </c>
      <c r="G49" s="13"/>
    </row>
    <row r="50" spans="1:7" x14ac:dyDescent="0.3">
      <c r="A50" s="2" t="s">
        <v>129</v>
      </c>
      <c r="B50" s="35">
        <v>8.7720041988507589</v>
      </c>
      <c r="C50" s="35">
        <v>12.343579999561035</v>
      </c>
      <c r="D50" s="35">
        <v>7.6761183896368674</v>
      </c>
      <c r="E50" s="35">
        <v>0</v>
      </c>
      <c r="F50" s="35">
        <v>9.5864843493116751</v>
      </c>
      <c r="G50" s="13"/>
    </row>
    <row r="51" spans="1:7" x14ac:dyDescent="0.3">
      <c r="A51" s="30" t="s">
        <v>70</v>
      </c>
      <c r="B51" s="35">
        <v>128</v>
      </c>
      <c r="C51" s="35">
        <v>87</v>
      </c>
      <c r="D51" s="35">
        <v>63</v>
      </c>
      <c r="E51" s="35">
        <v>3</v>
      </c>
      <c r="F51" s="35">
        <v>281</v>
      </c>
      <c r="G51" s="13"/>
    </row>
    <row r="52" spans="1:7" x14ac:dyDescent="0.3">
      <c r="A52" s="2" t="s">
        <v>159</v>
      </c>
      <c r="B52" s="35">
        <v>12.694804357399105</v>
      </c>
      <c r="C52" s="35">
        <v>6.424350974666833</v>
      </c>
      <c r="D52" s="35">
        <v>15.491169514113171</v>
      </c>
      <c r="E52" s="52" t="s">
        <v>115</v>
      </c>
      <c r="F52" s="35">
        <v>11.627656768286638</v>
      </c>
      <c r="G52" s="13"/>
    </row>
    <row r="53" spans="1:7" x14ac:dyDescent="0.3">
      <c r="A53" s="2" t="s">
        <v>160</v>
      </c>
      <c r="B53" s="35">
        <v>0</v>
      </c>
      <c r="C53" s="35">
        <v>0</v>
      </c>
      <c r="D53" s="35">
        <v>0</v>
      </c>
      <c r="E53" s="35">
        <v>0</v>
      </c>
      <c r="F53" s="35">
        <v>0</v>
      </c>
      <c r="G53" s="13"/>
    </row>
    <row r="54" spans="1:7" x14ac:dyDescent="0.3">
      <c r="A54" s="2" t="s">
        <v>161</v>
      </c>
      <c r="B54" s="35">
        <v>17.76037428370703</v>
      </c>
      <c r="C54" s="35">
        <v>13.030175323921373</v>
      </c>
      <c r="D54" s="35">
        <v>9.4744630272178263</v>
      </c>
      <c r="E54" s="35">
        <v>0</v>
      </c>
      <c r="F54" s="35">
        <v>14.265159241788233</v>
      </c>
      <c r="G54" s="13"/>
    </row>
    <row r="55" spans="1:7" x14ac:dyDescent="0.3">
      <c r="A55" s="2" t="s">
        <v>162</v>
      </c>
      <c r="B55" s="35">
        <v>8.1009697122570952</v>
      </c>
      <c r="C55" s="35">
        <v>6.424350974666833</v>
      </c>
      <c r="D55" s="35">
        <v>12.93221956754031</v>
      </c>
      <c r="E55" s="52" t="s">
        <v>115</v>
      </c>
      <c r="F55" s="35">
        <v>9.0060439357238273</v>
      </c>
      <c r="G55" s="13"/>
    </row>
    <row r="56" spans="1:7" x14ac:dyDescent="0.3">
      <c r="A56" s="2" t="s">
        <v>163</v>
      </c>
      <c r="B56" s="35">
        <v>4.3888465461883408</v>
      </c>
      <c r="C56" s="35">
        <v>3.6969824676078638</v>
      </c>
      <c r="D56" s="35">
        <v>4.9099442516798542</v>
      </c>
      <c r="E56" s="35">
        <v>0</v>
      </c>
      <c r="F56" s="35">
        <v>4.2352657892835364</v>
      </c>
      <c r="G56" s="13"/>
    </row>
    <row r="57" spans="1:7" x14ac:dyDescent="0.3">
      <c r="A57" s="2" t="s">
        <v>164</v>
      </c>
      <c r="B57" s="35">
        <v>18.498856747085199</v>
      </c>
      <c r="C57" s="35">
        <v>27.615882790561663</v>
      </c>
      <c r="D57" s="35">
        <v>16.389976107862793</v>
      </c>
      <c r="E57" s="35">
        <v>0</v>
      </c>
      <c r="F57" s="35">
        <v>20.817575535776591</v>
      </c>
      <c r="G57" s="13"/>
    </row>
    <row r="58" spans="1:7" x14ac:dyDescent="0.3">
      <c r="A58" s="2" t="s">
        <v>165</v>
      </c>
      <c r="B58" s="35">
        <v>3.4453759838565072</v>
      </c>
      <c r="C58" s="35">
        <v>0</v>
      </c>
      <c r="D58" s="35">
        <v>4.0111376579302291</v>
      </c>
      <c r="E58" s="35">
        <v>0</v>
      </c>
      <c r="F58" s="35">
        <v>2.4187185170660501</v>
      </c>
      <c r="G58" s="13"/>
    </row>
    <row r="59" spans="1:7" x14ac:dyDescent="0.3">
      <c r="A59" s="2" t="s">
        <v>166</v>
      </c>
      <c r="B59" s="35">
        <v>12.223069076233189</v>
      </c>
      <c r="C59" s="35">
        <v>11.090947402823589</v>
      </c>
      <c r="D59" s="35">
        <v>13.485600685148057</v>
      </c>
      <c r="E59" s="35">
        <v>0</v>
      </c>
      <c r="F59" s="35">
        <v>12.011917426801453</v>
      </c>
      <c r="G59" s="13"/>
    </row>
    <row r="60" spans="1:7" x14ac:dyDescent="0.3">
      <c r="A60" s="2" t="s">
        <v>167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13"/>
    </row>
    <row r="61" spans="1:7" x14ac:dyDescent="0.3">
      <c r="A61" s="2" t="s">
        <v>168</v>
      </c>
      <c r="B61" s="35">
        <v>6.0090404886397604</v>
      </c>
      <c r="C61" s="35">
        <v>0</v>
      </c>
      <c r="D61" s="35">
        <v>0</v>
      </c>
      <c r="E61" s="35">
        <v>0</v>
      </c>
      <c r="F61" s="35">
        <v>2.7051868909975645</v>
      </c>
      <c r="G61" s="13"/>
    </row>
    <row r="62" spans="1:7" x14ac:dyDescent="0.3">
      <c r="A62" s="2" t="s">
        <v>169</v>
      </c>
      <c r="B62" s="35">
        <v>3.9171112650224242</v>
      </c>
      <c r="C62" s="35">
        <v>4.8688188319479142</v>
      </c>
      <c r="D62" s="35">
        <v>2.9043754227147396</v>
      </c>
      <c r="E62" s="35">
        <v>0</v>
      </c>
      <c r="F62" s="35">
        <v>3.9686051536465068</v>
      </c>
      <c r="G62" s="13"/>
    </row>
    <row r="63" spans="1:7" x14ac:dyDescent="0.3">
      <c r="A63" s="2" t="s">
        <v>170</v>
      </c>
      <c r="B63" s="35">
        <v>8.1009697122570952</v>
      </c>
      <c r="C63" s="35">
        <v>8.9494970779346463</v>
      </c>
      <c r="D63" s="35">
        <v>7.4688941982527126</v>
      </c>
      <c r="E63" s="35">
        <v>0</v>
      </c>
      <c r="F63" s="35">
        <v>8.1611406593606493</v>
      </c>
      <c r="G63" s="13"/>
    </row>
    <row r="64" spans="1:7" x14ac:dyDescent="0.3">
      <c r="A64" s="2" t="s">
        <v>171</v>
      </c>
      <c r="B64" s="35">
        <v>1.1484586612855023</v>
      </c>
      <c r="C64" s="35">
        <v>12.646479545542508</v>
      </c>
      <c r="D64" s="35">
        <v>6.9155130806449678</v>
      </c>
      <c r="E64" s="35">
        <v>0</v>
      </c>
      <c r="F64" s="35">
        <v>6.1089003681653296</v>
      </c>
      <c r="G64" s="13"/>
    </row>
    <row r="65" spans="1:7" x14ac:dyDescent="0.3">
      <c r="A65" s="2" t="s">
        <v>172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13"/>
    </row>
    <row r="66" spans="1:7" x14ac:dyDescent="0.3">
      <c r="A66" s="2" t="s">
        <v>129</v>
      </c>
      <c r="B66" s="35">
        <v>3.7121231660687557</v>
      </c>
      <c r="C66" s="35">
        <v>5.2525146103267817</v>
      </c>
      <c r="D66" s="35">
        <v>6.0167064868953428</v>
      </c>
      <c r="E66" s="35">
        <v>0</v>
      </c>
      <c r="F66" s="35">
        <v>4.6738297131035997</v>
      </c>
      <c r="G66" s="13"/>
    </row>
    <row r="67" spans="1:7" x14ac:dyDescent="0.3">
      <c r="A67" s="30" t="s">
        <v>71</v>
      </c>
      <c r="B67" s="35">
        <v>109</v>
      </c>
      <c r="C67" s="35">
        <v>70</v>
      </c>
      <c r="D67" s="35">
        <v>55</v>
      </c>
      <c r="E67" s="35">
        <v>3</v>
      </c>
      <c r="F67" s="35">
        <v>237</v>
      </c>
      <c r="G67" s="13"/>
    </row>
    <row r="68" spans="1:7" x14ac:dyDescent="0.3">
      <c r="A68" s="2" t="s">
        <v>159</v>
      </c>
      <c r="B68" s="35">
        <v>8.1067753395187978</v>
      </c>
      <c r="C68" s="35">
        <v>11.714368605674361</v>
      </c>
      <c r="D68" s="35">
        <v>16.642052856276841</v>
      </c>
      <c r="E68" s="52" t="s">
        <v>115</v>
      </c>
      <c r="F68" s="35">
        <v>11.721071953954649</v>
      </c>
      <c r="G68" s="13"/>
    </row>
    <row r="69" spans="1:7" x14ac:dyDescent="0.3">
      <c r="A69" s="2" t="s">
        <v>160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13"/>
    </row>
    <row r="70" spans="1:7" x14ac:dyDescent="0.3">
      <c r="A70" s="2" t="s">
        <v>161</v>
      </c>
      <c r="B70" s="35">
        <v>16.136296499764093</v>
      </c>
      <c r="C70" s="35">
        <v>4.1225792374882806</v>
      </c>
      <c r="D70" s="35">
        <v>6.4637048406443869</v>
      </c>
      <c r="E70" s="35">
        <v>0</v>
      </c>
      <c r="F70" s="35">
        <v>9.5901133124323117</v>
      </c>
      <c r="G70" s="13"/>
    </row>
    <row r="71" spans="1:7" x14ac:dyDescent="0.3">
      <c r="A71" s="2" t="s">
        <v>162</v>
      </c>
      <c r="B71" s="35">
        <v>12.493835945274441</v>
      </c>
      <c r="C71" s="35">
        <v>15.183578736372159</v>
      </c>
      <c r="D71" s="35">
        <v>4.6802246843198212</v>
      </c>
      <c r="E71" s="35">
        <v>0</v>
      </c>
      <c r="F71" s="35">
        <v>11.371191484124894</v>
      </c>
      <c r="G71" s="13"/>
    </row>
    <row r="72" spans="1:7" x14ac:dyDescent="0.3">
      <c r="A72" s="2" t="s">
        <v>163</v>
      </c>
      <c r="B72" s="35">
        <v>5.489989811920112</v>
      </c>
      <c r="C72" s="35">
        <v>3.4692101306977983</v>
      </c>
      <c r="D72" s="35">
        <v>12.33291629584725</v>
      </c>
      <c r="E72" s="52" t="s">
        <v>115</v>
      </c>
      <c r="F72" s="35">
        <v>6.8670180782421166</v>
      </c>
      <c r="G72" s="13"/>
    </row>
    <row r="73" spans="1:7" x14ac:dyDescent="0.3">
      <c r="A73" s="2" t="s">
        <v>164</v>
      </c>
      <c r="B73" s="35">
        <v>18.162990334643791</v>
      </c>
      <c r="C73" s="35">
        <v>23.000870359580787</v>
      </c>
      <c r="D73" s="35">
        <v>24.6658325916945</v>
      </c>
      <c r="E73" s="52" t="s">
        <v>115</v>
      </c>
      <c r="F73" s="35">
        <v>21.54982740825394</v>
      </c>
      <c r="G73" s="13"/>
    </row>
    <row r="74" spans="1:7" x14ac:dyDescent="0.3">
      <c r="A74" s="2" t="s">
        <v>165</v>
      </c>
      <c r="B74" s="35">
        <v>3.4632959770404126</v>
      </c>
      <c r="C74" s="35">
        <v>3.4692101306977983</v>
      </c>
      <c r="D74" s="35">
        <v>4.3091365604295913</v>
      </c>
      <c r="E74" s="35">
        <v>0</v>
      </c>
      <c r="F74" s="35">
        <v>3.6042213180257354</v>
      </c>
      <c r="G74" s="13"/>
    </row>
    <row r="75" spans="1:7" x14ac:dyDescent="0.3">
      <c r="A75" s="2" t="s">
        <v>166</v>
      </c>
      <c r="B75" s="35">
        <v>13.85318390816165</v>
      </c>
      <c r="C75" s="35">
        <v>10.633132647115943</v>
      </c>
      <c r="D75" s="35">
        <v>12.33291629584725</v>
      </c>
      <c r="E75" s="35">
        <v>0</v>
      </c>
      <c r="F75" s="35">
        <v>12.189151352332985</v>
      </c>
      <c r="G75" s="13"/>
    </row>
    <row r="76" spans="1:7" x14ac:dyDescent="0.3">
      <c r="A76" s="2" t="s">
        <v>167</v>
      </c>
      <c r="B76" s="35">
        <v>0</v>
      </c>
      <c r="C76" s="35">
        <v>0</v>
      </c>
      <c r="D76" s="35">
        <v>0</v>
      </c>
      <c r="E76" s="35">
        <v>0</v>
      </c>
      <c r="F76" s="35">
        <v>0</v>
      </c>
      <c r="G76" s="13"/>
    </row>
    <row r="77" spans="1:7" x14ac:dyDescent="0.3">
      <c r="A77" s="2" t="s">
        <v>168</v>
      </c>
      <c r="B77" s="35">
        <v>1.7702750781569581</v>
      </c>
      <c r="C77" s="35">
        <v>1.7346050653488991</v>
      </c>
      <c r="D77" s="35">
        <v>1.5600748947732737</v>
      </c>
      <c r="E77" s="35">
        <v>0</v>
      </c>
      <c r="F77" s="35">
        <v>1.6799548150684251</v>
      </c>
      <c r="G77" s="13"/>
    </row>
    <row r="78" spans="1:7" x14ac:dyDescent="0.3">
      <c r="A78" s="2" t="s">
        <v>169</v>
      </c>
      <c r="B78" s="35">
        <v>9.7997962384022532</v>
      </c>
      <c r="C78" s="35">
        <v>8.6730253267444954</v>
      </c>
      <c r="D78" s="35">
        <v>1.5600748947732737</v>
      </c>
      <c r="E78" s="35">
        <v>0</v>
      </c>
      <c r="F78" s="35">
        <v>7.3431350879883572</v>
      </c>
      <c r="G78" s="13"/>
    </row>
    <row r="79" spans="1:7" x14ac:dyDescent="0.3">
      <c r="A79" s="2" t="s">
        <v>170</v>
      </c>
      <c r="B79" s="35">
        <v>5.489989811920112</v>
      </c>
      <c r="C79" s="35">
        <v>11.060999498883877</v>
      </c>
      <c r="D79" s="35">
        <v>6.4637048406443869</v>
      </c>
      <c r="E79" s="35">
        <v>0</v>
      </c>
      <c r="F79" s="35">
        <v>7.4930892372597757</v>
      </c>
      <c r="G79" s="13"/>
    </row>
    <row r="80" spans="1:7" x14ac:dyDescent="0.3">
      <c r="A80" s="2" t="s">
        <v>171</v>
      </c>
      <c r="B80" s="35">
        <v>1.1801833854379722</v>
      </c>
      <c r="C80" s="35">
        <v>5.2038151960466967</v>
      </c>
      <c r="D80" s="35">
        <v>3.7146431749880691</v>
      </c>
      <c r="E80" s="35">
        <v>0</v>
      </c>
      <c r="F80" s="35">
        <v>3.0990189649545163</v>
      </c>
      <c r="G80" s="13"/>
    </row>
    <row r="81" spans="1:7" x14ac:dyDescent="0.3">
      <c r="A81" s="2" t="s">
        <v>172</v>
      </c>
      <c r="B81" s="35">
        <v>2.0266938348796995</v>
      </c>
      <c r="C81" s="35">
        <v>0</v>
      </c>
      <c r="D81" s="35">
        <v>2.1545682802147956</v>
      </c>
      <c r="E81" s="35">
        <v>0</v>
      </c>
      <c r="F81" s="35">
        <v>1.3430227022613497</v>
      </c>
      <c r="G81" s="13"/>
    </row>
    <row r="82" spans="1:7" x14ac:dyDescent="0.3">
      <c r="A82" s="2" t="s">
        <v>129</v>
      </c>
      <c r="B82" s="35">
        <v>2.0266938348796995</v>
      </c>
      <c r="C82" s="35">
        <v>1.7346050653488991</v>
      </c>
      <c r="D82" s="35">
        <v>3.1201497895465473</v>
      </c>
      <c r="E82" s="35">
        <v>0</v>
      </c>
      <c r="F82" s="35">
        <v>2.1491842851009459</v>
      </c>
      <c r="G82" s="13"/>
    </row>
    <row r="83" spans="1:7" ht="34.799999999999997" x14ac:dyDescent="0.3">
      <c r="A83" s="32" t="s">
        <v>200</v>
      </c>
      <c r="G83" s="13"/>
    </row>
    <row r="84" spans="1:7" x14ac:dyDescent="0.3">
      <c r="A84" s="31" t="s">
        <v>67</v>
      </c>
      <c r="B84" s="50" t="s">
        <v>61</v>
      </c>
      <c r="C84" s="50" t="s">
        <v>62</v>
      </c>
      <c r="D84" s="50" t="s">
        <v>63</v>
      </c>
      <c r="E84" s="54" t="s">
        <v>64</v>
      </c>
      <c r="F84" s="50" t="s">
        <v>53</v>
      </c>
      <c r="G84" s="13"/>
    </row>
    <row r="85" spans="1:7" x14ac:dyDescent="0.3">
      <c r="A85" s="2" t="s">
        <v>65</v>
      </c>
      <c r="B85" s="35">
        <v>160</v>
      </c>
      <c r="C85" s="35">
        <v>112</v>
      </c>
      <c r="D85" s="35">
        <v>79</v>
      </c>
      <c r="E85" s="35">
        <v>6</v>
      </c>
      <c r="F85" s="35">
        <v>357</v>
      </c>
      <c r="G85" s="13"/>
    </row>
    <row r="86" spans="1:7" x14ac:dyDescent="0.3">
      <c r="A86" s="2" t="s">
        <v>173</v>
      </c>
      <c r="B86" s="35">
        <v>41.662162056931351</v>
      </c>
      <c r="C86" s="35">
        <v>47.884642937552449</v>
      </c>
      <c r="D86" s="35">
        <v>42.238707155896911</v>
      </c>
      <c r="E86" s="35">
        <v>0</v>
      </c>
      <c r="F86" s="35">
        <v>42.973172916996425</v>
      </c>
      <c r="G86" s="13"/>
    </row>
    <row r="87" spans="1:7" x14ac:dyDescent="0.3">
      <c r="A87" s="2" t="s">
        <v>130</v>
      </c>
      <c r="B87" s="35">
        <v>40.326126174064612</v>
      </c>
      <c r="C87" s="35">
        <v>32.541250120614393</v>
      </c>
      <c r="D87" s="35">
        <v>45.739038183642258</v>
      </c>
      <c r="E87" s="52" t="s">
        <v>115</v>
      </c>
      <c r="F87" s="35">
        <v>39.525555325481335</v>
      </c>
      <c r="G87" s="13"/>
    </row>
    <row r="88" spans="1:7" x14ac:dyDescent="0.3">
      <c r="A88" s="2" t="s">
        <v>174</v>
      </c>
      <c r="B88" s="35">
        <v>14.215315370269192</v>
      </c>
      <c r="C88" s="35">
        <v>15.604285392647347</v>
      </c>
      <c r="D88" s="35">
        <v>9.3506425136917528</v>
      </c>
      <c r="E88" s="52" t="s">
        <v>115</v>
      </c>
      <c r="F88" s="35">
        <v>13.645191516830485</v>
      </c>
      <c r="G88" s="13"/>
    </row>
    <row r="89" spans="1:7" x14ac:dyDescent="0.3">
      <c r="A89" s="2" t="s">
        <v>132</v>
      </c>
      <c r="B89" s="35">
        <v>1.1108108037954232</v>
      </c>
      <c r="C89" s="35">
        <v>2.5137500402047963</v>
      </c>
      <c r="D89" s="35">
        <v>2.6716121467690721</v>
      </c>
      <c r="E89" s="35">
        <v>0</v>
      </c>
      <c r="F89" s="35">
        <v>1.8797609301487006</v>
      </c>
      <c r="G89" s="13"/>
    </row>
    <row r="90" spans="1:7" x14ac:dyDescent="0.3">
      <c r="A90" s="2" t="s">
        <v>175</v>
      </c>
      <c r="B90" s="35">
        <v>2.6855855949394365</v>
      </c>
      <c r="C90" s="35">
        <v>1.4560715089810206</v>
      </c>
      <c r="D90" s="35">
        <v>0</v>
      </c>
      <c r="E90" s="52" t="s">
        <v>115</v>
      </c>
      <c r="F90" s="35">
        <v>1.9763193105430472</v>
      </c>
      <c r="G90" s="13"/>
    </row>
    <row r="91" spans="1:7" ht="34.799999999999997" x14ac:dyDescent="0.3">
      <c r="A91" s="32" t="s">
        <v>201</v>
      </c>
      <c r="G91" s="13"/>
    </row>
    <row r="92" spans="1:7" x14ac:dyDescent="0.3">
      <c r="A92" s="31" t="s">
        <v>67</v>
      </c>
      <c r="B92" s="50" t="s">
        <v>61</v>
      </c>
      <c r="C92" s="50" t="s">
        <v>62</v>
      </c>
      <c r="D92" s="50" t="s">
        <v>63</v>
      </c>
      <c r="E92" s="54" t="s">
        <v>64</v>
      </c>
      <c r="F92" s="50" t="s">
        <v>53</v>
      </c>
      <c r="G92" s="13"/>
    </row>
    <row r="93" spans="1:7" x14ac:dyDescent="0.3">
      <c r="A93" s="2" t="s">
        <v>72</v>
      </c>
      <c r="B93" s="35">
        <v>160</v>
      </c>
      <c r="C93" s="35">
        <v>112</v>
      </c>
      <c r="D93" s="35">
        <v>79</v>
      </c>
      <c r="E93" s="35">
        <v>6</v>
      </c>
      <c r="F93" s="35">
        <v>357</v>
      </c>
      <c r="G93" s="13"/>
    </row>
    <row r="94" spans="1:7" x14ac:dyDescent="0.3">
      <c r="A94" s="2" t="s">
        <v>176</v>
      </c>
      <c r="B94" s="35">
        <v>47.607085673532296</v>
      </c>
      <c r="C94" s="35">
        <v>57.542508944863421</v>
      </c>
      <c r="D94" s="35">
        <v>63.700241878878785</v>
      </c>
      <c r="E94" s="52" t="s">
        <v>115</v>
      </c>
      <c r="F94" s="35">
        <v>54.723472805826326</v>
      </c>
      <c r="G94" s="13"/>
    </row>
    <row r="95" spans="1:7" x14ac:dyDescent="0.3">
      <c r="A95" s="2" t="s">
        <v>134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13"/>
    </row>
    <row r="96" spans="1:7" x14ac:dyDescent="0.3">
      <c r="A96" s="2" t="s">
        <v>177</v>
      </c>
      <c r="B96" s="35">
        <v>18.60992401996565</v>
      </c>
      <c r="C96" s="35">
        <v>20.680143117814929</v>
      </c>
      <c r="D96" s="35">
        <v>13.786969848459602</v>
      </c>
      <c r="E96" s="35">
        <v>0</v>
      </c>
      <c r="F96" s="35">
        <v>18.235649409616897</v>
      </c>
      <c r="G96" s="13"/>
    </row>
    <row r="97" spans="1:7" x14ac:dyDescent="0.3">
      <c r="A97" s="2" t="s">
        <v>136</v>
      </c>
      <c r="B97" s="35">
        <v>17.184288667146237</v>
      </c>
      <c r="C97" s="35">
        <v>4.7449463308194018</v>
      </c>
      <c r="D97" s="35">
        <v>10.558151924174254</v>
      </c>
      <c r="E97" s="35">
        <v>0</v>
      </c>
      <c r="F97" s="35">
        <v>11.343471703890758</v>
      </c>
      <c r="G97" s="13"/>
    </row>
    <row r="98" spans="1:7" x14ac:dyDescent="0.3">
      <c r="A98" s="2" t="s">
        <v>178</v>
      </c>
      <c r="B98" s="35">
        <v>4.2769060584582466</v>
      </c>
      <c r="C98" s="35">
        <v>2.3724731654097009</v>
      </c>
      <c r="D98" s="35">
        <v>0</v>
      </c>
      <c r="E98" s="35">
        <v>0</v>
      </c>
      <c r="F98" s="35">
        <v>2.7003237950229417</v>
      </c>
      <c r="G98" s="13"/>
    </row>
    <row r="99" spans="1:7" x14ac:dyDescent="0.3">
      <c r="A99" s="2" t="s">
        <v>179</v>
      </c>
      <c r="B99" s="35">
        <v>12.321795580897575</v>
      </c>
      <c r="C99" s="35">
        <v>14.659928441092537</v>
      </c>
      <c r="D99" s="35">
        <v>11.954636348487373</v>
      </c>
      <c r="E99" s="35">
        <v>0</v>
      </c>
      <c r="F99" s="35">
        <v>12.997082285643085</v>
      </c>
      <c r="G99" s="13"/>
    </row>
    <row r="100" spans="1:7" x14ac:dyDescent="0.3">
      <c r="A100" s="2" t="s">
        <v>73</v>
      </c>
      <c r="B100" s="35">
        <v>160</v>
      </c>
      <c r="C100" s="35">
        <v>112</v>
      </c>
      <c r="D100" s="35">
        <v>79</v>
      </c>
      <c r="E100" s="35">
        <v>6</v>
      </c>
      <c r="F100" s="35">
        <v>357</v>
      </c>
      <c r="G100" s="13"/>
    </row>
    <row r="101" spans="1:7" x14ac:dyDescent="0.3">
      <c r="A101" s="2" t="s">
        <v>176</v>
      </c>
      <c r="B101" s="35">
        <v>48.590597789467779</v>
      </c>
      <c r="C101" s="35">
        <v>53.849659766754556</v>
      </c>
      <c r="D101" s="35">
        <v>53.727562197319401</v>
      </c>
      <c r="E101" s="52" t="s">
        <v>115</v>
      </c>
      <c r="F101" s="35">
        <v>51.709756887088801</v>
      </c>
      <c r="G101" s="13"/>
    </row>
    <row r="102" spans="1:7" x14ac:dyDescent="0.3">
      <c r="A102" s="2" t="s">
        <v>134</v>
      </c>
      <c r="B102" s="35">
        <v>0</v>
      </c>
      <c r="C102" s="35">
        <v>0</v>
      </c>
      <c r="D102" s="35">
        <v>0</v>
      </c>
      <c r="E102" s="35">
        <v>0</v>
      </c>
      <c r="F102" s="35">
        <v>0</v>
      </c>
      <c r="G102" s="13"/>
    </row>
    <row r="103" spans="1:7" x14ac:dyDescent="0.3">
      <c r="A103" s="2" t="s">
        <v>177</v>
      </c>
      <c r="B103" s="35">
        <v>25.278161598187182</v>
      </c>
      <c r="C103" s="35">
        <v>29.908881486895446</v>
      </c>
      <c r="D103" s="35">
        <v>29.134819279572906</v>
      </c>
      <c r="E103" s="35">
        <v>0</v>
      </c>
      <c r="F103" s="35">
        <v>27.497255432247432</v>
      </c>
      <c r="G103" s="13"/>
    </row>
    <row r="104" spans="1:7" x14ac:dyDescent="0.3">
      <c r="A104" s="2" t="s">
        <v>136</v>
      </c>
      <c r="B104" s="35">
        <v>12.011414841754375</v>
      </c>
      <c r="C104" s="35">
        <v>3.4168556851363592</v>
      </c>
      <c r="D104" s="35">
        <v>5.3980894976919895</v>
      </c>
      <c r="E104" s="35">
        <v>0</v>
      </c>
      <c r="F104" s="35">
        <v>7.6748031329541648</v>
      </c>
      <c r="G104" s="13"/>
    </row>
    <row r="105" spans="1:7" x14ac:dyDescent="0.3">
      <c r="A105" s="2" t="s">
        <v>178</v>
      </c>
      <c r="B105" s="35">
        <v>2.6533493512865611</v>
      </c>
      <c r="C105" s="35">
        <v>1.2870180029022846</v>
      </c>
      <c r="D105" s="35">
        <v>0</v>
      </c>
      <c r="E105" s="35">
        <v>0</v>
      </c>
      <c r="F105" s="35">
        <v>1.6360970198937632</v>
      </c>
      <c r="G105" s="13"/>
    </row>
    <row r="106" spans="1:7" x14ac:dyDescent="0.3">
      <c r="A106" s="2" t="s">
        <v>179</v>
      </c>
      <c r="B106" s="35">
        <v>11.466476419304094</v>
      </c>
      <c r="C106" s="35">
        <v>11.537585058311363</v>
      </c>
      <c r="D106" s="35">
        <v>11.73952902541572</v>
      </c>
      <c r="E106" s="35">
        <v>0</v>
      </c>
      <c r="F106" s="35">
        <v>11.482087527815859</v>
      </c>
      <c r="G106" s="13"/>
    </row>
    <row r="107" spans="1:7" x14ac:dyDescent="0.3">
      <c r="A107" s="2" t="s">
        <v>74</v>
      </c>
      <c r="B107" s="35">
        <v>160</v>
      </c>
      <c r="C107" s="35">
        <v>112</v>
      </c>
      <c r="D107" s="35">
        <v>79</v>
      </c>
      <c r="E107" s="35">
        <v>6</v>
      </c>
      <c r="F107" s="35">
        <v>357</v>
      </c>
      <c r="G107" s="13"/>
    </row>
    <row r="108" spans="1:7" x14ac:dyDescent="0.3">
      <c r="A108" s="2" t="s">
        <v>176</v>
      </c>
      <c r="B108" s="35">
        <v>24.859459420874824</v>
      </c>
      <c r="C108" s="35">
        <v>26.318571106933064</v>
      </c>
      <c r="D108" s="35">
        <v>28.880646422051548</v>
      </c>
      <c r="E108" s="52" t="s">
        <v>115</v>
      </c>
      <c r="F108" s="35">
        <v>26.046441317604835</v>
      </c>
      <c r="G108" s="13"/>
    </row>
    <row r="109" spans="1:7" x14ac:dyDescent="0.3">
      <c r="A109" s="2" t="s">
        <v>134</v>
      </c>
      <c r="B109" s="35">
        <v>40.972972990511444</v>
      </c>
      <c r="C109" s="35">
        <v>36.511071669800209</v>
      </c>
      <c r="D109" s="35">
        <v>40.534322429353814</v>
      </c>
      <c r="E109" s="52" t="s">
        <v>115</v>
      </c>
      <c r="F109" s="35">
        <v>40.269768084026573</v>
      </c>
      <c r="G109" s="13"/>
    </row>
    <row r="110" spans="1:7" x14ac:dyDescent="0.3">
      <c r="A110" s="2" t="s">
        <v>177</v>
      </c>
      <c r="B110" s="35">
        <v>13.891891962045772</v>
      </c>
      <c r="C110" s="35">
        <v>19.574106941833165</v>
      </c>
      <c r="D110" s="35">
        <v>16.996900300840416</v>
      </c>
      <c r="E110" s="35">
        <v>0</v>
      </c>
      <c r="F110" s="35">
        <v>16.121259032257072</v>
      </c>
      <c r="G110" s="13"/>
    </row>
    <row r="111" spans="1:7" x14ac:dyDescent="0.3">
      <c r="A111" s="2" t="s">
        <v>136</v>
      </c>
      <c r="B111" s="35">
        <v>6.4819819936742951</v>
      </c>
      <c r="C111" s="35">
        <v>5.2883926561188783</v>
      </c>
      <c r="D111" s="35">
        <v>1.3358060733845365</v>
      </c>
      <c r="E111" s="35">
        <v>0</v>
      </c>
      <c r="F111" s="35">
        <v>4.8494357127405818</v>
      </c>
      <c r="G111" s="13"/>
    </row>
    <row r="112" spans="1:7" x14ac:dyDescent="0.3">
      <c r="A112" s="2" t="s">
        <v>178</v>
      </c>
      <c r="B112" s="35">
        <v>3.3324324113862693</v>
      </c>
      <c r="C112" s="35">
        <v>1.5935719110289797</v>
      </c>
      <c r="D112" s="35">
        <v>1.9344548404519575</v>
      </c>
      <c r="E112" s="35">
        <v>0</v>
      </c>
      <c r="F112" s="35">
        <v>2.4051637617642232</v>
      </c>
      <c r="G112" s="13"/>
    </row>
    <row r="113" spans="1:7" x14ac:dyDescent="0.3">
      <c r="A113" s="2" t="s">
        <v>179</v>
      </c>
      <c r="B113" s="35">
        <v>10.461261221507396</v>
      </c>
      <c r="C113" s="35">
        <v>10.714285714285717</v>
      </c>
      <c r="D113" s="35">
        <v>10.317869933917734</v>
      </c>
      <c r="E113" s="35">
        <v>0</v>
      </c>
      <c r="F113" s="35">
        <v>10.307932091606698</v>
      </c>
      <c r="G113" s="13"/>
    </row>
    <row r="114" spans="1:7" x14ac:dyDescent="0.3">
      <c r="A114" s="2" t="s">
        <v>75</v>
      </c>
      <c r="B114" s="35">
        <v>160</v>
      </c>
      <c r="C114" s="35">
        <v>112</v>
      </c>
      <c r="D114" s="35">
        <v>79</v>
      </c>
      <c r="E114" s="35">
        <v>6</v>
      </c>
      <c r="F114" s="35">
        <v>357</v>
      </c>
      <c r="G114" s="13"/>
    </row>
    <row r="115" spans="1:7" x14ac:dyDescent="0.3">
      <c r="A115" s="2" t="s">
        <v>176</v>
      </c>
      <c r="B115" s="35">
        <v>14.862162186716018</v>
      </c>
      <c r="C115" s="35">
        <v>10.714285714285715</v>
      </c>
      <c r="D115" s="35">
        <v>12.620903427528249</v>
      </c>
      <c r="E115" s="35">
        <v>0</v>
      </c>
      <c r="F115" s="35">
        <v>12.754946561820175</v>
      </c>
      <c r="G115" s="13"/>
    </row>
    <row r="116" spans="1:7" x14ac:dyDescent="0.3">
      <c r="A116" s="2" t="s">
        <v>134</v>
      </c>
      <c r="B116" s="35">
        <v>29.766666623405101</v>
      </c>
      <c r="C116" s="35">
        <v>14.546606861423573</v>
      </c>
      <c r="D116" s="35">
        <v>21.234388634902889</v>
      </c>
      <c r="E116" s="52" t="s">
        <v>115</v>
      </c>
      <c r="F116" s="35">
        <v>23.095061141771676</v>
      </c>
      <c r="G116" s="13"/>
    </row>
    <row r="117" spans="1:7" x14ac:dyDescent="0.3">
      <c r="A117" s="2" t="s">
        <v>177</v>
      </c>
      <c r="B117" s="35">
        <v>18.194594598102288</v>
      </c>
      <c r="C117" s="35">
        <v>26.181070704885101</v>
      </c>
      <c r="D117" s="35">
        <v>23.90600078167196</v>
      </c>
      <c r="E117" s="52" t="s">
        <v>115</v>
      </c>
      <c r="F117" s="35">
        <v>21.971718483350738</v>
      </c>
      <c r="G117" s="13"/>
    </row>
    <row r="118" spans="1:7" x14ac:dyDescent="0.3">
      <c r="A118" s="2" t="s">
        <v>136</v>
      </c>
      <c r="B118" s="35">
        <v>10.742342379757744</v>
      </c>
      <c r="C118" s="35">
        <v>14.024821710005</v>
      </c>
      <c r="D118" s="35">
        <v>9.5807126276006187</v>
      </c>
      <c r="E118" s="52" t="s">
        <v>115</v>
      </c>
      <c r="F118" s="35">
        <v>11.978885431512463</v>
      </c>
      <c r="G118" s="13"/>
    </row>
    <row r="119" spans="1:7" x14ac:dyDescent="0.3">
      <c r="A119" s="2" t="s">
        <v>178</v>
      </c>
      <c r="B119" s="35">
        <v>10.418918971534326</v>
      </c>
      <c r="C119" s="35">
        <v>7.9396430983716337</v>
      </c>
      <c r="D119" s="35">
        <v>6.6790303669226807</v>
      </c>
      <c r="E119" s="52" t="s">
        <v>115</v>
      </c>
      <c r="F119" s="35">
        <v>8.9287511262382804</v>
      </c>
      <c r="G119" s="13"/>
    </row>
    <row r="120" spans="1:7" x14ac:dyDescent="0.3">
      <c r="A120" s="2" t="s">
        <v>179</v>
      </c>
      <c r="B120" s="35">
        <v>16.015315240484508</v>
      </c>
      <c r="C120" s="35">
        <v>26.593571911028981</v>
      </c>
      <c r="D120" s="35">
        <v>25.978964161373607</v>
      </c>
      <c r="E120" s="35">
        <v>0</v>
      </c>
      <c r="F120" s="35">
        <v>21.270637255306656</v>
      </c>
      <c r="G120" s="13"/>
    </row>
    <row r="121" spans="1:7" x14ac:dyDescent="0.3">
      <c r="A121" s="2" t="s">
        <v>76</v>
      </c>
      <c r="B121" s="35">
        <v>160</v>
      </c>
      <c r="C121" s="35">
        <v>112</v>
      </c>
      <c r="D121" s="35">
        <v>79</v>
      </c>
      <c r="E121" s="35">
        <v>6</v>
      </c>
      <c r="F121" s="35">
        <v>357</v>
      </c>
      <c r="G121" s="13"/>
    </row>
    <row r="122" spans="1:7" x14ac:dyDescent="0.3">
      <c r="A122" s="2" t="s">
        <v>176</v>
      </c>
      <c r="B122" s="35">
        <v>23.284684629730815</v>
      </c>
      <c r="C122" s="35">
        <v>28.173035593671326</v>
      </c>
      <c r="D122" s="35">
        <v>29.847873842277529</v>
      </c>
      <c r="E122" s="52" t="s">
        <v>115</v>
      </c>
      <c r="F122" s="35">
        <v>26.479917452496753</v>
      </c>
      <c r="G122" s="13"/>
    </row>
    <row r="123" spans="1:7" x14ac:dyDescent="0.3">
      <c r="A123" s="2" t="s">
        <v>134</v>
      </c>
      <c r="B123" s="35">
        <v>39.538738778492608</v>
      </c>
      <c r="C123" s="35">
        <v>36.112678692042962</v>
      </c>
      <c r="D123" s="35">
        <v>46.47619548995938</v>
      </c>
      <c r="E123" s="52" t="s">
        <v>115</v>
      </c>
      <c r="F123" s="35">
        <v>40.483171247508416</v>
      </c>
      <c r="G123" s="13"/>
    </row>
    <row r="124" spans="1:7" x14ac:dyDescent="0.3">
      <c r="A124" s="2" t="s">
        <v>177</v>
      </c>
      <c r="B124" s="35">
        <v>17.688288360780628</v>
      </c>
      <c r="C124" s="35">
        <v>15.604285392647347</v>
      </c>
      <c r="D124" s="35">
        <v>12.022254660460826</v>
      </c>
      <c r="E124" s="35">
        <v>0</v>
      </c>
      <c r="F124" s="35">
        <v>15.439322927930494</v>
      </c>
      <c r="G124" s="13"/>
    </row>
    <row r="125" spans="1:7" x14ac:dyDescent="0.3">
      <c r="A125" s="2" t="s">
        <v>136</v>
      </c>
      <c r="B125" s="35">
        <v>5.230630610753698</v>
      </c>
      <c r="C125" s="35">
        <v>4.2307141248951021</v>
      </c>
      <c r="D125" s="35">
        <v>1.3358060733845365</v>
      </c>
      <c r="E125" s="35">
        <v>0</v>
      </c>
      <c r="F125" s="35">
        <v>3.9578106219290725</v>
      </c>
      <c r="G125" s="13"/>
    </row>
    <row r="126" spans="1:7" x14ac:dyDescent="0.3">
      <c r="A126" s="2" t="s">
        <v>178</v>
      </c>
      <c r="B126" s="35">
        <v>3.472972990511443</v>
      </c>
      <c r="C126" s="35">
        <v>1.0576785312237755</v>
      </c>
      <c r="D126" s="35">
        <v>0</v>
      </c>
      <c r="E126" s="35">
        <v>0</v>
      </c>
      <c r="F126" s="35">
        <v>1.8729163358221459</v>
      </c>
      <c r="G126" s="13"/>
    </row>
    <row r="127" spans="1:7" x14ac:dyDescent="0.3">
      <c r="A127" s="2" t="s">
        <v>179</v>
      </c>
      <c r="B127" s="35">
        <v>10.784684629730815</v>
      </c>
      <c r="C127" s="35">
        <v>14.821607665519492</v>
      </c>
      <c r="D127" s="35">
        <v>10.317869933917734</v>
      </c>
      <c r="E127" s="35">
        <v>0</v>
      </c>
      <c r="F127" s="35">
        <v>11.766861414313116</v>
      </c>
      <c r="G127" s="13"/>
    </row>
    <row r="128" spans="1:7" x14ac:dyDescent="0.3">
      <c r="A128" s="2" t="s">
        <v>77</v>
      </c>
      <c r="B128" s="35">
        <v>160</v>
      </c>
      <c r="C128" s="35">
        <v>112</v>
      </c>
      <c r="D128" s="35">
        <v>79</v>
      </c>
      <c r="E128" s="35">
        <v>6</v>
      </c>
      <c r="F128" s="35">
        <v>357</v>
      </c>
      <c r="G128" s="13"/>
    </row>
    <row r="129" spans="1:7" x14ac:dyDescent="0.3">
      <c r="A129" s="2" t="s">
        <v>176</v>
      </c>
      <c r="B129" s="35">
        <v>17.871171189878872</v>
      </c>
      <c r="C129" s="35">
        <v>14.546606861423573</v>
      </c>
      <c r="D129" s="35">
        <v>13.956709500912783</v>
      </c>
      <c r="E129" s="35">
        <v>0</v>
      </c>
      <c r="F129" s="35">
        <v>15.603812379621592</v>
      </c>
      <c r="G129" s="13"/>
    </row>
    <row r="130" spans="1:7" x14ac:dyDescent="0.3">
      <c r="A130" s="2" t="s">
        <v>134</v>
      </c>
      <c r="B130" s="35">
        <v>27.502702765841192</v>
      </c>
      <c r="C130" s="35">
        <v>17.458749879385614</v>
      </c>
      <c r="D130" s="35">
        <v>25.840455622123919</v>
      </c>
      <c r="E130" s="52" t="s">
        <v>115</v>
      </c>
      <c r="F130" s="35">
        <v>24.681526382576923</v>
      </c>
      <c r="G130" s="13"/>
    </row>
    <row r="131" spans="1:7" x14ac:dyDescent="0.3">
      <c r="A131" s="2" t="s">
        <v>177</v>
      </c>
      <c r="B131" s="35">
        <v>21.990990996837152</v>
      </c>
      <c r="C131" s="35">
        <v>32.403749718566424</v>
      </c>
      <c r="D131" s="35">
        <v>25.978964161373607</v>
      </c>
      <c r="E131" s="52" t="s">
        <v>115</v>
      </c>
      <c r="F131" s="35">
        <v>26.09533884198439</v>
      </c>
      <c r="G131" s="13"/>
    </row>
    <row r="132" spans="1:7" x14ac:dyDescent="0.3">
      <c r="A132" s="2" t="s">
        <v>136</v>
      </c>
      <c r="B132" s="35">
        <v>9.3504504177119756</v>
      </c>
      <c r="C132" s="35">
        <v>5.0275000804095926</v>
      </c>
      <c r="D132" s="35">
        <v>5.9418730606055661</v>
      </c>
      <c r="E132" s="52" t="s">
        <v>115</v>
      </c>
      <c r="F132" s="35">
        <v>7.3626518852617302</v>
      </c>
      <c r="G132" s="13"/>
    </row>
    <row r="133" spans="1:7" x14ac:dyDescent="0.3">
      <c r="A133" s="2" t="s">
        <v>178</v>
      </c>
      <c r="B133" s="35">
        <v>9.490990996837148</v>
      </c>
      <c r="C133" s="35">
        <v>6.4835715893906114</v>
      </c>
      <c r="D133" s="35">
        <v>5.9418730606055661</v>
      </c>
      <c r="E133" s="35">
        <v>0</v>
      </c>
      <c r="F133" s="35">
        <v>7.5677461367928158</v>
      </c>
      <c r="G133" s="13"/>
    </row>
    <row r="134" spans="1:7" x14ac:dyDescent="0.3">
      <c r="A134" s="2" t="s">
        <v>179</v>
      </c>
      <c r="B134" s="35">
        <v>13.793693632893667</v>
      </c>
      <c r="C134" s="35">
        <v>24.079821870824187</v>
      </c>
      <c r="D134" s="35">
        <v>22.340124594378562</v>
      </c>
      <c r="E134" s="35">
        <v>0</v>
      </c>
      <c r="F134" s="35">
        <v>18.688924373762543</v>
      </c>
      <c r="G134" s="13"/>
    </row>
    <row r="135" spans="1:7" x14ac:dyDescent="0.3">
      <c r="A135" s="2" t="s">
        <v>78</v>
      </c>
      <c r="B135" s="35">
        <v>160</v>
      </c>
      <c r="C135" s="35">
        <v>112</v>
      </c>
      <c r="D135" s="35">
        <v>79</v>
      </c>
      <c r="E135" s="35">
        <v>6</v>
      </c>
      <c r="F135" s="35">
        <v>357</v>
      </c>
      <c r="G135" s="13"/>
    </row>
    <row r="136" spans="1:7" x14ac:dyDescent="0.3">
      <c r="A136" s="2" t="s">
        <v>176</v>
      </c>
      <c r="B136" s="35">
        <v>21.344144180390312</v>
      </c>
      <c r="C136" s="35">
        <v>16.661963923871124</v>
      </c>
      <c r="D136" s="35">
        <v>23.168843475354844</v>
      </c>
      <c r="E136" s="52" t="s">
        <v>115</v>
      </c>
      <c r="F136" s="35">
        <v>20.151708406592618</v>
      </c>
      <c r="G136" s="13"/>
    </row>
    <row r="137" spans="1:7" x14ac:dyDescent="0.3">
      <c r="A137" s="2" t="s">
        <v>134</v>
      </c>
      <c r="B137" s="35">
        <v>38.24504514559893</v>
      </c>
      <c r="C137" s="35">
        <v>25</v>
      </c>
      <c r="D137" s="35">
        <v>26.946191581599592</v>
      </c>
      <c r="E137" s="52" t="s">
        <v>115</v>
      </c>
      <c r="F137" s="35">
        <v>31.760827189838608</v>
      </c>
      <c r="G137" s="13"/>
    </row>
    <row r="138" spans="1:7" x14ac:dyDescent="0.3">
      <c r="A138" s="2" t="s">
        <v>177</v>
      </c>
      <c r="B138" s="35">
        <v>21.484684759515488</v>
      </c>
      <c r="C138" s="35">
        <v>28.173035593671326</v>
      </c>
      <c r="D138" s="35">
        <v>25.610385508215057</v>
      </c>
      <c r="E138" s="35">
        <v>0</v>
      </c>
      <c r="F138" s="35">
        <v>24.112031934782703</v>
      </c>
      <c r="G138" s="13"/>
    </row>
    <row r="139" spans="1:7" x14ac:dyDescent="0.3">
      <c r="A139" s="2" t="s">
        <v>136</v>
      </c>
      <c r="B139" s="35">
        <v>4.7666666234051078</v>
      </c>
      <c r="C139" s="35">
        <v>2.9121430179620411</v>
      </c>
      <c r="D139" s="35">
        <v>2.3030334936105152</v>
      </c>
      <c r="E139" s="52" t="s">
        <v>115</v>
      </c>
      <c r="F139" s="35">
        <v>3.8652244819699222</v>
      </c>
      <c r="G139" s="13"/>
    </row>
    <row r="140" spans="1:7" x14ac:dyDescent="0.3">
      <c r="A140" s="2" t="s">
        <v>178</v>
      </c>
      <c r="B140" s="35">
        <v>1.7576576202422558</v>
      </c>
      <c r="C140" s="35">
        <v>2.9121430179620411</v>
      </c>
      <c r="D140" s="35">
        <v>0</v>
      </c>
      <c r="E140" s="52" t="s">
        <v>115</v>
      </c>
      <c r="F140" s="35">
        <v>2.0330093059698928</v>
      </c>
      <c r="G140" s="13"/>
    </row>
    <row r="141" spans="1:7" x14ac:dyDescent="0.3">
      <c r="A141" s="2" t="s">
        <v>179</v>
      </c>
      <c r="B141" s="35">
        <v>12.401801670847894</v>
      </c>
      <c r="C141" s="35">
        <v>24.340714446533472</v>
      </c>
      <c r="D141" s="35">
        <v>21.971545941220004</v>
      </c>
      <c r="E141" s="35">
        <v>0</v>
      </c>
      <c r="F141" s="35">
        <v>18.077198680846237</v>
      </c>
      <c r="G141" s="13"/>
    </row>
    <row r="142" spans="1:7" x14ac:dyDescent="0.3">
      <c r="A142" s="2" t="s">
        <v>79</v>
      </c>
      <c r="B142" s="35">
        <v>160</v>
      </c>
      <c r="C142" s="35">
        <v>112</v>
      </c>
      <c r="D142" s="35">
        <v>79</v>
      </c>
      <c r="E142" s="35">
        <v>6</v>
      </c>
      <c r="F142" s="35">
        <v>357</v>
      </c>
      <c r="G142" s="13"/>
    </row>
    <row r="143" spans="1:7" x14ac:dyDescent="0.3">
      <c r="A143" s="2" t="s">
        <v>176</v>
      </c>
      <c r="B143" s="52">
        <v>25.787387395572008</v>
      </c>
      <c r="C143" s="52">
        <v>14.024821710005</v>
      </c>
      <c r="D143" s="52">
        <v>25.241806855056499</v>
      </c>
      <c r="E143" s="52">
        <v>0</v>
      </c>
      <c r="F143" s="52">
        <v>21.398627895034288</v>
      </c>
      <c r="G143" s="13"/>
    </row>
    <row r="144" spans="1:7" x14ac:dyDescent="0.3">
      <c r="A144" s="2" t="s">
        <v>134</v>
      </c>
      <c r="B144" s="35">
        <v>25.604504566473764</v>
      </c>
      <c r="C144" s="35">
        <v>7.8021426963236733</v>
      </c>
      <c r="D144" s="35">
        <v>13.588130847754229</v>
      </c>
      <c r="E144" s="52" t="s">
        <v>115</v>
      </c>
      <c r="F144" s="35">
        <v>18.072192983467605</v>
      </c>
      <c r="G144" s="13"/>
    </row>
    <row r="145" spans="1:7" x14ac:dyDescent="0.3">
      <c r="A145" s="2" t="s">
        <v>177</v>
      </c>
      <c r="B145" s="35">
        <v>17.168468294253007</v>
      </c>
      <c r="C145" s="35">
        <v>23.145535513261738</v>
      </c>
      <c r="D145" s="35">
        <v>26.946191581599592</v>
      </c>
      <c r="E145" s="52" t="s">
        <v>115</v>
      </c>
      <c r="F145" s="35">
        <v>21.210006585948939</v>
      </c>
      <c r="G145" s="13"/>
    </row>
    <row r="146" spans="1:7" x14ac:dyDescent="0.3">
      <c r="A146" s="2" t="s">
        <v>136</v>
      </c>
      <c r="B146" s="35">
        <v>2.3621621867160196</v>
      </c>
      <c r="C146" s="35">
        <v>3.1730355936713264</v>
      </c>
      <c r="D146" s="35">
        <v>2.671612146769073</v>
      </c>
      <c r="E146" s="35">
        <v>0</v>
      </c>
      <c r="F146" s="35">
        <v>2.6437324618431939</v>
      </c>
      <c r="G146" s="13"/>
    </row>
    <row r="147" spans="1:7" x14ac:dyDescent="0.3">
      <c r="A147" s="2" t="s">
        <v>178</v>
      </c>
      <c r="B147" s="35">
        <v>3.1495495822880262</v>
      </c>
      <c r="C147" s="35">
        <v>4.6291071026523474</v>
      </c>
      <c r="D147" s="35">
        <v>2.671612146769073</v>
      </c>
      <c r="E147" s="52" t="s">
        <v>115</v>
      </c>
      <c r="F147" s="35">
        <v>3.7816167895926891</v>
      </c>
      <c r="G147" s="13"/>
    </row>
    <row r="148" spans="1:7" x14ac:dyDescent="0.3">
      <c r="A148" s="2" t="s">
        <v>179</v>
      </c>
      <c r="B148" s="35">
        <v>25.92792797469718</v>
      </c>
      <c r="C148" s="35">
        <v>47.225357384085918</v>
      </c>
      <c r="D148" s="35">
        <v>28.880646422051548</v>
      </c>
      <c r="E148" s="35">
        <v>0</v>
      </c>
      <c r="F148" s="35">
        <v>32.893823284113274</v>
      </c>
      <c r="G148" s="13"/>
    </row>
    <row r="149" spans="1:7" ht="34.799999999999997" x14ac:dyDescent="0.3">
      <c r="A149" s="32" t="s">
        <v>202</v>
      </c>
    </row>
    <row r="150" spans="1:7" x14ac:dyDescent="0.3">
      <c r="A150" s="31" t="s">
        <v>67</v>
      </c>
      <c r="B150" s="50" t="s">
        <v>61</v>
      </c>
      <c r="C150" s="50" t="s">
        <v>62</v>
      </c>
      <c r="D150" s="50" t="s">
        <v>63</v>
      </c>
      <c r="E150" s="54" t="s">
        <v>64</v>
      </c>
      <c r="F150" s="50" t="s">
        <v>53</v>
      </c>
    </row>
    <row r="151" spans="1:7" x14ac:dyDescent="0.3">
      <c r="A151" s="2" t="s">
        <v>65</v>
      </c>
      <c r="B151" s="35">
        <v>160</v>
      </c>
      <c r="C151" s="35">
        <v>112</v>
      </c>
      <c r="D151" s="35">
        <v>79</v>
      </c>
      <c r="E151" s="35">
        <v>6</v>
      </c>
      <c r="F151" s="35">
        <v>357</v>
      </c>
    </row>
    <row r="152" spans="1:7" x14ac:dyDescent="0.3">
      <c r="A152" s="2" t="s">
        <v>173</v>
      </c>
      <c r="B152" s="35">
        <v>41.479279227833096</v>
      </c>
      <c r="C152" s="35">
        <v>36.762399272419387</v>
      </c>
      <c r="D152" s="35">
        <v>39.56709500912784</v>
      </c>
      <c r="E152" s="52" t="s">
        <v>115</v>
      </c>
      <c r="F152" s="35">
        <v>39.400953941259473</v>
      </c>
    </row>
    <row r="153" spans="1:7" x14ac:dyDescent="0.3">
      <c r="A153" s="2" t="s">
        <v>130</v>
      </c>
      <c r="B153" s="35">
        <v>37.134234341803513</v>
      </c>
      <c r="C153" s="35">
        <v>36.096066055571853</v>
      </c>
      <c r="D153" s="35">
        <v>40.764392543262687</v>
      </c>
      <c r="E153" s="52" t="s">
        <v>115</v>
      </c>
      <c r="F153" s="35">
        <v>38.174988176721754</v>
      </c>
    </row>
    <row r="154" spans="1:7" x14ac:dyDescent="0.3">
      <c r="A154" s="2" t="s">
        <v>174</v>
      </c>
      <c r="B154" s="35">
        <v>18.054054018977112</v>
      </c>
      <c r="C154" s="35">
        <v>23.12927632769793</v>
      </c>
      <c r="D154" s="35">
        <v>16.996900300840416</v>
      </c>
      <c r="E154" s="35">
        <v>0</v>
      </c>
      <c r="F154" s="35">
        <v>19.085133813727253</v>
      </c>
    </row>
    <row r="155" spans="1:7" x14ac:dyDescent="0.3">
      <c r="A155" s="2" t="s">
        <v>132</v>
      </c>
      <c r="B155" s="35">
        <v>1.4342342120188394</v>
      </c>
      <c r="C155" s="35">
        <v>1.4716366943548225</v>
      </c>
      <c r="D155" s="35">
        <v>2.671612146769073</v>
      </c>
      <c r="E155" s="35">
        <v>0</v>
      </c>
      <c r="F155" s="35">
        <v>1.6894401169436819</v>
      </c>
    </row>
    <row r="156" spans="1:7" x14ac:dyDescent="0.3">
      <c r="A156" s="2" t="s">
        <v>175</v>
      </c>
      <c r="B156" s="35">
        <v>1.8981981993674291</v>
      </c>
      <c r="C156" s="35">
        <v>2.5406216499560039</v>
      </c>
      <c r="D156" s="35">
        <v>0</v>
      </c>
      <c r="E156" s="35">
        <v>0</v>
      </c>
      <c r="F156" s="35">
        <v>1.6494839513478152</v>
      </c>
    </row>
    <row r="157" spans="1:7" ht="34.799999999999997" x14ac:dyDescent="0.3">
      <c r="A157" s="32" t="s">
        <v>203</v>
      </c>
    </row>
    <row r="158" spans="1:7" x14ac:dyDescent="0.3">
      <c r="A158" s="31" t="s">
        <v>67</v>
      </c>
      <c r="B158" s="50" t="s">
        <v>61</v>
      </c>
      <c r="C158" s="50" t="s">
        <v>62</v>
      </c>
      <c r="D158" s="50" t="s">
        <v>63</v>
      </c>
      <c r="E158" s="54" t="s">
        <v>64</v>
      </c>
      <c r="F158" s="50" t="s">
        <v>53</v>
      </c>
    </row>
    <row r="159" spans="1:7" x14ac:dyDescent="0.3">
      <c r="A159" s="2" t="s">
        <v>65</v>
      </c>
      <c r="B159" s="35">
        <v>158</v>
      </c>
      <c r="C159" s="35">
        <v>111</v>
      </c>
      <c r="D159" s="35">
        <v>78</v>
      </c>
      <c r="E159" s="35">
        <v>6</v>
      </c>
      <c r="F159" s="35">
        <v>353</v>
      </c>
    </row>
    <row r="160" spans="1:7" x14ac:dyDescent="0.3">
      <c r="A160" s="2" t="s">
        <v>180</v>
      </c>
      <c r="B160" s="35">
        <v>26.242997758689405</v>
      </c>
      <c r="C160" s="35">
        <v>23.900037136360901</v>
      </c>
      <c r="D160" s="35">
        <v>25.957122324704308</v>
      </c>
      <c r="E160" s="52" t="s">
        <v>115</v>
      </c>
      <c r="F160" s="35">
        <v>25.890886991942303</v>
      </c>
    </row>
    <row r="161" spans="1:6" x14ac:dyDescent="0.3">
      <c r="A161" s="2" t="s">
        <v>137</v>
      </c>
      <c r="B161" s="35">
        <v>26.014169144283507</v>
      </c>
      <c r="C161" s="35">
        <v>26.561892222354327</v>
      </c>
      <c r="D161" s="35">
        <v>30.999119266451615</v>
      </c>
      <c r="E161" s="52" t="s">
        <v>115</v>
      </c>
      <c r="F161" s="35">
        <v>27.748425577755903</v>
      </c>
    </row>
    <row r="162" spans="1:6" x14ac:dyDescent="0.3">
      <c r="A162" s="2" t="s">
        <v>138</v>
      </c>
      <c r="B162" s="35">
        <v>39.514150848543245</v>
      </c>
      <c r="C162" s="35">
        <v>44.890447735342512</v>
      </c>
      <c r="D162" s="35">
        <v>39.355652904529563</v>
      </c>
      <c r="E162" s="35">
        <v>0</v>
      </c>
      <c r="F162" s="35">
        <v>40.439055125045165</v>
      </c>
    </row>
    <row r="163" spans="1:6" x14ac:dyDescent="0.3">
      <c r="A163" s="2" t="s">
        <v>139</v>
      </c>
      <c r="B163" s="35">
        <v>5.5001280701818009</v>
      </c>
      <c r="C163" s="35">
        <v>2.5238047009055111</v>
      </c>
      <c r="D163" s="35">
        <v>2.3342140668817173</v>
      </c>
      <c r="E163" s="35">
        <v>0</v>
      </c>
      <c r="F163" s="35">
        <v>3.7414642623101799</v>
      </c>
    </row>
    <row r="164" spans="1:6" x14ac:dyDescent="0.3">
      <c r="A164" s="2" t="s">
        <v>181</v>
      </c>
      <c r="B164" s="35">
        <v>2.7285541783020433</v>
      </c>
      <c r="C164" s="35">
        <v>2.1238182050367476</v>
      </c>
      <c r="D164" s="35">
        <v>1.3538914374327968</v>
      </c>
      <c r="E164" s="35">
        <v>0</v>
      </c>
      <c r="F164" s="35">
        <v>2.1801680429464501</v>
      </c>
    </row>
    <row r="165" spans="1:6" ht="18.600000000000001" customHeight="1" x14ac:dyDescent="0.3">
      <c r="A165" s="32" t="s">
        <v>204</v>
      </c>
    </row>
    <row r="166" spans="1:6" x14ac:dyDescent="0.3">
      <c r="A166" s="31" t="s">
        <v>67</v>
      </c>
      <c r="B166" s="50" t="s">
        <v>61</v>
      </c>
      <c r="C166" s="50" t="s">
        <v>62</v>
      </c>
      <c r="D166" s="50" t="s">
        <v>63</v>
      </c>
      <c r="E166" s="54" t="s">
        <v>64</v>
      </c>
      <c r="F166" s="50" t="s">
        <v>53</v>
      </c>
    </row>
    <row r="167" spans="1:6" x14ac:dyDescent="0.3">
      <c r="A167" s="2" t="s">
        <v>65</v>
      </c>
      <c r="B167" s="35">
        <v>160</v>
      </c>
      <c r="C167" s="35">
        <v>112</v>
      </c>
      <c r="D167" s="35">
        <v>79</v>
      </c>
      <c r="E167" s="35">
        <v>6</v>
      </c>
      <c r="F167" s="35">
        <v>357</v>
      </c>
    </row>
    <row r="168" spans="1:6" x14ac:dyDescent="0.3">
      <c r="A168" s="2" t="s">
        <v>182</v>
      </c>
      <c r="B168" s="35">
        <v>32.677477297415855</v>
      </c>
      <c r="C168" s="35">
        <v>46.305179254910108</v>
      </c>
      <c r="D168" s="35">
        <v>47.213352796276489</v>
      </c>
      <c r="E168" s="52" t="s">
        <v>115</v>
      </c>
      <c r="F168" s="35">
        <v>40.232408636827962</v>
      </c>
    </row>
    <row r="169" spans="1:6" x14ac:dyDescent="0.3">
      <c r="A169" s="2" t="s">
        <v>183</v>
      </c>
      <c r="B169" s="35">
        <v>49.451351512705273</v>
      </c>
      <c r="C169" s="35">
        <v>39.944999839180817</v>
      </c>
      <c r="D169" s="35">
        <v>38.599867588901851</v>
      </c>
      <c r="E169" s="52" t="s">
        <v>115</v>
      </c>
      <c r="F169" s="35">
        <v>44.04528482284416</v>
      </c>
    </row>
    <row r="170" spans="1:6" x14ac:dyDescent="0.3">
      <c r="A170" s="2" t="s">
        <v>184</v>
      </c>
      <c r="B170" s="35">
        <v>17.083783794306864</v>
      </c>
      <c r="C170" s="35">
        <v>13.749820905909083</v>
      </c>
      <c r="D170" s="35">
        <v>14.186779614821646</v>
      </c>
      <c r="E170" s="52" t="s">
        <v>115</v>
      </c>
      <c r="F170" s="35">
        <v>15.374517180039652</v>
      </c>
    </row>
    <row r="171" spans="1:6" x14ac:dyDescent="0.3">
      <c r="A171" s="2" t="s">
        <v>185</v>
      </c>
      <c r="B171" s="35">
        <v>0.78738739557200654</v>
      </c>
      <c r="C171" s="35">
        <v>0</v>
      </c>
      <c r="D171" s="35">
        <v>0</v>
      </c>
      <c r="E171" s="35">
        <v>0</v>
      </c>
      <c r="F171" s="35">
        <v>0.34778936028823337</v>
      </c>
    </row>
    <row r="172" spans="1:6" ht="34.799999999999997" x14ac:dyDescent="0.3">
      <c r="A172" s="32" t="s">
        <v>205</v>
      </c>
    </row>
    <row r="173" spans="1:6" x14ac:dyDescent="0.3">
      <c r="A173" s="31" t="s">
        <v>67</v>
      </c>
      <c r="B173" s="50" t="s">
        <v>61</v>
      </c>
      <c r="C173" s="50" t="s">
        <v>62</v>
      </c>
      <c r="D173" s="50" t="s">
        <v>63</v>
      </c>
      <c r="E173" s="54" t="s">
        <v>64</v>
      </c>
      <c r="F173" s="50" t="s">
        <v>53</v>
      </c>
    </row>
    <row r="174" spans="1:6" x14ac:dyDescent="0.3">
      <c r="A174" s="2" t="s">
        <v>94</v>
      </c>
      <c r="B174" s="35">
        <v>46</v>
      </c>
      <c r="C174" s="35">
        <v>54</v>
      </c>
      <c r="D174" s="35">
        <v>33</v>
      </c>
      <c r="E174" s="35">
        <v>0</v>
      </c>
      <c r="F174" s="35">
        <v>133</v>
      </c>
    </row>
    <row r="175" spans="1:6" x14ac:dyDescent="0.3">
      <c r="A175" s="2" t="s">
        <v>147</v>
      </c>
      <c r="B175" s="35">
        <v>35.13625247433761</v>
      </c>
      <c r="C175" s="35">
        <v>49.30197928614438</v>
      </c>
      <c r="D175" s="35">
        <v>45.377241080838417</v>
      </c>
      <c r="E175" s="35">
        <v>0</v>
      </c>
      <c r="F175" s="35">
        <v>43.524357311531631</v>
      </c>
    </row>
    <row r="176" spans="1:6" x14ac:dyDescent="0.3">
      <c r="A176" s="2" t="s">
        <v>148</v>
      </c>
      <c r="B176" s="35">
        <v>64.86374752566239</v>
      </c>
      <c r="C176" s="35">
        <v>50.69802071385562</v>
      </c>
      <c r="D176" s="35">
        <v>54.622758919161583</v>
      </c>
      <c r="E176" s="35">
        <v>0</v>
      </c>
      <c r="F176" s="35">
        <v>56.475642688468362</v>
      </c>
    </row>
    <row r="177" spans="1:6" x14ac:dyDescent="0.3">
      <c r="A177" s="2" t="s">
        <v>95</v>
      </c>
      <c r="B177" s="35">
        <v>46</v>
      </c>
      <c r="C177" s="35">
        <v>54</v>
      </c>
      <c r="D177" s="35">
        <v>33</v>
      </c>
      <c r="E177" s="35">
        <v>0</v>
      </c>
      <c r="F177" s="35">
        <v>133</v>
      </c>
    </row>
    <row r="178" spans="1:6" x14ac:dyDescent="0.3">
      <c r="A178" s="2" t="s">
        <v>147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</row>
    <row r="179" spans="1:6" x14ac:dyDescent="0.3">
      <c r="A179" s="2" t="s">
        <v>148</v>
      </c>
      <c r="B179" s="35">
        <v>100</v>
      </c>
      <c r="C179" s="35">
        <v>100</v>
      </c>
      <c r="D179" s="35">
        <v>100</v>
      </c>
      <c r="E179" s="35">
        <v>0</v>
      </c>
      <c r="F179" s="35">
        <v>100</v>
      </c>
    </row>
    <row r="180" spans="1:6" x14ac:dyDescent="0.3">
      <c r="A180" s="2" t="s">
        <v>96</v>
      </c>
      <c r="B180" s="35">
        <v>46</v>
      </c>
      <c r="C180" s="35">
        <v>54</v>
      </c>
      <c r="D180" s="35">
        <v>33</v>
      </c>
      <c r="E180" s="35">
        <v>0</v>
      </c>
      <c r="F180" s="35">
        <v>133</v>
      </c>
    </row>
    <row r="181" spans="1:6" x14ac:dyDescent="0.3">
      <c r="A181" s="2" t="s">
        <v>147</v>
      </c>
      <c r="B181" s="35">
        <v>2.7791027051230888</v>
      </c>
      <c r="C181" s="35">
        <v>4.4792822746543948</v>
      </c>
      <c r="D181" s="35">
        <v>6.1636785588821086</v>
      </c>
      <c r="E181" s="35">
        <v>0</v>
      </c>
      <c r="F181" s="35">
        <v>4.3357643340201033</v>
      </c>
    </row>
    <row r="182" spans="1:6" x14ac:dyDescent="0.3">
      <c r="A182" s="2" t="s">
        <v>148</v>
      </c>
      <c r="B182" s="35">
        <v>97.22089729487692</v>
      </c>
      <c r="C182" s="35">
        <v>95.520717725345605</v>
      </c>
      <c r="D182" s="35">
        <v>93.836321441117903</v>
      </c>
      <c r="E182" s="35">
        <v>0</v>
      </c>
      <c r="F182" s="35">
        <v>95.664235665979888</v>
      </c>
    </row>
    <row r="183" spans="1:6" x14ac:dyDescent="0.3">
      <c r="A183" s="2" t="s">
        <v>97</v>
      </c>
      <c r="B183" s="35">
        <v>46</v>
      </c>
      <c r="C183" s="35">
        <v>54</v>
      </c>
      <c r="D183" s="35">
        <v>33</v>
      </c>
      <c r="E183" s="35">
        <v>0</v>
      </c>
      <c r="F183" s="35">
        <v>133</v>
      </c>
    </row>
    <row r="184" spans="1:6" x14ac:dyDescent="0.3">
      <c r="A184" s="2" t="s">
        <v>147</v>
      </c>
      <c r="B184" s="35">
        <v>9.4788387948651742</v>
      </c>
      <c r="C184" s="35">
        <v>2.2396411373271974</v>
      </c>
      <c r="D184" s="35">
        <v>6.1636785588821086</v>
      </c>
      <c r="E184" s="35">
        <v>0</v>
      </c>
      <c r="F184" s="35">
        <v>5.6816416408221384</v>
      </c>
    </row>
    <row r="185" spans="1:6" x14ac:dyDescent="0.3">
      <c r="A185" s="2" t="s">
        <v>148</v>
      </c>
      <c r="B185" s="35">
        <v>90.521161205134831</v>
      </c>
      <c r="C185" s="35">
        <v>97.760358862672803</v>
      </c>
      <c r="D185" s="35">
        <v>93.836321441117903</v>
      </c>
      <c r="E185" s="35">
        <v>0</v>
      </c>
      <c r="F185" s="35">
        <v>94.31835835917785</v>
      </c>
    </row>
    <row r="186" spans="1:6" x14ac:dyDescent="0.3">
      <c r="A186" s="2" t="s">
        <v>98</v>
      </c>
      <c r="B186" s="35">
        <v>46</v>
      </c>
      <c r="C186" s="35">
        <v>54</v>
      </c>
      <c r="D186" s="35">
        <v>33</v>
      </c>
      <c r="E186" s="35">
        <v>0</v>
      </c>
      <c r="F186" s="35">
        <v>133</v>
      </c>
    </row>
    <row r="187" spans="1:6" x14ac:dyDescent="0.3">
      <c r="A187" s="2" t="s">
        <v>147</v>
      </c>
      <c r="B187" s="35">
        <v>3.9206333846189962</v>
      </c>
      <c r="C187" s="35">
        <v>1.6871994192319062</v>
      </c>
      <c r="D187" s="35">
        <v>12.327357117764221</v>
      </c>
      <c r="E187" s="35">
        <v>0</v>
      </c>
      <c r="F187" s="35">
        <v>5.1548631364868003</v>
      </c>
    </row>
    <row r="188" spans="1:6" x14ac:dyDescent="0.3">
      <c r="A188" s="2" t="s">
        <v>148</v>
      </c>
      <c r="B188" s="35">
        <v>96.079366615381005</v>
      </c>
      <c r="C188" s="35">
        <v>98.312800580768098</v>
      </c>
      <c r="D188" s="35">
        <v>87.672642882235792</v>
      </c>
      <c r="E188" s="35">
        <v>0</v>
      </c>
      <c r="F188" s="35">
        <v>94.84513686351319</v>
      </c>
    </row>
    <row r="189" spans="1:6" x14ac:dyDescent="0.3">
      <c r="A189" s="2" t="s">
        <v>99</v>
      </c>
      <c r="B189" s="35">
        <v>46</v>
      </c>
      <c r="C189" s="35">
        <v>54</v>
      </c>
      <c r="D189" s="35">
        <v>33</v>
      </c>
      <c r="E189" s="35">
        <v>0</v>
      </c>
      <c r="F189" s="35">
        <v>133</v>
      </c>
    </row>
    <row r="190" spans="1:6" x14ac:dyDescent="0.3">
      <c r="A190" s="2" t="s">
        <v>147</v>
      </c>
      <c r="B190" s="35">
        <v>2.7791027051230888</v>
      </c>
      <c r="C190" s="35">
        <v>0</v>
      </c>
      <c r="D190" s="35">
        <v>0</v>
      </c>
      <c r="E190" s="35">
        <v>0</v>
      </c>
      <c r="F190" s="35">
        <v>0.93704002801660791</v>
      </c>
    </row>
    <row r="191" spans="1:6" x14ac:dyDescent="0.3">
      <c r="A191" s="2" t="s">
        <v>148</v>
      </c>
      <c r="B191" s="35">
        <v>97.22089729487692</v>
      </c>
      <c r="C191" s="35">
        <v>100</v>
      </c>
      <c r="D191" s="35">
        <v>100</v>
      </c>
      <c r="E191" s="35">
        <v>0</v>
      </c>
      <c r="F191" s="35">
        <v>99.062959971983389</v>
      </c>
    </row>
    <row r="192" spans="1:6" x14ac:dyDescent="0.3">
      <c r="A192" s="2" t="s">
        <v>100</v>
      </c>
      <c r="B192" s="35">
        <v>46</v>
      </c>
      <c r="C192" s="35">
        <v>54</v>
      </c>
      <c r="D192" s="35">
        <v>33</v>
      </c>
      <c r="E192" s="35">
        <v>0</v>
      </c>
      <c r="F192" s="35">
        <v>133</v>
      </c>
    </row>
    <row r="193" spans="1:6" x14ac:dyDescent="0.3">
      <c r="A193" s="2" t="s">
        <v>147</v>
      </c>
      <c r="B193" s="35">
        <v>10.620369474361082</v>
      </c>
      <c r="C193" s="35">
        <v>18.208287090138242</v>
      </c>
      <c r="D193" s="35">
        <v>29.968044683633138</v>
      </c>
      <c r="E193" s="35">
        <v>0</v>
      </c>
      <c r="F193" s="35">
        <v>18.650092443387241</v>
      </c>
    </row>
    <row r="194" spans="1:6" x14ac:dyDescent="0.3">
      <c r="A194" s="2" t="s">
        <v>148</v>
      </c>
      <c r="B194" s="35">
        <v>89.37963052563893</v>
      </c>
      <c r="C194" s="35">
        <v>81.791712909861758</v>
      </c>
      <c r="D194" s="35">
        <v>70.031955316366862</v>
      </c>
      <c r="E194" s="35">
        <v>0</v>
      </c>
      <c r="F194" s="35">
        <v>81.349907556612763</v>
      </c>
    </row>
    <row r="195" spans="1:6" x14ac:dyDescent="0.3">
      <c r="A195" s="2" t="s">
        <v>101</v>
      </c>
      <c r="B195" s="35">
        <v>46</v>
      </c>
      <c r="C195" s="35">
        <v>54</v>
      </c>
      <c r="D195" s="35">
        <v>33</v>
      </c>
      <c r="E195" s="35">
        <v>0</v>
      </c>
      <c r="F195" s="35">
        <v>133</v>
      </c>
    </row>
    <row r="196" spans="1:6" x14ac:dyDescent="0.3">
      <c r="A196" s="2" t="s">
        <v>147</v>
      </c>
      <c r="B196" s="35">
        <v>48.685172641055139</v>
      </c>
      <c r="C196" s="35">
        <v>41.73945616454683</v>
      </c>
      <c r="D196" s="35">
        <v>36.13172324251525</v>
      </c>
      <c r="E196" s="35">
        <v>0</v>
      </c>
      <c r="F196" s="35">
        <v>42.650675128837207</v>
      </c>
    </row>
    <row r="197" spans="1:6" x14ac:dyDescent="0.3">
      <c r="A197" s="2" t="s">
        <v>148</v>
      </c>
      <c r="B197" s="35">
        <v>51.314827358944868</v>
      </c>
      <c r="C197" s="35">
        <v>58.26054383545317</v>
      </c>
      <c r="D197" s="35">
        <v>63.868276757484743</v>
      </c>
      <c r="E197" s="35">
        <v>0</v>
      </c>
      <c r="F197" s="35">
        <v>57.3493248711628</v>
      </c>
    </row>
    <row r="198" spans="1:6" ht="17.399999999999999" x14ac:dyDescent="0.3">
      <c r="A198" s="32" t="s">
        <v>206</v>
      </c>
    </row>
    <row r="199" spans="1:6" x14ac:dyDescent="0.3">
      <c r="A199" s="31" t="s">
        <v>67</v>
      </c>
      <c r="B199" s="50" t="s">
        <v>61</v>
      </c>
      <c r="C199" s="50" t="s">
        <v>62</v>
      </c>
      <c r="D199" s="50" t="s">
        <v>63</v>
      </c>
      <c r="E199" s="54" t="s">
        <v>64</v>
      </c>
      <c r="F199" s="50" t="s">
        <v>53</v>
      </c>
    </row>
    <row r="200" spans="1:6" x14ac:dyDescent="0.3">
      <c r="A200" s="2" t="s">
        <v>65</v>
      </c>
      <c r="B200" s="35">
        <v>160</v>
      </c>
      <c r="C200" s="35">
        <v>112</v>
      </c>
      <c r="D200" s="35">
        <v>79</v>
      </c>
      <c r="E200" s="35">
        <v>6</v>
      </c>
      <c r="F200" s="35">
        <v>357</v>
      </c>
    </row>
    <row r="201" spans="1:6" x14ac:dyDescent="0.3">
      <c r="A201" s="2" t="s">
        <v>147</v>
      </c>
      <c r="B201" s="35">
        <v>46.161261351292069</v>
      </c>
      <c r="C201" s="35">
        <v>50</v>
      </c>
      <c r="D201" s="35">
        <v>66.666666666666657</v>
      </c>
      <c r="E201" s="52" t="s">
        <v>115</v>
      </c>
      <c r="F201" s="35">
        <v>48.864403800210255</v>
      </c>
    </row>
    <row r="202" spans="1:6" x14ac:dyDescent="0.3">
      <c r="A202" s="2" t="s">
        <v>148</v>
      </c>
      <c r="B202" s="35">
        <v>53.838738648707931</v>
      </c>
      <c r="C202" s="35">
        <v>50</v>
      </c>
      <c r="D202" s="35">
        <v>33.333333333333329</v>
      </c>
      <c r="E202" s="52" t="s">
        <v>115</v>
      </c>
      <c r="F202" s="35">
        <v>51.135596199789731</v>
      </c>
    </row>
    <row r="203" spans="1:6" ht="34.799999999999997" x14ac:dyDescent="0.3">
      <c r="A203" s="32" t="s">
        <v>207</v>
      </c>
    </row>
    <row r="204" spans="1:6" x14ac:dyDescent="0.3">
      <c r="A204" s="31" t="s">
        <v>80</v>
      </c>
      <c r="B204" s="50" t="s">
        <v>61</v>
      </c>
      <c r="C204" s="50" t="s">
        <v>62</v>
      </c>
      <c r="D204" s="50" t="s">
        <v>63</v>
      </c>
      <c r="E204" s="54" t="s">
        <v>64</v>
      </c>
      <c r="F204" s="50" t="s">
        <v>53</v>
      </c>
    </row>
    <row r="205" spans="1:6" x14ac:dyDescent="0.3">
      <c r="A205" s="30" t="s">
        <v>102</v>
      </c>
      <c r="B205" s="35">
        <v>89</v>
      </c>
      <c r="C205" s="35">
        <v>56</v>
      </c>
      <c r="D205" s="35">
        <v>38</v>
      </c>
      <c r="E205" s="35">
        <v>2</v>
      </c>
      <c r="F205" s="35">
        <v>185</v>
      </c>
    </row>
    <row r="206" spans="1:6" x14ac:dyDescent="0.3">
      <c r="A206" s="2" t="s">
        <v>147</v>
      </c>
      <c r="B206" s="35">
        <v>64.742892441203509</v>
      </c>
      <c r="C206" s="35">
        <v>70.110000321638367</v>
      </c>
      <c r="D206" s="35">
        <v>100</v>
      </c>
      <c r="E206" s="52" t="s">
        <v>115</v>
      </c>
      <c r="F206" s="35">
        <v>62.411867034505278</v>
      </c>
    </row>
    <row r="207" spans="1:6" x14ac:dyDescent="0.3">
      <c r="A207" s="2" t="s">
        <v>148</v>
      </c>
      <c r="B207" s="35">
        <v>35.257107558796505</v>
      </c>
      <c r="C207" s="35">
        <v>29.889999678361633</v>
      </c>
      <c r="D207" s="35">
        <v>0</v>
      </c>
      <c r="E207" s="52" t="s">
        <v>115</v>
      </c>
      <c r="F207" s="35">
        <v>37.588132965494729</v>
      </c>
    </row>
    <row r="208" spans="1:6" x14ac:dyDescent="0.3">
      <c r="A208" s="30" t="s">
        <v>103</v>
      </c>
      <c r="B208" s="35">
        <v>89</v>
      </c>
      <c r="C208" s="35">
        <v>56</v>
      </c>
      <c r="D208" s="35">
        <v>38</v>
      </c>
      <c r="E208" s="35">
        <v>2</v>
      </c>
      <c r="F208" s="35">
        <v>185</v>
      </c>
    </row>
    <row r="209" spans="1:6" x14ac:dyDescent="0.3">
      <c r="A209" s="2" t="s">
        <v>147</v>
      </c>
      <c r="B209" s="35">
        <v>2.9249845569734685</v>
      </c>
      <c r="C209" s="35">
        <v>0</v>
      </c>
      <c r="D209" s="35">
        <v>0</v>
      </c>
      <c r="E209" s="52" t="s">
        <v>115</v>
      </c>
      <c r="F209" s="35">
        <v>1.3602632457022705</v>
      </c>
    </row>
    <row r="210" spans="1:6" x14ac:dyDescent="0.3">
      <c r="A210" s="2" t="s">
        <v>148</v>
      </c>
      <c r="B210" s="35">
        <v>97.07501544302653</v>
      </c>
      <c r="C210" s="35">
        <v>100</v>
      </c>
      <c r="D210" s="35">
        <v>100</v>
      </c>
      <c r="E210" s="52" t="s">
        <v>115</v>
      </c>
      <c r="F210" s="35">
        <v>98.639736754297729</v>
      </c>
    </row>
    <row r="211" spans="1:6" x14ac:dyDescent="0.3">
      <c r="A211" s="30" t="s">
        <v>104</v>
      </c>
      <c r="B211" s="35">
        <v>89</v>
      </c>
      <c r="C211" s="35">
        <v>56</v>
      </c>
      <c r="D211" s="35">
        <v>38</v>
      </c>
      <c r="E211" s="35">
        <v>2</v>
      </c>
      <c r="F211" s="35">
        <v>185</v>
      </c>
    </row>
    <row r="212" spans="1:6" x14ac:dyDescent="0.3">
      <c r="A212" s="2" t="s">
        <v>147</v>
      </c>
      <c r="B212" s="35">
        <v>21.75499073418408</v>
      </c>
      <c r="C212" s="35">
        <v>16.401071348161839</v>
      </c>
      <c r="D212" s="35">
        <v>0</v>
      </c>
      <c r="E212" s="52" t="s">
        <v>115</v>
      </c>
      <c r="F212" s="35">
        <v>20.805178779964372</v>
      </c>
    </row>
    <row r="213" spans="1:6" x14ac:dyDescent="0.3">
      <c r="A213" s="2" t="s">
        <v>148</v>
      </c>
      <c r="B213" s="35">
        <v>78.245009265815909</v>
      </c>
      <c r="C213" s="35">
        <v>83.598928651838165</v>
      </c>
      <c r="D213" s="35">
        <v>100</v>
      </c>
      <c r="E213" s="52" t="s">
        <v>115</v>
      </c>
      <c r="F213" s="35">
        <v>79.194821220035621</v>
      </c>
    </row>
    <row r="214" spans="1:6" x14ac:dyDescent="0.3">
      <c r="A214" s="30" t="s">
        <v>105</v>
      </c>
      <c r="B214" s="35">
        <v>89</v>
      </c>
      <c r="C214" s="35">
        <v>56</v>
      </c>
      <c r="D214" s="35">
        <v>38</v>
      </c>
      <c r="E214" s="35">
        <v>2</v>
      </c>
      <c r="F214" s="35">
        <v>185</v>
      </c>
    </row>
    <row r="215" spans="1:6" x14ac:dyDescent="0.3">
      <c r="A215" s="2" t="s">
        <v>147</v>
      </c>
      <c r="B215" s="35">
        <v>4.3874768354602018</v>
      </c>
      <c r="C215" s="35">
        <v>10.576785312237757</v>
      </c>
      <c r="D215" s="35">
        <v>0</v>
      </c>
      <c r="E215" s="52" t="s">
        <v>115</v>
      </c>
      <c r="F215" s="35">
        <v>8.2076337504360115</v>
      </c>
    </row>
    <row r="216" spans="1:6" x14ac:dyDescent="0.3">
      <c r="A216" s="2" t="s">
        <v>148</v>
      </c>
      <c r="B216" s="35">
        <v>95.612523164539809</v>
      </c>
      <c r="C216" s="35">
        <v>89.42321468776224</v>
      </c>
      <c r="D216" s="35">
        <v>100</v>
      </c>
      <c r="E216" s="52" t="s">
        <v>115</v>
      </c>
      <c r="F216" s="35">
        <v>91.792366249563997</v>
      </c>
    </row>
    <row r="217" spans="1:6" x14ac:dyDescent="0.3">
      <c r="A217" s="30" t="s">
        <v>106</v>
      </c>
      <c r="B217" s="35">
        <v>89</v>
      </c>
      <c r="C217" s="35">
        <v>56</v>
      </c>
      <c r="D217" s="35">
        <v>38</v>
      </c>
      <c r="E217" s="35">
        <v>2</v>
      </c>
      <c r="F217" s="35">
        <v>185</v>
      </c>
    </row>
    <row r="218" spans="1:6" x14ac:dyDescent="0.3">
      <c r="A218" s="2" t="s">
        <v>147</v>
      </c>
      <c r="B218" s="35">
        <v>9.1146399891522147</v>
      </c>
      <c r="C218" s="35">
        <v>12.692142374685305</v>
      </c>
      <c r="D218" s="35">
        <v>0</v>
      </c>
      <c r="E218" s="52" t="s">
        <v>115</v>
      </c>
      <c r="F218" s="35">
        <v>10.49805761347803</v>
      </c>
    </row>
    <row r="219" spans="1:6" x14ac:dyDescent="0.3">
      <c r="A219" s="2" t="s">
        <v>148</v>
      </c>
      <c r="B219" s="35">
        <v>90.885360010847776</v>
      </c>
      <c r="C219" s="35">
        <v>87.307857625314682</v>
      </c>
      <c r="D219" s="35">
        <v>100</v>
      </c>
      <c r="E219" s="52" t="s">
        <v>115</v>
      </c>
      <c r="F219" s="35">
        <v>89.501942386521961</v>
      </c>
    </row>
    <row r="220" spans="1:6" x14ac:dyDescent="0.3">
      <c r="A220" s="30" t="s">
        <v>107</v>
      </c>
      <c r="B220" s="35">
        <v>89</v>
      </c>
      <c r="C220" s="35">
        <v>56</v>
      </c>
      <c r="D220" s="35">
        <v>38</v>
      </c>
      <c r="E220" s="35">
        <v>2</v>
      </c>
      <c r="F220" s="35">
        <v>185</v>
      </c>
    </row>
    <row r="221" spans="1:6" x14ac:dyDescent="0.3">
      <c r="A221" s="2" t="s">
        <v>147</v>
      </c>
      <c r="B221" s="35">
        <v>23.818209211576992</v>
      </c>
      <c r="C221" s="35">
        <v>30.686785633876124</v>
      </c>
      <c r="D221" s="35">
        <v>0</v>
      </c>
      <c r="E221" s="52" t="s">
        <v>115</v>
      </c>
      <c r="F221" s="35">
        <v>24.528385218352934</v>
      </c>
    </row>
    <row r="222" spans="1:6" x14ac:dyDescent="0.3">
      <c r="A222" s="2" t="s">
        <v>148</v>
      </c>
      <c r="B222" s="35">
        <v>76.181790788423015</v>
      </c>
      <c r="C222" s="35">
        <v>69.313214366123873</v>
      </c>
      <c r="D222" s="35">
        <v>100</v>
      </c>
      <c r="E222" s="52" t="s">
        <v>115</v>
      </c>
      <c r="F222" s="35">
        <v>75.471614781647062</v>
      </c>
    </row>
    <row r="223" spans="1:6" x14ac:dyDescent="0.3">
      <c r="A223" s="30" t="s">
        <v>108</v>
      </c>
      <c r="B223" s="35">
        <v>89</v>
      </c>
      <c r="C223" s="35">
        <v>56</v>
      </c>
      <c r="D223" s="35">
        <v>38</v>
      </c>
      <c r="E223" s="35">
        <v>2</v>
      </c>
      <c r="F223" s="35">
        <v>185</v>
      </c>
    </row>
    <row r="224" spans="1:6" x14ac:dyDescent="0.3">
      <c r="A224" s="2" t="s">
        <v>147</v>
      </c>
      <c r="B224" s="35">
        <v>2.9249845569734685</v>
      </c>
      <c r="C224" s="35">
        <v>0</v>
      </c>
      <c r="D224" s="35">
        <v>0</v>
      </c>
      <c r="E224" s="52" t="s">
        <v>115</v>
      </c>
      <c r="F224" s="35">
        <v>1.3602632457022705</v>
      </c>
    </row>
    <row r="225" spans="1:6" x14ac:dyDescent="0.3">
      <c r="A225" s="2" t="s">
        <v>148</v>
      </c>
      <c r="B225" s="35">
        <v>97.07501544302653</v>
      </c>
      <c r="C225" s="35">
        <v>100</v>
      </c>
      <c r="D225" s="35">
        <v>100</v>
      </c>
      <c r="E225" s="52" t="s">
        <v>115</v>
      </c>
      <c r="F225" s="35">
        <v>98.639736754297729</v>
      </c>
    </row>
    <row r="226" spans="1:6" x14ac:dyDescent="0.3">
      <c r="A226" s="30" t="s">
        <v>109</v>
      </c>
      <c r="B226" s="35">
        <v>89</v>
      </c>
      <c r="C226" s="35">
        <v>56</v>
      </c>
      <c r="D226" s="35">
        <v>38</v>
      </c>
      <c r="E226" s="35">
        <v>2</v>
      </c>
      <c r="F226" s="35">
        <v>185</v>
      </c>
    </row>
    <row r="227" spans="1:6" x14ac:dyDescent="0.3">
      <c r="A227" s="2" t="s">
        <v>147</v>
      </c>
      <c r="B227" s="35">
        <v>1.4624922784867342</v>
      </c>
      <c r="C227" s="35">
        <v>3.7089289734765307</v>
      </c>
      <c r="D227" s="35">
        <v>0</v>
      </c>
      <c r="E227" s="52" t="s">
        <v>115</v>
      </c>
      <c r="F227" s="35">
        <v>2.9835490499331976</v>
      </c>
    </row>
    <row r="228" spans="1:6" x14ac:dyDescent="0.3">
      <c r="A228" s="2" t="s">
        <v>148</v>
      </c>
      <c r="B228" s="35">
        <v>98.537507721513279</v>
      </c>
      <c r="C228" s="35">
        <v>96.291071026523468</v>
      </c>
      <c r="D228" s="35">
        <v>100</v>
      </c>
      <c r="E228" s="52" t="s">
        <v>115</v>
      </c>
      <c r="F228" s="35">
        <v>97.016450950066798</v>
      </c>
    </row>
    <row r="229" spans="1:6" ht="17.399999999999999" x14ac:dyDescent="0.3">
      <c r="A229" s="32" t="s">
        <v>208</v>
      </c>
    </row>
    <row r="230" spans="1:6" x14ac:dyDescent="0.3">
      <c r="A230" s="31" t="s">
        <v>67</v>
      </c>
      <c r="B230" s="50" t="s">
        <v>61</v>
      </c>
      <c r="C230" s="50" t="s">
        <v>62</v>
      </c>
      <c r="D230" s="50" t="s">
        <v>63</v>
      </c>
      <c r="E230" s="54" t="s">
        <v>64</v>
      </c>
      <c r="F230" s="50" t="s">
        <v>53</v>
      </c>
    </row>
    <row r="231" spans="1:6" x14ac:dyDescent="0.3">
      <c r="A231" s="2" t="s">
        <v>65</v>
      </c>
      <c r="B231" s="35">
        <v>89</v>
      </c>
      <c r="C231" s="35">
        <v>56</v>
      </c>
      <c r="D231" s="35">
        <v>38</v>
      </c>
      <c r="E231" s="35">
        <v>2</v>
      </c>
      <c r="F231" s="35">
        <v>185</v>
      </c>
    </row>
    <row r="232" spans="1:6" x14ac:dyDescent="0.3">
      <c r="A232" s="2" t="s">
        <v>186</v>
      </c>
      <c r="B232" s="35">
        <v>85.197414614336523</v>
      </c>
      <c r="C232" s="35">
        <v>100</v>
      </c>
      <c r="D232" s="35">
        <v>0</v>
      </c>
      <c r="E232" s="52" t="s">
        <v>115</v>
      </c>
      <c r="F232" s="35">
        <v>93.315374081984118</v>
      </c>
    </row>
    <row r="233" spans="1:6" x14ac:dyDescent="0.3">
      <c r="A233" s="2" t="s">
        <v>187</v>
      </c>
      <c r="B233" s="35">
        <v>14.80258538566348</v>
      </c>
      <c r="C233" s="35">
        <v>0</v>
      </c>
      <c r="D233" s="35">
        <v>0</v>
      </c>
      <c r="E233" s="52" t="s">
        <v>115</v>
      </c>
      <c r="F233" s="35">
        <v>6.6846259180158905</v>
      </c>
    </row>
    <row r="234" spans="1:6" ht="17.399999999999999" x14ac:dyDescent="0.3">
      <c r="A234" s="32" t="s">
        <v>209</v>
      </c>
    </row>
    <row r="235" spans="1:6" x14ac:dyDescent="0.3">
      <c r="A235" s="31" t="s">
        <v>67</v>
      </c>
      <c r="B235" s="50" t="s">
        <v>61</v>
      </c>
      <c r="C235" s="50" t="s">
        <v>62</v>
      </c>
      <c r="D235" s="50" t="s">
        <v>63</v>
      </c>
      <c r="E235" s="54" t="s">
        <v>64</v>
      </c>
      <c r="F235" s="50" t="s">
        <v>53</v>
      </c>
    </row>
    <row r="236" spans="1:6" x14ac:dyDescent="0.3">
      <c r="A236" s="2" t="s">
        <v>65</v>
      </c>
      <c r="B236" s="35">
        <v>89</v>
      </c>
      <c r="C236" s="35">
        <v>56</v>
      </c>
      <c r="D236" s="35">
        <v>38</v>
      </c>
      <c r="E236" s="35">
        <v>2</v>
      </c>
      <c r="F236" s="35">
        <v>185</v>
      </c>
    </row>
    <row r="237" spans="1:6" x14ac:dyDescent="0.3">
      <c r="A237" s="2" t="s">
        <v>147</v>
      </c>
      <c r="B237" s="35">
        <v>74.451351512705273</v>
      </c>
      <c r="C237" s="35">
        <v>81.483571589390607</v>
      </c>
      <c r="D237" s="35">
        <v>100</v>
      </c>
      <c r="E237" s="52" t="s">
        <v>115</v>
      </c>
      <c r="F237" s="35">
        <v>79.099108505925557</v>
      </c>
    </row>
    <row r="238" spans="1:6" x14ac:dyDescent="0.3">
      <c r="A238" s="2" t="s">
        <v>148</v>
      </c>
      <c r="B238" s="35">
        <v>7.030630480969025</v>
      </c>
      <c r="C238" s="35">
        <v>4.3682145269430608</v>
      </c>
      <c r="D238" s="35">
        <v>0</v>
      </c>
      <c r="E238" s="52" t="s">
        <v>115</v>
      </c>
      <c r="F238" s="35">
        <v>5.3000639749775971</v>
      </c>
    </row>
    <row r="239" spans="1:6" x14ac:dyDescent="0.3">
      <c r="A239" s="2" t="s">
        <v>152</v>
      </c>
      <c r="B239" s="35">
        <v>18.518018006325708</v>
      </c>
      <c r="C239" s="35">
        <v>14.148213883666328</v>
      </c>
      <c r="D239" s="35">
        <v>0</v>
      </c>
      <c r="E239" s="52" t="s">
        <v>115</v>
      </c>
      <c r="F239" s="35">
        <v>15.600827519096846</v>
      </c>
    </row>
    <row r="240" spans="1:6" ht="34.799999999999997" x14ac:dyDescent="0.3">
      <c r="A240" s="32" t="s">
        <v>210</v>
      </c>
    </row>
    <row r="241" spans="1:6" x14ac:dyDescent="0.3">
      <c r="A241" s="31" t="s">
        <v>67</v>
      </c>
      <c r="B241" s="50" t="s">
        <v>61</v>
      </c>
      <c r="C241" s="50" t="s">
        <v>62</v>
      </c>
      <c r="D241" s="50" t="s">
        <v>63</v>
      </c>
      <c r="E241" s="54" t="s">
        <v>64</v>
      </c>
      <c r="F241" s="50" t="s">
        <v>53</v>
      </c>
    </row>
    <row r="242" spans="1:6" x14ac:dyDescent="0.3">
      <c r="A242" s="2" t="s">
        <v>65</v>
      </c>
      <c r="B242" s="35">
        <v>89</v>
      </c>
      <c r="C242" s="35">
        <v>56</v>
      </c>
      <c r="D242" s="35">
        <v>38</v>
      </c>
      <c r="E242" s="35">
        <v>2</v>
      </c>
      <c r="F242" s="35">
        <v>185</v>
      </c>
    </row>
    <row r="243" spans="1:6" x14ac:dyDescent="0.3">
      <c r="A243" s="2" t="s">
        <v>147</v>
      </c>
      <c r="B243" s="35">
        <v>7.9585584556662035</v>
      </c>
      <c r="C243" s="35">
        <v>5.6867856338761227</v>
      </c>
      <c r="D243" s="35">
        <v>0</v>
      </c>
      <c r="E243" s="52" t="s">
        <v>115</v>
      </c>
      <c r="F243" s="35">
        <v>6.21295023071107</v>
      </c>
    </row>
    <row r="244" spans="1:6" x14ac:dyDescent="0.3">
      <c r="A244" s="2" t="s">
        <v>148</v>
      </c>
      <c r="B244" s="35">
        <v>28.796396398734853</v>
      </c>
      <c r="C244" s="35">
        <v>40.618393621033981</v>
      </c>
      <c r="D244" s="35">
        <v>33.333333333333329</v>
      </c>
      <c r="E244" s="52" t="s">
        <v>115</v>
      </c>
      <c r="F244" s="35">
        <v>36.243094701192312</v>
      </c>
    </row>
    <row r="245" spans="1:6" x14ac:dyDescent="0.3">
      <c r="A245" s="2" t="s">
        <v>152</v>
      </c>
      <c r="B245" s="35">
        <v>63.24504514559893</v>
      </c>
      <c r="C245" s="35">
        <v>53.694820745089899</v>
      </c>
      <c r="D245" s="35">
        <v>66.666666666666657</v>
      </c>
      <c r="E245" s="52" t="s">
        <v>115</v>
      </c>
      <c r="F245" s="35">
        <v>57.543955068096608</v>
      </c>
    </row>
    <row r="247" spans="1:6" x14ac:dyDescent="0.3">
      <c r="A247" s="30"/>
    </row>
  </sheetData>
  <pageMargins left="0.7" right="0.7" top="0.75" bottom="0.75" header="0.3" footer="0.3"/>
  <tableParts count="1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0398F-CFFE-43B0-B6BE-457BE8957C4A}">
  <dimension ref="A1:J277"/>
  <sheetViews>
    <sheetView zoomScaleNormal="100" workbookViewId="0"/>
  </sheetViews>
  <sheetFormatPr defaultColWidth="8.88671875" defaultRowHeight="15.75" customHeight="1" x14ac:dyDescent="0.3"/>
  <cols>
    <col min="1" max="1" width="98.44140625" style="2" bestFit="1" customWidth="1"/>
    <col min="2" max="2" width="15.21875" style="43" bestFit="1" customWidth="1"/>
    <col min="3" max="3" width="17.88671875" style="43" bestFit="1" customWidth="1"/>
    <col min="4" max="4" width="19.109375" style="43" bestFit="1" customWidth="1"/>
    <col min="5" max="5" width="11.44140625" style="43" bestFit="1" customWidth="1"/>
    <col min="6" max="6" width="10.77734375" style="35" bestFit="1" customWidth="1"/>
    <col min="7" max="16384" width="8.88671875" style="13"/>
  </cols>
  <sheetData>
    <row r="1" spans="1:6" ht="39.6" x14ac:dyDescent="0.3">
      <c r="A1" s="40" t="s">
        <v>81</v>
      </c>
    </row>
    <row r="2" spans="1:6" ht="31.2" x14ac:dyDescent="0.3">
      <c r="A2" s="2" t="s">
        <v>121</v>
      </c>
    </row>
    <row r="3" spans="1:6" ht="15.6" x14ac:dyDescent="0.3">
      <c r="A3" s="2" t="s">
        <v>34</v>
      </c>
    </row>
    <row r="4" spans="1:6" ht="15.6" x14ac:dyDescent="0.3">
      <c r="A4" s="66" t="s">
        <v>35</v>
      </c>
    </row>
    <row r="5" spans="1:6" ht="17.399999999999999" x14ac:dyDescent="0.3">
      <c r="A5" s="3" t="s">
        <v>221</v>
      </c>
      <c r="B5" s="35"/>
      <c r="C5" s="35"/>
      <c r="D5" s="35"/>
      <c r="E5" s="35"/>
    </row>
    <row r="6" spans="1:6" ht="15.75" customHeight="1" x14ac:dyDescent="0.3">
      <c r="A6" s="36" t="s">
        <v>67</v>
      </c>
      <c r="B6" s="50" t="s">
        <v>61</v>
      </c>
      <c r="C6" s="50" t="s">
        <v>62</v>
      </c>
      <c r="D6" s="50" t="s">
        <v>63</v>
      </c>
      <c r="E6" s="50" t="s">
        <v>64</v>
      </c>
      <c r="F6" s="50" t="s">
        <v>53</v>
      </c>
    </row>
    <row r="7" spans="1:6" ht="15.6" x14ac:dyDescent="0.3">
      <c r="A7" s="2" t="s">
        <v>65</v>
      </c>
      <c r="B7" s="35">
        <v>584</v>
      </c>
      <c r="C7" s="35">
        <v>155</v>
      </c>
      <c r="D7" s="35">
        <v>355</v>
      </c>
      <c r="E7" s="35">
        <v>121</v>
      </c>
      <c r="F7" s="82">
        <v>1215</v>
      </c>
    </row>
    <row r="8" spans="1:6" ht="15.6" x14ac:dyDescent="0.3">
      <c r="A8" s="2" t="s">
        <v>126</v>
      </c>
      <c r="B8" s="55">
        <v>57.717033034673072</v>
      </c>
      <c r="C8" s="55">
        <v>19.292476153051211</v>
      </c>
      <c r="D8" s="55">
        <v>30.612223702677337</v>
      </c>
      <c r="E8" s="35">
        <v>47.172685160759087</v>
      </c>
      <c r="F8" s="35">
        <v>43.889483865941301</v>
      </c>
    </row>
    <row r="9" spans="1:6" ht="15.6" x14ac:dyDescent="0.3">
      <c r="A9" s="2" t="s">
        <v>125</v>
      </c>
      <c r="B9" s="55">
        <v>25.168669548070266</v>
      </c>
      <c r="C9" s="55">
        <v>35.098976324725562</v>
      </c>
      <c r="D9" s="55">
        <v>28.284175275103902</v>
      </c>
      <c r="E9" s="35">
        <v>26.685161428349456</v>
      </c>
      <c r="F9" s="35">
        <v>27.475557693789209</v>
      </c>
    </row>
    <row r="10" spans="1:6" ht="15.6" x14ac:dyDescent="0.3">
      <c r="A10" s="2" t="s">
        <v>153</v>
      </c>
      <c r="B10" s="55">
        <v>8.722089293668148</v>
      </c>
      <c r="C10" s="55">
        <v>33.266261000266681</v>
      </c>
      <c r="D10" s="55">
        <v>31.022532566365108</v>
      </c>
      <c r="E10" s="35">
        <v>18.064506198005791</v>
      </c>
      <c r="F10" s="35">
        <v>19.286128283438444</v>
      </c>
    </row>
    <row r="11" spans="1:6" ht="15.6" x14ac:dyDescent="0.3">
      <c r="A11" s="2" t="s">
        <v>154</v>
      </c>
      <c r="B11" s="55">
        <v>2.7198420674481216</v>
      </c>
      <c r="C11" s="55">
        <v>1.631498325258907</v>
      </c>
      <c r="D11" s="55">
        <v>4.3790734616069678</v>
      </c>
      <c r="E11" s="35">
        <v>3.3338200375881435</v>
      </c>
      <c r="F11" s="35">
        <v>3.1346789047846166</v>
      </c>
    </row>
    <row r="12" spans="1:6" ht="15.6" x14ac:dyDescent="0.3">
      <c r="A12" s="2" t="s">
        <v>155</v>
      </c>
      <c r="B12" s="55">
        <v>4.4075313414194675</v>
      </c>
      <c r="C12" s="55">
        <v>4.6932779765767405</v>
      </c>
      <c r="D12" s="55">
        <v>3.9175409005088921</v>
      </c>
      <c r="E12" s="35">
        <v>4.2738247960610645</v>
      </c>
      <c r="F12" s="35">
        <v>4.2854217615903121</v>
      </c>
    </row>
    <row r="13" spans="1:6" ht="15.6" x14ac:dyDescent="0.3">
      <c r="A13" s="2" t="s">
        <v>156</v>
      </c>
      <c r="B13" s="55">
        <v>0.74105194360447013</v>
      </c>
      <c r="C13" s="55">
        <v>4.0787458131472683</v>
      </c>
      <c r="D13" s="55">
        <v>0.89222704686890442</v>
      </c>
      <c r="E13" s="35">
        <v>0.47000237923646032</v>
      </c>
      <c r="F13" s="35">
        <v>1.1735968803391519</v>
      </c>
    </row>
    <row r="14" spans="1:6" ht="15.6" x14ac:dyDescent="0.3">
      <c r="A14" s="2" t="s">
        <v>157</v>
      </c>
      <c r="B14" s="55">
        <v>0.30651359862838617</v>
      </c>
      <c r="C14" s="55">
        <v>1.631498325258907</v>
      </c>
      <c r="D14" s="55">
        <v>0</v>
      </c>
      <c r="E14" s="35">
        <v>0</v>
      </c>
      <c r="F14" s="35">
        <v>0.3502194517851176</v>
      </c>
    </row>
    <row r="15" spans="1:6" ht="15.6" x14ac:dyDescent="0.3">
      <c r="A15" s="2" t="s">
        <v>158</v>
      </c>
      <c r="B15" s="55">
        <v>0.21726917248804195</v>
      </c>
      <c r="C15" s="55">
        <v>0.30726608171473641</v>
      </c>
      <c r="D15" s="55">
        <v>0.89222704686890442</v>
      </c>
      <c r="E15" s="35">
        <v>0</v>
      </c>
      <c r="F15" s="35">
        <v>0.40491315833185559</v>
      </c>
    </row>
    <row r="16" spans="1:6" ht="34.799999999999997" x14ac:dyDescent="0.3">
      <c r="A16" s="32" t="s">
        <v>222</v>
      </c>
      <c r="B16" s="35"/>
      <c r="C16" s="35"/>
      <c r="D16" s="35"/>
      <c r="E16" s="35"/>
    </row>
    <row r="17" spans="1:6" ht="15.75" customHeight="1" x14ac:dyDescent="0.3">
      <c r="A17" s="36" t="s">
        <v>67</v>
      </c>
      <c r="B17" s="50" t="s">
        <v>61</v>
      </c>
      <c r="C17" s="50" t="s">
        <v>62</v>
      </c>
      <c r="D17" s="50" t="s">
        <v>63</v>
      </c>
      <c r="E17" s="50" t="s">
        <v>64</v>
      </c>
      <c r="F17" s="50" t="s">
        <v>53</v>
      </c>
    </row>
    <row r="18" spans="1:6" ht="15.6" x14ac:dyDescent="0.3">
      <c r="A18" s="2" t="s">
        <v>65</v>
      </c>
      <c r="B18" s="55">
        <v>590</v>
      </c>
      <c r="C18" s="55">
        <v>160</v>
      </c>
      <c r="D18" s="55">
        <v>361</v>
      </c>
      <c r="E18" s="55">
        <v>123</v>
      </c>
      <c r="F18" s="82">
        <v>1234</v>
      </c>
    </row>
    <row r="19" spans="1:6" ht="15.6" x14ac:dyDescent="0.3">
      <c r="A19" s="2" t="s">
        <v>173</v>
      </c>
      <c r="B19" s="55">
        <v>31.971228966136234</v>
      </c>
      <c r="C19" s="55">
        <v>31.952809106127283</v>
      </c>
      <c r="D19" s="55">
        <v>32.227509930469758</v>
      </c>
      <c r="E19" s="55">
        <v>19.10966928018285</v>
      </c>
      <c r="F19" s="35">
        <v>30.73205438853898</v>
      </c>
    </row>
    <row r="20" spans="1:6" ht="15.6" x14ac:dyDescent="0.3">
      <c r="A20" s="2" t="s">
        <v>130</v>
      </c>
      <c r="B20" s="55">
        <v>39.479511745509228</v>
      </c>
      <c r="C20" s="55">
        <v>43.181756959200001</v>
      </c>
      <c r="D20" s="55">
        <v>40.304559449079854</v>
      </c>
      <c r="E20" s="55">
        <v>35.999318317865054</v>
      </c>
      <c r="F20" s="35">
        <v>39.833642332726946</v>
      </c>
    </row>
    <row r="21" spans="1:6" ht="15.6" x14ac:dyDescent="0.3">
      <c r="A21" s="2" t="s">
        <v>174</v>
      </c>
      <c r="B21" s="55">
        <v>15.624007083372682</v>
      </c>
      <c r="C21" s="55">
        <v>11.043350861327271</v>
      </c>
      <c r="D21" s="55">
        <v>12.88699509459558</v>
      </c>
      <c r="E21" s="55">
        <v>16.832338702765902</v>
      </c>
      <c r="F21" s="35">
        <v>14.363787475010456</v>
      </c>
    </row>
    <row r="22" spans="1:6" ht="15.6" x14ac:dyDescent="0.3">
      <c r="A22" s="2" t="s">
        <v>132</v>
      </c>
      <c r="B22" s="55">
        <v>8.21573289606226</v>
      </c>
      <c r="C22" s="55">
        <v>8.2540083947454495</v>
      </c>
      <c r="D22" s="55">
        <v>10.013054381781258</v>
      </c>
      <c r="E22" s="55">
        <v>15.895616821086788</v>
      </c>
      <c r="F22" s="35">
        <v>9.5341158993273858</v>
      </c>
    </row>
    <row r="23" spans="1:6" ht="17.25" customHeight="1" x14ac:dyDescent="0.3">
      <c r="A23" s="2" t="s">
        <v>175</v>
      </c>
      <c r="B23" s="55">
        <v>4.7095193089196039</v>
      </c>
      <c r="C23" s="55">
        <v>5.5680746785999959</v>
      </c>
      <c r="D23" s="55">
        <v>4.5678811440735618</v>
      </c>
      <c r="E23" s="55">
        <v>12.163056878099407</v>
      </c>
      <c r="F23" s="35">
        <v>5.536399904396216</v>
      </c>
    </row>
    <row r="24" spans="1:6" ht="34.799999999999997" x14ac:dyDescent="0.3">
      <c r="A24" s="32" t="s">
        <v>223</v>
      </c>
      <c r="B24" s="56"/>
      <c r="C24" s="56"/>
      <c r="D24" s="56"/>
      <c r="E24" s="56"/>
      <c r="F24" s="57"/>
    </row>
    <row r="25" spans="1:6" ht="15.75" customHeight="1" x14ac:dyDescent="0.3">
      <c r="A25" s="36" t="s">
        <v>67</v>
      </c>
      <c r="B25" s="50" t="s">
        <v>61</v>
      </c>
      <c r="C25" s="50" t="s">
        <v>62</v>
      </c>
      <c r="D25" s="50" t="s">
        <v>63</v>
      </c>
      <c r="E25" s="50" t="s">
        <v>64</v>
      </c>
      <c r="F25" s="50" t="s">
        <v>53</v>
      </c>
    </row>
    <row r="26" spans="1:6" ht="15.75" customHeight="1" x14ac:dyDescent="0.3">
      <c r="A26" s="2" t="s">
        <v>72</v>
      </c>
      <c r="B26" s="55">
        <v>589</v>
      </c>
      <c r="C26" s="55">
        <v>160</v>
      </c>
      <c r="D26" s="55">
        <v>360</v>
      </c>
      <c r="E26" s="55">
        <v>123</v>
      </c>
      <c r="F26" s="82">
        <v>1232</v>
      </c>
    </row>
    <row r="27" spans="1:6" ht="15.6" x14ac:dyDescent="0.3">
      <c r="A27" s="2" t="s">
        <v>176</v>
      </c>
      <c r="B27" s="55">
        <v>14.640720796819659</v>
      </c>
      <c r="C27" s="55">
        <v>31.976243274630921</v>
      </c>
      <c r="D27" s="55">
        <v>22.360035536686489</v>
      </c>
      <c r="E27" s="55">
        <v>17.901570494706004</v>
      </c>
      <c r="F27" s="35">
        <v>19.360776631429609</v>
      </c>
    </row>
    <row r="28" spans="1:6" ht="15.6" x14ac:dyDescent="0.3">
      <c r="A28" s="2" t="s">
        <v>134</v>
      </c>
      <c r="B28" s="55">
        <v>49.234718761074767</v>
      </c>
      <c r="C28" s="55">
        <v>45.207203239912594</v>
      </c>
      <c r="D28" s="55">
        <v>40.567249755366319</v>
      </c>
      <c r="E28" s="55">
        <v>34.821318202413337</v>
      </c>
      <c r="F28" s="35">
        <v>44.795183261534916</v>
      </c>
    </row>
    <row r="29" spans="1:6" ht="15.6" x14ac:dyDescent="0.3">
      <c r="A29" s="2" t="s">
        <v>177</v>
      </c>
      <c r="B29" s="55">
        <v>17.958052079306583</v>
      </c>
      <c r="C29" s="55">
        <v>11.353637203919638</v>
      </c>
      <c r="D29" s="55">
        <v>20.439804448093646</v>
      </c>
      <c r="E29" s="55">
        <v>15.922674232126663</v>
      </c>
      <c r="F29" s="35">
        <v>17.616445690875516</v>
      </c>
    </row>
    <row r="30" spans="1:6" ht="15.6" x14ac:dyDescent="0.3">
      <c r="A30" s="2" t="s">
        <v>136</v>
      </c>
      <c r="B30" s="55">
        <v>13.654917477810258</v>
      </c>
      <c r="C30" s="55">
        <v>7.7839120980246674</v>
      </c>
      <c r="D30" s="55">
        <v>11.989077362384569</v>
      </c>
      <c r="E30" s="55">
        <v>21.398953003529332</v>
      </c>
      <c r="F30" s="35">
        <v>13.228446674077436</v>
      </c>
    </row>
    <row r="31" spans="1:6" ht="15.6" x14ac:dyDescent="0.3">
      <c r="A31" s="2" t="s">
        <v>178</v>
      </c>
      <c r="B31" s="55">
        <v>4.5115908849887347</v>
      </c>
      <c r="C31" s="55">
        <v>3.6790041835121627</v>
      </c>
      <c r="D31" s="55">
        <v>4.6438328974689718</v>
      </c>
      <c r="E31" s="55">
        <v>9.9554840672246634</v>
      </c>
      <c r="F31" s="35">
        <v>4.9991477420825188</v>
      </c>
    </row>
    <row r="32" spans="1:6" ht="15.6" x14ac:dyDescent="0.3">
      <c r="A32" s="2" t="s">
        <v>179</v>
      </c>
      <c r="B32" s="55">
        <v>0</v>
      </c>
      <c r="C32" s="55">
        <v>0</v>
      </c>
      <c r="D32" s="55">
        <v>0</v>
      </c>
      <c r="E32" s="55">
        <v>0</v>
      </c>
      <c r="F32" s="35">
        <v>0</v>
      </c>
    </row>
    <row r="33" spans="1:6" ht="15.6" x14ac:dyDescent="0.3">
      <c r="A33" s="2" t="s">
        <v>73</v>
      </c>
      <c r="B33" s="55">
        <v>589</v>
      </c>
      <c r="C33" s="55">
        <v>160</v>
      </c>
      <c r="D33" s="55">
        <v>360</v>
      </c>
      <c r="E33" s="55">
        <v>123</v>
      </c>
      <c r="F33" s="82">
        <v>1232</v>
      </c>
    </row>
    <row r="34" spans="1:6" ht="15.6" x14ac:dyDescent="0.3">
      <c r="A34" s="2" t="s">
        <v>176</v>
      </c>
      <c r="B34" s="55">
        <v>23.227267866988214</v>
      </c>
      <c r="C34" s="55">
        <v>31.968183346728203</v>
      </c>
      <c r="D34" s="55">
        <v>27.252326594195353</v>
      </c>
      <c r="E34" s="55">
        <v>19.058166516389612</v>
      </c>
      <c r="F34" s="35">
        <v>25.05637408570675</v>
      </c>
    </row>
    <row r="35" spans="1:6" ht="15.6" x14ac:dyDescent="0.3">
      <c r="A35" s="2" t="s">
        <v>134</v>
      </c>
      <c r="B35" s="55">
        <v>45.592759556726946</v>
      </c>
      <c r="C35" s="55">
        <v>42.612996268280504</v>
      </c>
      <c r="D35" s="55">
        <v>46.398693014345902</v>
      </c>
      <c r="E35" s="55">
        <v>50.294140560000322</v>
      </c>
      <c r="F35" s="35">
        <v>45.920131665914511</v>
      </c>
    </row>
    <row r="36" spans="1:6" ht="15.6" x14ac:dyDescent="0.3">
      <c r="A36" s="2" t="s">
        <v>177</v>
      </c>
      <c r="B36" s="55">
        <v>17.248484445122955</v>
      </c>
      <c r="C36" s="55">
        <v>17.194175883289205</v>
      </c>
      <c r="D36" s="55">
        <v>16.12101409308271</v>
      </c>
      <c r="E36" s="55">
        <v>15.060514462960178</v>
      </c>
      <c r="F36" s="35">
        <v>16.699342384344465</v>
      </c>
    </row>
    <row r="37" spans="1:6" ht="15.6" x14ac:dyDescent="0.3">
      <c r="A37" s="2" t="s">
        <v>136</v>
      </c>
      <c r="B37" s="55">
        <v>10.003602635510598</v>
      </c>
      <c r="C37" s="55">
        <v>6.2204844183372376</v>
      </c>
      <c r="D37" s="55">
        <v>7.4621116415699946</v>
      </c>
      <c r="E37" s="55">
        <v>7.5456615120578201</v>
      </c>
      <c r="F37" s="35">
        <v>8.5510101905344253</v>
      </c>
    </row>
    <row r="38" spans="1:6" ht="15.6" x14ac:dyDescent="0.3">
      <c r="A38" s="2" t="s">
        <v>178</v>
      </c>
      <c r="B38" s="55">
        <v>3.9278854956512843</v>
      </c>
      <c r="C38" s="55">
        <v>2.0041600833648539</v>
      </c>
      <c r="D38" s="55">
        <v>2.7658546568060212</v>
      </c>
      <c r="E38" s="55">
        <v>8.0415169485920668</v>
      </c>
      <c r="F38" s="35">
        <v>3.7731416734998446</v>
      </c>
    </row>
    <row r="39" spans="1:6" ht="15.6" x14ac:dyDescent="0.3">
      <c r="A39" s="2" t="s">
        <v>179</v>
      </c>
      <c r="B39" s="55">
        <v>0</v>
      </c>
      <c r="C39" s="55">
        <v>0</v>
      </c>
      <c r="D39" s="55">
        <v>0</v>
      </c>
      <c r="E39" s="55">
        <v>0</v>
      </c>
      <c r="F39" s="35">
        <v>0</v>
      </c>
    </row>
    <row r="40" spans="1:6" ht="15.6" x14ac:dyDescent="0.3">
      <c r="A40" s="2" t="s">
        <v>74</v>
      </c>
      <c r="B40" s="43">
        <v>589</v>
      </c>
      <c r="C40" s="43">
        <v>160</v>
      </c>
      <c r="D40" s="43">
        <v>360</v>
      </c>
      <c r="E40" s="43">
        <v>123</v>
      </c>
      <c r="F40" s="82">
        <v>1232</v>
      </c>
    </row>
    <row r="41" spans="1:6" ht="15.6" x14ac:dyDescent="0.3">
      <c r="A41" s="2" t="s">
        <v>176</v>
      </c>
      <c r="B41" s="43">
        <v>18.509485178672247</v>
      </c>
      <c r="C41" s="43">
        <v>17.048208505049136</v>
      </c>
      <c r="D41" s="43">
        <v>20.046131787986873</v>
      </c>
      <c r="E41" s="43">
        <v>17.335289066647107</v>
      </c>
      <c r="F41" s="35">
        <v>18.607668538510033</v>
      </c>
    </row>
    <row r="42" spans="1:6" ht="15.6" x14ac:dyDescent="0.3">
      <c r="A42" s="2" t="s">
        <v>134</v>
      </c>
      <c r="B42" s="43">
        <v>48.777194362830066</v>
      </c>
      <c r="C42" s="43">
        <v>44.655400603234156</v>
      </c>
      <c r="D42" s="43">
        <v>49.39891068166736</v>
      </c>
      <c r="E42" s="43">
        <v>37.753665775340053</v>
      </c>
      <c r="F42" s="35">
        <v>47.256174647063673</v>
      </c>
    </row>
    <row r="43" spans="1:6" ht="15.6" x14ac:dyDescent="0.3">
      <c r="A43" s="2" t="s">
        <v>177</v>
      </c>
      <c r="B43" s="43">
        <v>23.289459440104061</v>
      </c>
      <c r="C43" s="43">
        <v>19.773498381413759</v>
      </c>
      <c r="D43" s="43">
        <v>22.973721046023773</v>
      </c>
      <c r="E43" s="43">
        <v>26.018572935156737</v>
      </c>
      <c r="F43" s="35">
        <v>23.055882249313093</v>
      </c>
    </row>
    <row r="44" spans="1:6" ht="15.6" x14ac:dyDescent="0.3">
      <c r="A44" s="2" t="s">
        <v>136</v>
      </c>
      <c r="B44" s="43">
        <v>7.6050450258396864</v>
      </c>
      <c r="C44" s="43">
        <v>11.137355061817688</v>
      </c>
      <c r="D44" s="43">
        <v>6.0982202769756846</v>
      </c>
      <c r="E44" s="43">
        <v>9.7057666374628866</v>
      </c>
      <c r="F44" s="35">
        <v>7.8720843174657125</v>
      </c>
    </row>
    <row r="45" spans="1:6" ht="15.6" x14ac:dyDescent="0.3">
      <c r="A45" s="2" t="s">
        <v>178</v>
      </c>
      <c r="B45" s="43">
        <v>1.8188159925539453</v>
      </c>
      <c r="C45" s="43">
        <v>7.3855374484852589</v>
      </c>
      <c r="D45" s="43">
        <v>1.4830162073463145</v>
      </c>
      <c r="E45" s="43">
        <v>9.18670558539322</v>
      </c>
      <c r="F45" s="35">
        <v>3.2081902476475008</v>
      </c>
    </row>
    <row r="46" spans="1:6" ht="15.6" x14ac:dyDescent="0.3">
      <c r="A46" s="2" t="s">
        <v>179</v>
      </c>
      <c r="B46" s="43">
        <v>0</v>
      </c>
      <c r="C46" s="43">
        <v>0</v>
      </c>
      <c r="D46" s="43">
        <v>0</v>
      </c>
      <c r="E46" s="43">
        <v>0</v>
      </c>
      <c r="F46" s="35">
        <v>0</v>
      </c>
    </row>
    <row r="47" spans="1:6" ht="15.6" x14ac:dyDescent="0.3">
      <c r="A47" s="2" t="s">
        <v>75</v>
      </c>
      <c r="B47" s="43">
        <v>589</v>
      </c>
      <c r="C47" s="43">
        <v>160</v>
      </c>
      <c r="D47" s="43">
        <v>360</v>
      </c>
      <c r="E47" s="43">
        <v>123</v>
      </c>
      <c r="F47" s="82">
        <v>1232</v>
      </c>
    </row>
    <row r="48" spans="1:6" ht="15.6" x14ac:dyDescent="0.3">
      <c r="A48" s="2" t="s">
        <v>176</v>
      </c>
      <c r="B48" s="43">
        <v>9.1826663994607571</v>
      </c>
      <c r="C48" s="43">
        <v>9.6271749210446114</v>
      </c>
      <c r="D48" s="43">
        <v>11.63068559444919</v>
      </c>
      <c r="E48" s="43">
        <v>11.756027610678959</v>
      </c>
      <c r="F48" s="35">
        <v>10.153433552832841</v>
      </c>
    </row>
    <row r="49" spans="1:6" ht="15.6" x14ac:dyDescent="0.3">
      <c r="A49" s="2" t="s">
        <v>134</v>
      </c>
      <c r="B49" s="43">
        <v>39.004837167017527</v>
      </c>
      <c r="C49" s="43">
        <v>33.573128578932696</v>
      </c>
      <c r="D49" s="43">
        <v>27.360783260404808</v>
      </c>
      <c r="E49" s="43">
        <v>26.19952686513653</v>
      </c>
      <c r="F49" s="35">
        <v>33.915880811973331</v>
      </c>
    </row>
    <row r="50" spans="1:6" ht="15.6" x14ac:dyDescent="0.3">
      <c r="A50" s="2" t="s">
        <v>177</v>
      </c>
      <c r="B50" s="43">
        <v>21.580699203075906</v>
      </c>
      <c r="C50" s="43">
        <v>21.240458881589614</v>
      </c>
      <c r="D50" s="43">
        <v>23.470980889836952</v>
      </c>
      <c r="E50" s="43">
        <v>18.169896515680183</v>
      </c>
      <c r="F50" s="35">
        <v>21.683945085779715</v>
      </c>
    </row>
    <row r="51" spans="1:6" ht="15.6" x14ac:dyDescent="0.3">
      <c r="A51" s="2" t="s">
        <v>136</v>
      </c>
      <c r="B51" s="43">
        <v>15.934611091732842</v>
      </c>
      <c r="C51" s="43">
        <v>18.194045434206004</v>
      </c>
      <c r="D51" s="43">
        <v>20.772753391685626</v>
      </c>
      <c r="E51" s="43">
        <v>20.329709205266923</v>
      </c>
      <c r="F51" s="35">
        <v>17.953158562661791</v>
      </c>
    </row>
    <row r="52" spans="1:6" ht="15.6" x14ac:dyDescent="0.3">
      <c r="A52" s="2" t="s">
        <v>178</v>
      </c>
      <c r="B52" s="43">
        <v>14.297186138712977</v>
      </c>
      <c r="C52" s="43">
        <v>17.365192184227084</v>
      </c>
      <c r="D52" s="43">
        <v>16.764796863623424</v>
      </c>
      <c r="E52" s="43">
        <v>23.544839803237412</v>
      </c>
      <c r="F52" s="35">
        <v>16.293581986752315</v>
      </c>
    </row>
    <row r="53" spans="1:6" ht="15.6" x14ac:dyDescent="0.3">
      <c r="A53" s="2" t="s">
        <v>179</v>
      </c>
      <c r="B53" s="43">
        <v>0</v>
      </c>
      <c r="C53" s="43">
        <v>0</v>
      </c>
      <c r="D53" s="43">
        <v>0</v>
      </c>
      <c r="E53" s="43">
        <v>0</v>
      </c>
      <c r="F53" s="35">
        <v>0</v>
      </c>
    </row>
    <row r="54" spans="1:6" ht="15.6" x14ac:dyDescent="0.3">
      <c r="A54" s="2" t="s">
        <v>76</v>
      </c>
      <c r="B54" s="43">
        <v>589</v>
      </c>
      <c r="C54" s="43">
        <v>160</v>
      </c>
      <c r="D54" s="43">
        <v>360</v>
      </c>
      <c r="E54" s="43">
        <v>123</v>
      </c>
      <c r="F54" s="82">
        <v>1232</v>
      </c>
    </row>
    <row r="55" spans="1:6" ht="15.6" x14ac:dyDescent="0.3">
      <c r="A55" s="2" t="s">
        <v>176</v>
      </c>
      <c r="B55" s="43">
        <v>15.245924009565377</v>
      </c>
      <c r="C55" s="43">
        <v>27.192506707893443</v>
      </c>
      <c r="D55" s="43">
        <v>21.147877619999431</v>
      </c>
      <c r="E55" s="43">
        <v>21.10320538483753</v>
      </c>
      <c r="F55" s="35">
        <v>18.98667594764115</v>
      </c>
    </row>
    <row r="56" spans="1:6" ht="15.6" x14ac:dyDescent="0.3">
      <c r="A56" s="2" t="s">
        <v>134</v>
      </c>
      <c r="B56" s="43">
        <v>46.80465144091329</v>
      </c>
      <c r="C56" s="43">
        <v>43.476387380697247</v>
      </c>
      <c r="D56" s="43">
        <v>48.512539723616534</v>
      </c>
      <c r="E56" s="43">
        <v>42.20641076967506</v>
      </c>
      <c r="F56" s="35">
        <v>46.384089547453854</v>
      </c>
    </row>
    <row r="57" spans="1:6" ht="15.6" x14ac:dyDescent="0.3">
      <c r="A57" s="2" t="s">
        <v>177</v>
      </c>
      <c r="B57" s="43">
        <v>20.686105329583622</v>
      </c>
      <c r="C57" s="43">
        <v>20.382877379350298</v>
      </c>
      <c r="D57" s="43">
        <v>18.0451344154453</v>
      </c>
      <c r="E57" s="43">
        <v>18.593119641010837</v>
      </c>
      <c r="F57" s="35">
        <v>19.701923316283981</v>
      </c>
    </row>
    <row r="58" spans="1:6" ht="15.6" x14ac:dyDescent="0.3">
      <c r="A58" s="2" t="s">
        <v>136</v>
      </c>
      <c r="B58" s="43">
        <v>10.566619946214875</v>
      </c>
      <c r="C58" s="43">
        <v>5.1740476340893302</v>
      </c>
      <c r="D58" s="43">
        <v>10.603069954319158</v>
      </c>
      <c r="E58" s="43">
        <v>11.062862409530744</v>
      </c>
      <c r="F58" s="35">
        <v>9.9483813879066751</v>
      </c>
    </row>
    <row r="59" spans="1:6" ht="15.6" x14ac:dyDescent="0.3">
      <c r="A59" s="2" t="s">
        <v>178</v>
      </c>
      <c r="B59" s="43">
        <v>6.6966992737228574</v>
      </c>
      <c r="C59" s="43">
        <v>3.7741808979696931</v>
      </c>
      <c r="D59" s="43">
        <v>1.6913782866195781</v>
      </c>
      <c r="E59" s="43">
        <v>7.0344017949458433</v>
      </c>
      <c r="F59" s="35">
        <v>4.9789298007143259</v>
      </c>
    </row>
    <row r="60" spans="1:6" ht="15.6" x14ac:dyDescent="0.3">
      <c r="A60" s="2" t="s">
        <v>179</v>
      </c>
      <c r="B60" s="43">
        <v>0</v>
      </c>
      <c r="C60" s="58">
        <v>0</v>
      </c>
      <c r="D60" s="43">
        <v>0</v>
      </c>
      <c r="E60" s="43">
        <v>0</v>
      </c>
      <c r="F60" s="35">
        <v>0</v>
      </c>
    </row>
    <row r="61" spans="1:6" ht="15.6" x14ac:dyDescent="0.3">
      <c r="A61" s="2" t="s">
        <v>77</v>
      </c>
      <c r="B61" s="43">
        <v>589</v>
      </c>
      <c r="C61" s="43">
        <v>160</v>
      </c>
      <c r="D61" s="43">
        <v>360</v>
      </c>
      <c r="E61" s="43">
        <v>123</v>
      </c>
      <c r="F61" s="82">
        <v>1232</v>
      </c>
    </row>
    <row r="62" spans="1:6" ht="15.75" customHeight="1" x14ac:dyDescent="0.3">
      <c r="A62" s="2" t="s">
        <v>176</v>
      </c>
      <c r="B62" s="43">
        <v>8.2629881396271987</v>
      </c>
      <c r="C62" s="43">
        <v>13.608074085535643</v>
      </c>
      <c r="D62" s="43">
        <v>13.81718618566293</v>
      </c>
      <c r="E62" s="43">
        <v>8.1485834812538869</v>
      </c>
      <c r="F62" s="35">
        <v>10.404669874589292</v>
      </c>
    </row>
    <row r="63" spans="1:6" ht="15.6" x14ac:dyDescent="0.3">
      <c r="A63" s="2" t="s">
        <v>134</v>
      </c>
      <c r="B63" s="43">
        <v>36.406649723848716</v>
      </c>
      <c r="C63" s="43">
        <v>34.926584130846194</v>
      </c>
      <c r="D63" s="43">
        <v>28.470271281461873</v>
      </c>
      <c r="E63" s="43">
        <v>27.54447742099358</v>
      </c>
      <c r="F63" s="35">
        <v>33.160425473418464</v>
      </c>
    </row>
    <row r="64" spans="1:6" ht="15.6" x14ac:dyDescent="0.3">
      <c r="A64" s="2" t="s">
        <v>177</v>
      </c>
      <c r="B64" s="43">
        <v>24.16832704841719</v>
      </c>
      <c r="C64" s="43">
        <v>28.793278528011669</v>
      </c>
      <c r="D64" s="43">
        <v>24.455374904014175</v>
      </c>
      <c r="E64" s="43">
        <v>21.42522014246013</v>
      </c>
      <c r="F64" s="35">
        <v>24.534268758186052</v>
      </c>
    </row>
    <row r="65" spans="1:6" ht="15.6" x14ac:dyDescent="0.3">
      <c r="A65" s="2" t="s">
        <v>136</v>
      </c>
      <c r="B65" s="43">
        <v>18.0203606788622</v>
      </c>
      <c r="C65" s="43">
        <v>9.6410675323259731</v>
      </c>
      <c r="D65" s="43">
        <v>20.352046057806419</v>
      </c>
      <c r="E65" s="43">
        <v>26.034212270342817</v>
      </c>
      <c r="F65" s="35">
        <v>18.442093188391926</v>
      </c>
    </row>
    <row r="66" spans="1:6" ht="15.6" x14ac:dyDescent="0.3">
      <c r="A66" s="2" t="s">
        <v>178</v>
      </c>
      <c r="B66" s="43">
        <v>13.1416744092447</v>
      </c>
      <c r="C66" s="43">
        <v>13.030995723280526</v>
      </c>
      <c r="D66" s="43">
        <v>12.905121571054615</v>
      </c>
      <c r="E66" s="43">
        <v>16.847506684949597</v>
      </c>
      <c r="F66" s="35">
        <v>13.458542705414288</v>
      </c>
    </row>
    <row r="67" spans="1:6" ht="15.6" x14ac:dyDescent="0.3">
      <c r="A67" s="2" t="s">
        <v>179</v>
      </c>
      <c r="B67" s="43">
        <v>0</v>
      </c>
      <c r="C67" s="43">
        <v>0</v>
      </c>
      <c r="D67" s="43">
        <v>0</v>
      </c>
      <c r="E67" s="43">
        <v>0</v>
      </c>
      <c r="F67" s="35">
        <v>0</v>
      </c>
    </row>
    <row r="68" spans="1:6" ht="15.75" customHeight="1" x14ac:dyDescent="0.3">
      <c r="A68" s="2" t="s">
        <v>78</v>
      </c>
      <c r="B68" s="43">
        <v>589</v>
      </c>
      <c r="C68" s="43">
        <v>160</v>
      </c>
      <c r="D68" s="43">
        <v>360</v>
      </c>
      <c r="E68" s="43">
        <v>123</v>
      </c>
      <c r="F68" s="82">
        <v>1232</v>
      </c>
    </row>
    <row r="69" spans="1:6" ht="15.6" x14ac:dyDescent="0.3">
      <c r="A69" s="2" t="s">
        <v>176</v>
      </c>
      <c r="B69" s="43">
        <v>11.87540222985154</v>
      </c>
      <c r="C69" s="43">
        <v>16.889003351310798</v>
      </c>
      <c r="D69" s="43">
        <v>15.609469138552988</v>
      </c>
      <c r="E69" s="43">
        <v>11.389829710596826</v>
      </c>
      <c r="F69" s="35">
        <v>13.427506928910176</v>
      </c>
    </row>
    <row r="70" spans="1:6" ht="15.6" x14ac:dyDescent="0.3">
      <c r="A70" s="2" t="s">
        <v>134</v>
      </c>
      <c r="B70" s="43">
        <v>48.91285165359654</v>
      </c>
      <c r="C70" s="43">
        <v>42.333408449297707</v>
      </c>
      <c r="D70" s="43">
        <v>43.564635782308422</v>
      </c>
      <c r="E70" s="43">
        <v>32.619940006338105</v>
      </c>
      <c r="F70" s="35">
        <v>44.939184516625289</v>
      </c>
    </row>
    <row r="71" spans="1:6" ht="15.6" x14ac:dyDescent="0.3">
      <c r="A71" s="2" t="s">
        <v>177</v>
      </c>
      <c r="B71" s="43">
        <v>25.467268777340081</v>
      </c>
      <c r="C71" s="43">
        <v>26.987545422711257</v>
      </c>
      <c r="D71" s="43">
        <v>23.591219146848442</v>
      </c>
      <c r="E71" s="43">
        <v>32.667585029441149</v>
      </c>
      <c r="F71" s="35">
        <v>25.930907722604431</v>
      </c>
    </row>
    <row r="72" spans="1:6" ht="15.6" x14ac:dyDescent="0.3">
      <c r="A72" s="2" t="s">
        <v>136</v>
      </c>
      <c r="B72" s="43">
        <v>8.9171421053462865</v>
      </c>
      <c r="C72" s="43">
        <v>7.7283815488035863</v>
      </c>
      <c r="D72" s="43">
        <v>10.878132717731882</v>
      </c>
      <c r="E72" s="43">
        <v>10.367384743207035</v>
      </c>
      <c r="F72" s="35">
        <v>9.4457756640384982</v>
      </c>
    </row>
    <row r="73" spans="1:6" ht="15.6" x14ac:dyDescent="0.3">
      <c r="A73" s="2" t="s">
        <v>178</v>
      </c>
      <c r="B73" s="43">
        <v>4.8273352338655613</v>
      </c>
      <c r="C73" s="43">
        <v>6.0616612278766517</v>
      </c>
      <c r="D73" s="43">
        <v>6.3565432145582799</v>
      </c>
      <c r="E73" s="43">
        <v>12.955260510416872</v>
      </c>
      <c r="F73" s="35">
        <v>6.2566251678216123</v>
      </c>
    </row>
    <row r="74" spans="1:6" ht="15.6" x14ac:dyDescent="0.3">
      <c r="A74" s="2" t="s">
        <v>179</v>
      </c>
      <c r="B74" s="43">
        <v>0</v>
      </c>
      <c r="C74" s="43">
        <v>0</v>
      </c>
      <c r="D74" s="43">
        <v>0</v>
      </c>
      <c r="E74" s="43">
        <v>0</v>
      </c>
      <c r="F74" s="35">
        <v>0</v>
      </c>
    </row>
    <row r="75" spans="1:6" ht="15.6" x14ac:dyDescent="0.3">
      <c r="A75" s="2" t="s">
        <v>79</v>
      </c>
      <c r="B75" s="43">
        <v>589</v>
      </c>
      <c r="C75" s="43">
        <v>160</v>
      </c>
      <c r="D75" s="43">
        <v>360</v>
      </c>
      <c r="E75" s="43">
        <v>123</v>
      </c>
      <c r="F75" s="82">
        <v>1232</v>
      </c>
    </row>
    <row r="76" spans="1:6" ht="15.6" x14ac:dyDescent="0.3">
      <c r="A76" s="2" t="s">
        <v>176</v>
      </c>
      <c r="B76" s="52">
        <v>29.454898794541563</v>
      </c>
      <c r="C76" s="52">
        <v>27.429180879962555</v>
      </c>
      <c r="D76" s="52">
        <v>31.935903531366407</v>
      </c>
      <c r="E76" s="52">
        <v>22.729099588274231</v>
      </c>
      <c r="F76" s="52">
        <v>29.188815777829149</v>
      </c>
    </row>
    <row r="77" spans="1:6" ht="15.6" x14ac:dyDescent="0.3">
      <c r="A77" s="2" t="s">
        <v>134</v>
      </c>
      <c r="B77" s="43">
        <v>39.059240048106979</v>
      </c>
      <c r="C77" s="43">
        <v>29.862170831119599</v>
      </c>
      <c r="D77" s="43">
        <v>29.358308979629761</v>
      </c>
      <c r="E77" s="43">
        <v>40.121848951613806</v>
      </c>
      <c r="F77" s="35">
        <v>35.245688468732453</v>
      </c>
    </row>
    <row r="78" spans="1:6" ht="15.6" x14ac:dyDescent="0.3">
      <c r="A78" s="2" t="s">
        <v>177</v>
      </c>
      <c r="B78" s="43">
        <v>27.55611740867278</v>
      </c>
      <c r="C78" s="43">
        <v>25.144685497030505</v>
      </c>
      <c r="D78" s="43">
        <v>27.729896759146712</v>
      </c>
      <c r="E78" s="43">
        <v>21.565679796268668</v>
      </c>
      <c r="F78" s="35">
        <v>26.654560585110033</v>
      </c>
    </row>
    <row r="79" spans="1:6" ht="15.6" x14ac:dyDescent="0.3">
      <c r="A79" s="2" t="s">
        <v>136</v>
      </c>
      <c r="B79" s="43">
        <v>2.0788735307318325</v>
      </c>
      <c r="C79" s="43">
        <v>1.1422476914660229</v>
      </c>
      <c r="D79" s="43">
        <v>5.2259272770597578</v>
      </c>
      <c r="E79" s="43">
        <v>6.0006647071362069</v>
      </c>
      <c r="F79" s="35">
        <v>3.310734894783427</v>
      </c>
    </row>
    <row r="80" spans="1:6" ht="15.6" x14ac:dyDescent="0.3">
      <c r="A80" s="2" t="s">
        <v>178</v>
      </c>
      <c r="B80" s="43">
        <v>1.850870217946863</v>
      </c>
      <c r="C80" s="43">
        <v>16.421715100421327</v>
      </c>
      <c r="D80" s="43">
        <v>5.7499634527973535</v>
      </c>
      <c r="E80" s="43">
        <v>9.5827069567070904</v>
      </c>
      <c r="F80" s="35">
        <v>5.600200273544937</v>
      </c>
    </row>
    <row r="81" spans="1:6" ht="15.6" x14ac:dyDescent="0.3">
      <c r="A81" s="2" t="s">
        <v>179</v>
      </c>
      <c r="B81" s="43">
        <v>0</v>
      </c>
      <c r="C81" s="43">
        <v>0</v>
      </c>
      <c r="D81" s="43">
        <v>0</v>
      </c>
      <c r="E81" s="43">
        <v>0</v>
      </c>
      <c r="F81" s="35">
        <v>0</v>
      </c>
    </row>
    <row r="82" spans="1:6" ht="34.799999999999997" x14ac:dyDescent="0.3">
      <c r="A82" s="32" t="s">
        <v>224</v>
      </c>
      <c r="E82" s="35"/>
    </row>
    <row r="83" spans="1:6" ht="15.75" customHeight="1" x14ac:dyDescent="0.3">
      <c r="A83" s="36" t="s">
        <v>67</v>
      </c>
      <c r="B83" s="50" t="s">
        <v>61</v>
      </c>
      <c r="C83" s="50" t="s">
        <v>62</v>
      </c>
      <c r="D83" s="50" t="s">
        <v>63</v>
      </c>
      <c r="E83" s="50" t="s">
        <v>64</v>
      </c>
      <c r="F83" s="50" t="s">
        <v>53</v>
      </c>
    </row>
    <row r="84" spans="1:6" ht="15.6" x14ac:dyDescent="0.3">
      <c r="A84" s="2" t="s">
        <v>65</v>
      </c>
      <c r="B84" s="43">
        <v>590</v>
      </c>
      <c r="C84" s="43">
        <v>160</v>
      </c>
      <c r="D84" s="43">
        <v>361</v>
      </c>
      <c r="E84" s="43">
        <v>123</v>
      </c>
      <c r="F84" s="82">
        <v>1234</v>
      </c>
    </row>
    <row r="85" spans="1:6" ht="15.6" x14ac:dyDescent="0.3">
      <c r="A85" s="2" t="s">
        <v>173</v>
      </c>
      <c r="B85" s="58">
        <v>27.730715621225858</v>
      </c>
      <c r="C85" s="58">
        <v>30.640326114145449</v>
      </c>
      <c r="D85" s="58">
        <v>28.425910858055175</v>
      </c>
      <c r="E85" s="58">
        <v>22.856556806899302</v>
      </c>
      <c r="F85" s="35">
        <v>27.804549195815341</v>
      </c>
    </row>
    <row r="86" spans="1:6" ht="17.399999999999999" customHeight="1" x14ac:dyDescent="0.3">
      <c r="A86" s="2" t="s">
        <v>130</v>
      </c>
      <c r="B86" s="58">
        <v>43.862155637162644</v>
      </c>
      <c r="C86" s="58">
        <v>43.399184714636377</v>
      </c>
      <c r="D86" s="58">
        <v>37.087821772421357</v>
      </c>
      <c r="E86" s="58">
        <v>34.615726870939987</v>
      </c>
      <c r="F86" s="35">
        <v>40.863109072206605</v>
      </c>
    </row>
    <row r="87" spans="1:6" ht="15.6" x14ac:dyDescent="0.3">
      <c r="A87" s="2" t="s">
        <v>174</v>
      </c>
      <c r="B87" s="43">
        <v>18.77280062604509</v>
      </c>
      <c r="C87" s="43">
        <v>18.997743259327265</v>
      </c>
      <c r="D87" s="43">
        <v>23.807663448015486</v>
      </c>
      <c r="E87" s="43">
        <v>26.185229935827962</v>
      </c>
      <c r="F87" s="35">
        <v>21.041900213509763</v>
      </c>
    </row>
    <row r="88" spans="1:6" ht="15.6" x14ac:dyDescent="0.3">
      <c r="A88" s="2" t="s">
        <v>132</v>
      </c>
      <c r="B88" s="58">
        <v>4.7979505735057595</v>
      </c>
      <c r="C88" s="58">
        <v>4.2768121957454532</v>
      </c>
      <c r="D88" s="58">
        <v>6.3224653313418298</v>
      </c>
      <c r="E88" s="58">
        <v>9.7997607983080073</v>
      </c>
      <c r="F88" s="35">
        <v>5.6922134226202052</v>
      </c>
    </row>
    <row r="89" spans="1:6" ht="15.75" customHeight="1" x14ac:dyDescent="0.3">
      <c r="A89" s="2" t="s">
        <v>175</v>
      </c>
      <c r="B89" s="58">
        <v>3.2409197933841822</v>
      </c>
      <c r="C89" s="58">
        <v>1.8904944763454545</v>
      </c>
      <c r="D89" s="58">
        <v>2.3898118489904827</v>
      </c>
      <c r="E89" s="58">
        <v>3.2713627940123606</v>
      </c>
      <c r="F89" s="35">
        <v>2.8231164386600791</v>
      </c>
    </row>
    <row r="90" spans="1:6" ht="15.6" x14ac:dyDescent="0.3">
      <c r="A90" s="2" t="s">
        <v>152</v>
      </c>
      <c r="B90" s="43">
        <v>1.5954577486764474</v>
      </c>
      <c r="C90" s="43">
        <v>0.79543923979999953</v>
      </c>
      <c r="D90" s="43">
        <v>1.9663267411756737</v>
      </c>
      <c r="E90" s="43">
        <v>3.2713627940123606</v>
      </c>
      <c r="F90" s="35">
        <v>1.7751116571880201</v>
      </c>
    </row>
    <row r="91" spans="1:6" ht="34.799999999999997" x14ac:dyDescent="0.3">
      <c r="A91" s="32" t="s">
        <v>225</v>
      </c>
    </row>
    <row r="92" spans="1:6" ht="15.6" x14ac:dyDescent="0.3">
      <c r="A92" s="36" t="s">
        <v>67</v>
      </c>
      <c r="B92" s="50" t="s">
        <v>61</v>
      </c>
      <c r="C92" s="50" t="s">
        <v>62</v>
      </c>
      <c r="D92" s="50" t="s">
        <v>63</v>
      </c>
      <c r="E92" s="50" t="s">
        <v>64</v>
      </c>
      <c r="F92" s="50" t="s">
        <v>53</v>
      </c>
    </row>
    <row r="93" spans="1:6" ht="15.6" x14ac:dyDescent="0.3">
      <c r="A93" s="2" t="s">
        <v>65</v>
      </c>
      <c r="B93" s="43">
        <v>589</v>
      </c>
      <c r="C93" s="43">
        <v>160</v>
      </c>
      <c r="D93" s="43">
        <v>361</v>
      </c>
      <c r="E93" s="43">
        <v>123</v>
      </c>
      <c r="F93" s="82">
        <v>1233</v>
      </c>
    </row>
    <row r="94" spans="1:6" ht="15.6" x14ac:dyDescent="0.3">
      <c r="A94" s="2" t="s">
        <v>180</v>
      </c>
      <c r="B94" s="58">
        <v>22.89123752802054</v>
      </c>
      <c r="C94" s="58">
        <v>4.0509060880802314</v>
      </c>
      <c r="D94" s="58">
        <v>15.414441860475678</v>
      </c>
      <c r="E94" s="58">
        <v>15.190480104549042</v>
      </c>
      <c r="F94" s="35">
        <v>17.61540227347362</v>
      </c>
    </row>
    <row r="95" spans="1:6" ht="15.6" x14ac:dyDescent="0.3">
      <c r="A95" s="2" t="s">
        <v>137</v>
      </c>
      <c r="B95" s="58">
        <v>20.951314868317986</v>
      </c>
      <c r="C95" s="58">
        <v>20.04431635658764</v>
      </c>
      <c r="D95" s="58">
        <v>19.71540244384132</v>
      </c>
      <c r="E95" s="58">
        <v>22.052635905027891</v>
      </c>
      <c r="F95" s="35">
        <v>20.587763324176873</v>
      </c>
    </row>
    <row r="96" spans="1:6" ht="15.6" x14ac:dyDescent="0.3">
      <c r="A96" s="2" t="s">
        <v>138</v>
      </c>
      <c r="B96" s="43">
        <v>41.551180130423774</v>
      </c>
      <c r="C96" s="43">
        <v>61.516392163237811</v>
      </c>
      <c r="D96" s="43">
        <v>47.122292137913782</v>
      </c>
      <c r="E96" s="43">
        <v>39.238079581803845</v>
      </c>
      <c r="F96" s="35">
        <v>45.39209799180329</v>
      </c>
    </row>
    <row r="97" spans="1:6" ht="15.6" x14ac:dyDescent="0.3">
      <c r="A97" s="2" t="s">
        <v>139</v>
      </c>
      <c r="B97" s="43">
        <v>9.854493174816346</v>
      </c>
      <c r="C97" s="43">
        <v>8.4228171514430787</v>
      </c>
      <c r="D97" s="43">
        <v>10.914541251006584</v>
      </c>
      <c r="E97" s="43">
        <v>14.208025406225003</v>
      </c>
      <c r="F97" s="35">
        <v>10.431690301601398</v>
      </c>
    </row>
    <row r="98" spans="1:6" ht="15.6" x14ac:dyDescent="0.3">
      <c r="A98" s="2" t="s">
        <v>181</v>
      </c>
      <c r="B98" s="43">
        <v>4.7517742984213696</v>
      </c>
      <c r="C98" s="43">
        <v>5.9655682406512449</v>
      </c>
      <c r="D98" s="43">
        <v>6.8333223067626276</v>
      </c>
      <c r="E98" s="43">
        <v>9.3107790023942307</v>
      </c>
      <c r="F98" s="35">
        <v>5.9730461089448035</v>
      </c>
    </row>
    <row r="99" spans="1:6" ht="17.399999999999999" x14ac:dyDescent="0.3">
      <c r="A99" s="32" t="s">
        <v>226</v>
      </c>
    </row>
    <row r="100" spans="1:6" ht="15.6" x14ac:dyDescent="0.3">
      <c r="A100" s="36" t="s">
        <v>67</v>
      </c>
      <c r="B100" s="50" t="s">
        <v>61</v>
      </c>
      <c r="C100" s="50" t="s">
        <v>62</v>
      </c>
      <c r="D100" s="50" t="s">
        <v>63</v>
      </c>
      <c r="E100" s="50" t="s">
        <v>64</v>
      </c>
      <c r="F100" s="50" t="s">
        <v>53</v>
      </c>
    </row>
    <row r="101" spans="1:6" ht="15.6" x14ac:dyDescent="0.3">
      <c r="A101" s="2" t="s">
        <v>65</v>
      </c>
      <c r="B101" s="43">
        <v>590</v>
      </c>
      <c r="C101" s="43">
        <v>160</v>
      </c>
      <c r="D101" s="43">
        <v>361</v>
      </c>
      <c r="E101" s="43">
        <v>123</v>
      </c>
      <c r="F101" s="82">
        <v>1233</v>
      </c>
    </row>
    <row r="102" spans="1:6" ht="15.6" x14ac:dyDescent="0.3">
      <c r="A102" s="2" t="s">
        <v>182</v>
      </c>
      <c r="B102" s="43">
        <v>28.76873614130691</v>
      </c>
      <c r="C102" s="43">
        <v>36.022803801000002</v>
      </c>
      <c r="D102" s="43">
        <v>26.13683154099693</v>
      </c>
      <c r="E102" s="43">
        <v>28.47688809697399</v>
      </c>
      <c r="F102" s="35">
        <v>28.876086133357703</v>
      </c>
    </row>
    <row r="103" spans="1:6" ht="15.6" x14ac:dyDescent="0.3">
      <c r="A103" s="2" t="s">
        <v>183</v>
      </c>
      <c r="B103" s="43">
        <v>47.40679619286017</v>
      </c>
      <c r="C103" s="43">
        <v>47.469179409509096</v>
      </c>
      <c r="D103" s="43">
        <v>49.632019903172761</v>
      </c>
      <c r="E103" s="43">
        <v>47.658195295802216</v>
      </c>
      <c r="F103" s="35">
        <v>48.09635584497655</v>
      </c>
    </row>
    <row r="104" spans="1:6" ht="15.6" x14ac:dyDescent="0.3">
      <c r="A104" s="2" t="s">
        <v>184</v>
      </c>
      <c r="B104" s="43">
        <v>23.736036401246743</v>
      </c>
      <c r="C104" s="43">
        <v>15.7125775496909</v>
      </c>
      <c r="D104" s="43">
        <v>23.646287160074202</v>
      </c>
      <c r="E104" s="43">
        <v>22.466997576569657</v>
      </c>
      <c r="F104" s="35">
        <v>22.570151311897103</v>
      </c>
    </row>
    <row r="105" spans="1:6" ht="15.6" x14ac:dyDescent="0.3">
      <c r="A105" s="2" t="s">
        <v>185</v>
      </c>
      <c r="B105" s="43">
        <v>8.843126458615734E-2</v>
      </c>
      <c r="C105" s="43">
        <v>0.79543923979999953</v>
      </c>
      <c r="D105" s="43">
        <v>0.58486139575608942</v>
      </c>
      <c r="E105" s="43">
        <v>1.3979190306541334</v>
      </c>
      <c r="F105" s="35">
        <v>0.45740670976863829</v>
      </c>
    </row>
    <row r="106" spans="1:6" ht="34.799999999999997" x14ac:dyDescent="0.3">
      <c r="A106" s="32" t="s">
        <v>227</v>
      </c>
    </row>
    <row r="107" spans="1:6" ht="15.6" x14ac:dyDescent="0.3">
      <c r="A107" s="36" t="s">
        <v>67</v>
      </c>
      <c r="B107" s="50" t="s">
        <v>61</v>
      </c>
      <c r="C107" s="50" t="s">
        <v>62</v>
      </c>
      <c r="D107" s="50" t="s">
        <v>63</v>
      </c>
      <c r="E107" s="50" t="s">
        <v>64</v>
      </c>
      <c r="F107" s="50" t="s">
        <v>53</v>
      </c>
    </row>
    <row r="108" spans="1:6" ht="15.6" x14ac:dyDescent="0.3">
      <c r="A108" s="2" t="s">
        <v>94</v>
      </c>
      <c r="B108" s="35">
        <v>103</v>
      </c>
      <c r="C108" s="35">
        <v>61</v>
      </c>
      <c r="D108" s="35">
        <v>138</v>
      </c>
      <c r="E108" s="35">
        <v>34</v>
      </c>
      <c r="F108" s="35">
        <v>336</v>
      </c>
    </row>
    <row r="109" spans="1:6" ht="15.6" x14ac:dyDescent="0.3">
      <c r="A109" s="2" t="s">
        <v>147</v>
      </c>
      <c r="B109" s="43">
        <v>14.026695242216194</v>
      </c>
      <c r="C109" s="43">
        <v>34.010985020555964</v>
      </c>
      <c r="D109" s="43">
        <v>24.126287484981859</v>
      </c>
      <c r="E109" s="43">
        <v>33.409167143162527</v>
      </c>
      <c r="F109" s="35">
        <v>23.981730978147507</v>
      </c>
    </row>
    <row r="110" spans="1:6" ht="15.6" x14ac:dyDescent="0.3">
      <c r="A110" s="2" t="s">
        <v>148</v>
      </c>
      <c r="B110" s="43">
        <v>85.973304757783808</v>
      </c>
      <c r="C110" s="43">
        <v>65.989014979444022</v>
      </c>
      <c r="D110" s="43">
        <v>75.873712515018141</v>
      </c>
      <c r="E110" s="43">
        <v>66.590832856837466</v>
      </c>
      <c r="F110" s="35">
        <v>76.018269021852504</v>
      </c>
    </row>
    <row r="111" spans="1:6" ht="15.6" x14ac:dyDescent="0.3">
      <c r="A111" s="2" t="s">
        <v>95</v>
      </c>
      <c r="B111" s="43">
        <v>103</v>
      </c>
      <c r="C111" s="43">
        <v>61</v>
      </c>
      <c r="D111" s="43">
        <v>138</v>
      </c>
      <c r="E111" s="43">
        <v>34</v>
      </c>
      <c r="F111" s="35">
        <v>336</v>
      </c>
    </row>
    <row r="112" spans="1:6" ht="15.6" x14ac:dyDescent="0.3">
      <c r="A112" s="2" t="s">
        <v>147</v>
      </c>
      <c r="B112" s="43">
        <v>0</v>
      </c>
      <c r="C112" s="43">
        <v>0</v>
      </c>
      <c r="D112" s="43">
        <v>0</v>
      </c>
      <c r="E112" s="43">
        <v>0</v>
      </c>
      <c r="F112" s="35">
        <v>0</v>
      </c>
    </row>
    <row r="113" spans="1:6" ht="15.6" x14ac:dyDescent="0.3">
      <c r="A113" s="2" t="s">
        <v>148</v>
      </c>
      <c r="B113" s="43">
        <v>100</v>
      </c>
      <c r="C113" s="43">
        <v>100</v>
      </c>
      <c r="D113" s="43">
        <v>100</v>
      </c>
      <c r="E113" s="43">
        <v>100</v>
      </c>
      <c r="F113" s="35">
        <v>100</v>
      </c>
    </row>
    <row r="114" spans="1:6" ht="15.75" customHeight="1" x14ac:dyDescent="0.3">
      <c r="A114" s="2" t="s">
        <v>96</v>
      </c>
      <c r="B114" s="43">
        <v>103</v>
      </c>
      <c r="C114" s="43">
        <v>61</v>
      </c>
      <c r="D114" s="43">
        <v>138</v>
      </c>
      <c r="E114" s="43">
        <v>34</v>
      </c>
      <c r="F114" s="35">
        <v>336</v>
      </c>
    </row>
    <row r="115" spans="1:6" ht="15.6" x14ac:dyDescent="0.3">
      <c r="A115" s="2" t="s">
        <v>147</v>
      </c>
      <c r="B115" s="43">
        <v>8.861771992873436</v>
      </c>
      <c r="C115" s="43">
        <v>28.605768203819554</v>
      </c>
      <c r="D115" s="43">
        <v>9.207045848351477</v>
      </c>
      <c r="E115" s="43">
        <v>20.366157380935412</v>
      </c>
      <c r="F115" s="35">
        <v>13.779453357579472</v>
      </c>
    </row>
    <row r="116" spans="1:6" ht="15.6" x14ac:dyDescent="0.3">
      <c r="A116" s="2" t="s">
        <v>148</v>
      </c>
      <c r="B116" s="43">
        <v>91.138228007126571</v>
      </c>
      <c r="C116" s="43">
        <v>71.394231796180449</v>
      </c>
      <c r="D116" s="43">
        <v>90.792954151648516</v>
      </c>
      <c r="E116" s="43">
        <v>79.633842619064581</v>
      </c>
      <c r="F116" s="35">
        <v>86.220546642420544</v>
      </c>
    </row>
    <row r="117" spans="1:6" ht="15.6" x14ac:dyDescent="0.3">
      <c r="A117" s="2" t="s">
        <v>97</v>
      </c>
      <c r="B117" s="43">
        <v>103</v>
      </c>
      <c r="C117" s="43">
        <v>61</v>
      </c>
      <c r="D117" s="43">
        <v>138</v>
      </c>
      <c r="E117" s="43">
        <v>34</v>
      </c>
      <c r="F117" s="35">
        <v>336</v>
      </c>
    </row>
    <row r="118" spans="1:6" ht="15.6" x14ac:dyDescent="0.3">
      <c r="A118" s="2" t="s">
        <v>147</v>
      </c>
      <c r="B118" s="43">
        <v>11.285035457707773</v>
      </c>
      <c r="C118" s="43">
        <v>0</v>
      </c>
      <c r="D118" s="43">
        <v>4.5383845610476179</v>
      </c>
      <c r="E118" s="43">
        <v>3.7184491667260469</v>
      </c>
      <c r="F118" s="35">
        <v>5.5415768539223844</v>
      </c>
    </row>
    <row r="119" spans="1:6" ht="15.6" x14ac:dyDescent="0.3">
      <c r="A119" s="2" t="s">
        <v>148</v>
      </c>
      <c r="B119" s="43">
        <v>88.714964542292236</v>
      </c>
      <c r="C119" s="43">
        <v>100</v>
      </c>
      <c r="D119" s="43">
        <v>95.461615438952379</v>
      </c>
      <c r="E119" s="43">
        <v>96.281550833273954</v>
      </c>
      <c r="F119" s="35">
        <v>94.458423146077607</v>
      </c>
    </row>
    <row r="120" spans="1:6" ht="15.6" x14ac:dyDescent="0.3">
      <c r="A120" s="2" t="s">
        <v>98</v>
      </c>
      <c r="B120" s="43">
        <v>103</v>
      </c>
      <c r="C120" s="43">
        <v>61</v>
      </c>
      <c r="D120" s="43">
        <v>138</v>
      </c>
      <c r="E120" s="43">
        <v>34</v>
      </c>
      <c r="F120" s="35">
        <v>336</v>
      </c>
    </row>
    <row r="121" spans="1:6" ht="15.6" x14ac:dyDescent="0.3">
      <c r="A121" s="2" t="s">
        <v>147</v>
      </c>
      <c r="B121" s="43">
        <v>3.30473518848452</v>
      </c>
      <c r="C121" s="43">
        <v>3.6126391818053651</v>
      </c>
      <c r="D121" s="43">
        <v>3.3645733338163284</v>
      </c>
      <c r="E121" s="43">
        <v>0</v>
      </c>
      <c r="F121" s="35">
        <v>3.064770240075168</v>
      </c>
    </row>
    <row r="122" spans="1:6" ht="15.6" x14ac:dyDescent="0.3">
      <c r="A122" s="2" t="s">
        <v>148</v>
      </c>
      <c r="B122" s="43">
        <v>96.695264811515486</v>
      </c>
      <c r="C122" s="43">
        <v>96.387360818194637</v>
      </c>
      <c r="D122" s="43">
        <v>96.635426666183676</v>
      </c>
      <c r="E122" s="43">
        <v>100</v>
      </c>
      <c r="F122" s="35">
        <v>96.935229759924837</v>
      </c>
    </row>
    <row r="123" spans="1:6" ht="15.6" x14ac:dyDescent="0.3">
      <c r="A123" s="2" t="s">
        <v>99</v>
      </c>
      <c r="B123" s="43">
        <v>103</v>
      </c>
      <c r="C123" s="43">
        <v>61</v>
      </c>
      <c r="D123" s="43">
        <v>138</v>
      </c>
      <c r="E123" s="43">
        <v>34</v>
      </c>
      <c r="F123" s="35">
        <v>336</v>
      </c>
    </row>
    <row r="124" spans="1:6" ht="15.6" x14ac:dyDescent="0.3">
      <c r="A124" s="2" t="s">
        <v>147</v>
      </c>
      <c r="B124" s="35">
        <v>0</v>
      </c>
      <c r="C124" s="35">
        <v>0</v>
      </c>
      <c r="D124" s="35">
        <v>0.75639742684126943</v>
      </c>
      <c r="E124" s="35">
        <v>0</v>
      </c>
      <c r="F124" s="35">
        <v>0.32752507285421784</v>
      </c>
    </row>
    <row r="125" spans="1:6" ht="15.6" x14ac:dyDescent="0.3">
      <c r="A125" s="2" t="s">
        <v>148</v>
      </c>
      <c r="B125" s="35">
        <v>100</v>
      </c>
      <c r="C125" s="35">
        <v>100</v>
      </c>
      <c r="D125" s="35">
        <v>99.243602573158711</v>
      </c>
      <c r="E125" s="35">
        <v>100</v>
      </c>
      <c r="F125" s="35">
        <v>99.672474927145785</v>
      </c>
    </row>
    <row r="126" spans="1:6" ht="15.6" x14ac:dyDescent="0.3">
      <c r="A126" s="2" t="s">
        <v>101</v>
      </c>
      <c r="B126" s="35">
        <v>103</v>
      </c>
      <c r="C126" s="35">
        <v>61</v>
      </c>
      <c r="D126" s="35">
        <v>138</v>
      </c>
      <c r="E126" s="35">
        <v>34</v>
      </c>
      <c r="F126" s="35">
        <v>336</v>
      </c>
    </row>
    <row r="127" spans="1:6" ht="15.6" x14ac:dyDescent="0.3">
      <c r="A127" s="2" t="s">
        <v>147</v>
      </c>
      <c r="B127" s="35">
        <v>65.263421903226487</v>
      </c>
      <c r="C127" s="35">
        <v>36.607146671527381</v>
      </c>
      <c r="D127" s="35">
        <v>60.824194152131525</v>
      </c>
      <c r="E127" s="35">
        <v>49.943124642628099</v>
      </c>
      <c r="F127" s="35">
        <v>56.555190140499889</v>
      </c>
    </row>
    <row r="128" spans="1:6" ht="15.6" x14ac:dyDescent="0.3">
      <c r="A128" s="2" t="s">
        <v>148</v>
      </c>
      <c r="B128" s="35">
        <v>34.736578096773499</v>
      </c>
      <c r="C128" s="35">
        <v>63.392853328472619</v>
      </c>
      <c r="D128" s="35">
        <v>39.175805847868489</v>
      </c>
      <c r="E128" s="35">
        <v>50.056875357371901</v>
      </c>
      <c r="F128" s="35">
        <v>43.444809859500118</v>
      </c>
    </row>
    <row r="129" spans="1:10" ht="17.399999999999999" x14ac:dyDescent="0.3">
      <c r="A129" s="32" t="s">
        <v>228</v>
      </c>
      <c r="J129" s="60"/>
    </row>
    <row r="130" spans="1:10" ht="15.75" customHeight="1" x14ac:dyDescent="0.3">
      <c r="A130" s="36" t="s">
        <v>67</v>
      </c>
      <c r="B130" s="50" t="s">
        <v>61</v>
      </c>
      <c r="C130" s="50" t="s">
        <v>62</v>
      </c>
      <c r="D130" s="50" t="s">
        <v>63</v>
      </c>
      <c r="E130" s="50" t="s">
        <v>64</v>
      </c>
      <c r="F130" s="50" t="s">
        <v>53</v>
      </c>
    </row>
    <row r="131" spans="1:10" ht="15.6" x14ac:dyDescent="0.3">
      <c r="A131" s="2" t="s">
        <v>65</v>
      </c>
      <c r="B131" s="43">
        <v>590</v>
      </c>
      <c r="C131" s="43">
        <v>160</v>
      </c>
      <c r="D131" s="43">
        <v>361</v>
      </c>
      <c r="E131" s="43">
        <v>123</v>
      </c>
      <c r="F131" s="82">
        <v>1234</v>
      </c>
      <c r="J131" s="61"/>
    </row>
    <row r="132" spans="1:10" ht="15.6" x14ac:dyDescent="0.3">
      <c r="A132" s="2" t="s">
        <v>147</v>
      </c>
      <c r="B132" s="43">
        <v>48.917517663076076</v>
      </c>
      <c r="C132" s="43">
        <v>45.475276182727271</v>
      </c>
      <c r="D132" s="43">
        <v>42.099232412271341</v>
      </c>
      <c r="E132" s="43">
        <v>44.429815252977086</v>
      </c>
      <c r="F132" s="35">
        <v>46.016094074481082</v>
      </c>
    </row>
    <row r="133" spans="1:10" ht="15.6" x14ac:dyDescent="0.3">
      <c r="A133" s="2" t="s">
        <v>148</v>
      </c>
      <c r="B133" s="35">
        <v>51.082482336923917</v>
      </c>
      <c r="C133" s="35">
        <v>54.524723817272722</v>
      </c>
      <c r="D133" s="35">
        <v>57.900767587728666</v>
      </c>
      <c r="E133" s="35">
        <v>55.570184747022921</v>
      </c>
      <c r="F133" s="35">
        <v>53.983905925518926</v>
      </c>
    </row>
    <row r="134" spans="1:10" ht="34.799999999999997" x14ac:dyDescent="0.3">
      <c r="A134" s="63" t="s">
        <v>229</v>
      </c>
      <c r="J134" s="61"/>
    </row>
    <row r="135" spans="1:10" ht="15.6" x14ac:dyDescent="0.3">
      <c r="A135" s="36" t="s">
        <v>80</v>
      </c>
      <c r="B135" s="50" t="s">
        <v>61</v>
      </c>
      <c r="C135" s="50" t="s">
        <v>62</v>
      </c>
      <c r="D135" s="50" t="s">
        <v>63</v>
      </c>
      <c r="E135" s="50" t="s">
        <v>64</v>
      </c>
      <c r="F135" s="50" t="s">
        <v>53</v>
      </c>
      <c r="J135" s="61"/>
    </row>
    <row r="136" spans="1:10" ht="15.6" x14ac:dyDescent="0.3">
      <c r="A136" s="30" t="s">
        <v>102</v>
      </c>
      <c r="B136" s="43">
        <v>318</v>
      </c>
      <c r="C136" s="43">
        <v>86</v>
      </c>
      <c r="D136" s="43">
        <v>206</v>
      </c>
      <c r="E136" s="43">
        <v>71</v>
      </c>
      <c r="F136" s="35">
        <v>681</v>
      </c>
    </row>
    <row r="137" spans="1:10" ht="15.6" x14ac:dyDescent="0.3">
      <c r="A137" s="2" t="s">
        <v>147</v>
      </c>
      <c r="B137" s="43">
        <v>84.834865931224613</v>
      </c>
      <c r="C137" s="43">
        <v>72.641515141126959</v>
      </c>
      <c r="D137" s="43">
        <v>74.79962075841263</v>
      </c>
      <c r="E137" s="43">
        <v>83.999164075906009</v>
      </c>
      <c r="F137" s="35">
        <v>80.023583671314896</v>
      </c>
    </row>
    <row r="138" spans="1:10" ht="15.6" x14ac:dyDescent="0.3">
      <c r="A138" s="2" t="s">
        <v>148</v>
      </c>
      <c r="B138" s="43">
        <v>15.165134068775387</v>
      </c>
      <c r="C138" s="43">
        <v>27.358484858873037</v>
      </c>
      <c r="D138" s="43">
        <v>25.200379241587374</v>
      </c>
      <c r="E138" s="43">
        <v>16.000835924093995</v>
      </c>
      <c r="F138" s="35">
        <v>19.976416328685108</v>
      </c>
    </row>
    <row r="139" spans="1:10" ht="15.6" x14ac:dyDescent="0.3">
      <c r="A139" s="30" t="s">
        <v>103</v>
      </c>
      <c r="B139" s="43">
        <v>318</v>
      </c>
      <c r="C139" s="43">
        <v>86</v>
      </c>
      <c r="D139" s="43">
        <v>206</v>
      </c>
      <c r="E139" s="43">
        <v>71</v>
      </c>
      <c r="F139" s="35">
        <v>681</v>
      </c>
    </row>
    <row r="140" spans="1:10" ht="15.6" x14ac:dyDescent="0.3">
      <c r="A140" s="2" t="s">
        <v>147</v>
      </c>
      <c r="B140" s="43">
        <v>0.17311465798175715</v>
      </c>
      <c r="C140" s="43">
        <v>1.4588597320836219</v>
      </c>
      <c r="D140" s="43">
        <v>1.0101099175756756</v>
      </c>
      <c r="E140" s="43">
        <v>0</v>
      </c>
      <c r="F140" s="35">
        <v>0.5830641266526092</v>
      </c>
    </row>
    <row r="141" spans="1:10" ht="15.6" x14ac:dyDescent="0.3">
      <c r="A141" s="2" t="s">
        <v>148</v>
      </c>
      <c r="B141" s="43">
        <v>99.826885342018244</v>
      </c>
      <c r="C141" s="43">
        <v>98.541140267916376</v>
      </c>
      <c r="D141" s="43">
        <v>98.989890082424324</v>
      </c>
      <c r="E141" s="43">
        <v>100</v>
      </c>
      <c r="F141" s="35">
        <v>99.416935873347384</v>
      </c>
    </row>
    <row r="142" spans="1:10" ht="15.6" x14ac:dyDescent="0.3">
      <c r="A142" s="30" t="s">
        <v>104</v>
      </c>
      <c r="B142" s="43">
        <v>318</v>
      </c>
      <c r="C142" s="43">
        <v>86</v>
      </c>
      <c r="D142" s="43">
        <v>206</v>
      </c>
      <c r="E142" s="43">
        <v>71</v>
      </c>
      <c r="F142" s="35">
        <v>681</v>
      </c>
    </row>
    <row r="143" spans="1:10" ht="15.6" x14ac:dyDescent="0.3">
      <c r="A143" s="2" t="s">
        <v>147</v>
      </c>
      <c r="B143" s="43">
        <v>3.8157558478949452</v>
      </c>
      <c r="C143" s="43">
        <v>4.0167291455350957</v>
      </c>
      <c r="D143" s="43">
        <v>13.218416144827353</v>
      </c>
      <c r="E143" s="43">
        <v>0.82993632480181279</v>
      </c>
      <c r="F143" s="35">
        <v>6.5009623002296069</v>
      </c>
    </row>
    <row r="144" spans="1:10" ht="15.6" x14ac:dyDescent="0.3">
      <c r="A144" s="2" t="s">
        <v>148</v>
      </c>
      <c r="B144" s="43">
        <v>96.184244152105052</v>
      </c>
      <c r="C144" s="43">
        <v>95.983270854464891</v>
      </c>
      <c r="D144" s="43">
        <v>86.781583855172656</v>
      </c>
      <c r="E144" s="43">
        <v>99.170063675198193</v>
      </c>
      <c r="F144" s="35">
        <v>93.499037699770383</v>
      </c>
    </row>
    <row r="145" spans="1:6" ht="15.6" x14ac:dyDescent="0.3">
      <c r="A145" s="30" t="s">
        <v>105</v>
      </c>
      <c r="B145" s="43">
        <v>318</v>
      </c>
      <c r="C145" s="43">
        <v>86</v>
      </c>
      <c r="D145" s="43">
        <v>206</v>
      </c>
      <c r="E145" s="43">
        <v>71</v>
      </c>
      <c r="F145" s="35">
        <v>681</v>
      </c>
    </row>
    <row r="146" spans="1:6" ht="15.6" x14ac:dyDescent="0.3">
      <c r="A146" s="2" t="s">
        <v>147</v>
      </c>
      <c r="B146" s="43">
        <v>1.4374786114043971</v>
      </c>
      <c r="C146" s="43">
        <v>0</v>
      </c>
      <c r="D146" s="43">
        <v>2.3859188797910993</v>
      </c>
      <c r="E146" s="43">
        <v>0</v>
      </c>
      <c r="F146" s="35">
        <v>1.4036481422845815</v>
      </c>
    </row>
    <row r="147" spans="1:6" ht="15.6" x14ac:dyDescent="0.3">
      <c r="A147" s="2" t="s">
        <v>148</v>
      </c>
      <c r="B147" s="43">
        <v>99</v>
      </c>
      <c r="C147" s="43">
        <v>100</v>
      </c>
      <c r="D147" s="43">
        <v>98</v>
      </c>
      <c r="E147" s="43">
        <v>100</v>
      </c>
      <c r="F147" s="35">
        <v>99</v>
      </c>
    </row>
    <row r="148" spans="1:6" ht="15.6" x14ac:dyDescent="0.3">
      <c r="A148" s="30" t="s">
        <v>106</v>
      </c>
      <c r="B148" s="43">
        <v>318</v>
      </c>
      <c r="C148" s="43">
        <v>86</v>
      </c>
      <c r="D148" s="43">
        <v>206</v>
      </c>
      <c r="E148" s="43">
        <v>71</v>
      </c>
      <c r="F148" s="35">
        <v>681</v>
      </c>
    </row>
    <row r="149" spans="1:6" ht="15.6" x14ac:dyDescent="0.3">
      <c r="A149" s="2" t="s">
        <v>147</v>
      </c>
      <c r="B149" s="43">
        <v>3.5674158547358226</v>
      </c>
      <c r="C149" s="43">
        <v>11.670877856668973</v>
      </c>
      <c r="D149" s="43">
        <v>8.9516333440329916</v>
      </c>
      <c r="E149" s="43">
        <v>3.3713110220649289</v>
      </c>
      <c r="F149" s="35">
        <v>6.2796198869194075</v>
      </c>
    </row>
    <row r="150" spans="1:6" ht="15.6" x14ac:dyDescent="0.3">
      <c r="A150" s="2" t="s">
        <v>148</v>
      </c>
      <c r="B150" s="43">
        <v>96</v>
      </c>
      <c r="C150" s="43">
        <v>88</v>
      </c>
      <c r="D150" s="43">
        <v>91</v>
      </c>
      <c r="E150" s="43">
        <v>97</v>
      </c>
      <c r="F150" s="35">
        <v>94</v>
      </c>
    </row>
    <row r="151" spans="1:6" ht="15.6" x14ac:dyDescent="0.3">
      <c r="A151" s="30" t="s">
        <v>107</v>
      </c>
      <c r="B151" s="43">
        <v>318</v>
      </c>
      <c r="C151" s="43">
        <v>86</v>
      </c>
      <c r="D151" s="43">
        <v>206</v>
      </c>
      <c r="E151" s="43">
        <v>71</v>
      </c>
      <c r="F151" s="35">
        <v>681</v>
      </c>
    </row>
    <row r="152" spans="1:6" ht="15.6" x14ac:dyDescent="0.3">
      <c r="A152" s="2" t="s">
        <v>147</v>
      </c>
      <c r="B152" s="43">
        <v>19.89179118183317</v>
      </c>
      <c r="C152" s="43">
        <v>13.69870195865707</v>
      </c>
      <c r="D152" s="43">
        <v>19.731761911264726</v>
      </c>
      <c r="E152" s="43">
        <v>15.949270201236319</v>
      </c>
      <c r="F152" s="35">
        <v>18.639717686379793</v>
      </c>
    </row>
    <row r="153" spans="1:6" ht="15.6" x14ac:dyDescent="0.3">
      <c r="A153" s="2" t="s">
        <v>148</v>
      </c>
      <c r="B153" s="43">
        <v>80</v>
      </c>
      <c r="C153" s="43">
        <v>86</v>
      </c>
      <c r="D153" s="43">
        <v>80</v>
      </c>
      <c r="E153" s="43">
        <v>84</v>
      </c>
      <c r="F153" s="35">
        <v>81</v>
      </c>
    </row>
    <row r="154" spans="1:6" ht="15.6" x14ac:dyDescent="0.3">
      <c r="A154" s="30" t="s">
        <v>108</v>
      </c>
      <c r="B154" s="43">
        <v>318</v>
      </c>
      <c r="C154" s="43">
        <v>86</v>
      </c>
      <c r="D154" s="43">
        <v>206</v>
      </c>
      <c r="E154" s="43">
        <v>71</v>
      </c>
      <c r="F154" s="35">
        <v>681</v>
      </c>
    </row>
    <row r="155" spans="1:6" ht="15.6" x14ac:dyDescent="0.3">
      <c r="A155" s="2" t="s">
        <v>147</v>
      </c>
      <c r="B155" s="43">
        <v>3.1232972159679169</v>
      </c>
      <c r="C155" s="43">
        <v>0</v>
      </c>
      <c r="D155" s="43">
        <v>1.8808639210032614</v>
      </c>
      <c r="E155" s="43">
        <v>0</v>
      </c>
      <c r="F155" s="35">
        <v>2.0052721028340947</v>
      </c>
    </row>
    <row r="156" spans="1:6" ht="15.6" x14ac:dyDescent="0.3">
      <c r="A156" s="2" t="s">
        <v>148</v>
      </c>
      <c r="B156" s="43">
        <v>97</v>
      </c>
      <c r="C156" s="43">
        <v>100</v>
      </c>
      <c r="D156" s="43">
        <v>98</v>
      </c>
      <c r="E156" s="43">
        <v>100</v>
      </c>
      <c r="F156" s="35">
        <v>98</v>
      </c>
    </row>
    <row r="157" spans="1:6" ht="15.6" x14ac:dyDescent="0.3">
      <c r="A157" s="30" t="s">
        <v>109</v>
      </c>
      <c r="B157" s="43">
        <v>318</v>
      </c>
      <c r="C157" s="43">
        <v>86</v>
      </c>
      <c r="D157" s="43">
        <v>206</v>
      </c>
      <c r="E157" s="43">
        <v>71</v>
      </c>
      <c r="F157" s="35">
        <v>681</v>
      </c>
    </row>
    <row r="158" spans="1:6" ht="15.6" x14ac:dyDescent="0.3">
      <c r="A158" s="2" t="s">
        <v>147</v>
      </c>
      <c r="B158" s="43">
        <v>3.221186538772308</v>
      </c>
      <c r="C158" s="43">
        <v>10.212018124585349</v>
      </c>
      <c r="D158" s="43">
        <v>1.3758089622154239</v>
      </c>
      <c r="E158" s="43">
        <v>10.113933066194789</v>
      </c>
      <c r="F158" s="35">
        <v>4.2504263874244961</v>
      </c>
    </row>
    <row r="159" spans="1:6" ht="15.6" x14ac:dyDescent="0.3">
      <c r="A159" s="2" t="s">
        <v>148</v>
      </c>
      <c r="B159" s="43">
        <v>97</v>
      </c>
      <c r="C159" s="43">
        <v>90</v>
      </c>
      <c r="D159" s="43">
        <v>99</v>
      </c>
      <c r="E159" s="43">
        <v>90</v>
      </c>
      <c r="F159" s="35">
        <v>96</v>
      </c>
    </row>
    <row r="160" spans="1:6" ht="17.399999999999999" x14ac:dyDescent="0.3">
      <c r="A160" s="32" t="s">
        <v>230</v>
      </c>
      <c r="B160" s="13"/>
      <c r="C160" s="13"/>
      <c r="D160" s="13"/>
      <c r="E160" s="13"/>
      <c r="F160" s="13"/>
    </row>
    <row r="161" spans="1:6" ht="15.6" x14ac:dyDescent="0.3">
      <c r="A161" s="36" t="s">
        <v>67</v>
      </c>
      <c r="B161" s="50" t="s">
        <v>61</v>
      </c>
      <c r="C161" s="50" t="s">
        <v>62</v>
      </c>
      <c r="D161" s="50" t="s">
        <v>63</v>
      </c>
      <c r="E161" s="50" t="s">
        <v>64</v>
      </c>
      <c r="F161" s="50" t="s">
        <v>53</v>
      </c>
    </row>
    <row r="162" spans="1:6" ht="15.6" x14ac:dyDescent="0.3">
      <c r="A162" s="2" t="s">
        <v>65</v>
      </c>
      <c r="B162" s="43">
        <v>69</v>
      </c>
      <c r="C162" s="43">
        <v>15</v>
      </c>
      <c r="D162" s="43">
        <v>41</v>
      </c>
      <c r="E162" s="43">
        <v>12</v>
      </c>
      <c r="F162" s="35">
        <v>137</v>
      </c>
    </row>
    <row r="163" spans="1:6" ht="15.6" x14ac:dyDescent="0.3">
      <c r="A163" s="2" t="s">
        <v>186</v>
      </c>
      <c r="B163" s="43">
        <v>90.540835498561165</v>
      </c>
      <c r="C163" s="52" t="s">
        <v>115</v>
      </c>
      <c r="D163" s="43">
        <v>92.321188127155963</v>
      </c>
      <c r="E163" s="52" t="s">
        <v>115</v>
      </c>
      <c r="F163" s="35">
        <v>92.403076910687545</v>
      </c>
    </row>
    <row r="164" spans="1:6" ht="15.6" x14ac:dyDescent="0.3">
      <c r="A164" s="2" t="s">
        <v>187</v>
      </c>
      <c r="B164" s="43">
        <v>9.4591645014388295</v>
      </c>
      <c r="C164" s="52" t="s">
        <v>115</v>
      </c>
      <c r="D164" s="43">
        <v>7.6788118728440393</v>
      </c>
      <c r="E164" s="52" t="s">
        <v>115</v>
      </c>
      <c r="F164" s="35">
        <v>7.5969230893124591</v>
      </c>
    </row>
    <row r="165" spans="1:6" ht="17.399999999999999" x14ac:dyDescent="0.3">
      <c r="A165" s="32" t="s">
        <v>231</v>
      </c>
      <c r="B165" s="13"/>
      <c r="C165" s="13"/>
      <c r="D165" s="13"/>
      <c r="E165" s="13"/>
      <c r="F165" s="13"/>
    </row>
    <row r="166" spans="1:6" ht="15.75" customHeight="1" x14ac:dyDescent="0.3">
      <c r="A166" s="36" t="s">
        <v>67</v>
      </c>
      <c r="B166" s="50" t="s">
        <v>61</v>
      </c>
      <c r="C166" s="50" t="s">
        <v>62</v>
      </c>
      <c r="D166" s="50" t="s">
        <v>63</v>
      </c>
      <c r="E166" s="50" t="s">
        <v>64</v>
      </c>
      <c r="F166" s="50" t="s">
        <v>53</v>
      </c>
    </row>
    <row r="167" spans="1:6" ht="15.6" x14ac:dyDescent="0.3">
      <c r="A167" s="2" t="s">
        <v>65</v>
      </c>
      <c r="B167" s="43">
        <v>590</v>
      </c>
      <c r="C167" s="43">
        <v>160</v>
      </c>
      <c r="D167" s="43">
        <v>361</v>
      </c>
      <c r="E167" s="43">
        <v>123</v>
      </c>
      <c r="F167" s="82">
        <v>1233</v>
      </c>
    </row>
    <row r="168" spans="1:6" ht="15.6" x14ac:dyDescent="0.3">
      <c r="A168" s="2" t="s">
        <v>147</v>
      </c>
      <c r="B168" s="43">
        <v>83.872254970188834</v>
      </c>
      <c r="C168" s="43">
        <v>82.593135220272728</v>
      </c>
      <c r="D168" s="43">
        <v>82.998930747150183</v>
      </c>
      <c r="E168" s="43">
        <v>69.621012972209627</v>
      </c>
      <c r="F168" s="35">
        <v>81.999550809733805</v>
      </c>
    </row>
    <row r="169" spans="1:6" ht="15.6" x14ac:dyDescent="0.3">
      <c r="A169" s="2" t="s">
        <v>148</v>
      </c>
      <c r="B169" s="43">
        <v>16.127745029811173</v>
      </c>
      <c r="C169" s="43">
        <v>17.406864779727265</v>
      </c>
      <c r="D169" s="43">
        <v>17.001069252849813</v>
      </c>
      <c r="E169" s="43">
        <v>30.378987027790359</v>
      </c>
      <c r="F169" s="35">
        <v>18.000449190266192</v>
      </c>
    </row>
    <row r="170" spans="1:6" ht="17.399999999999999" x14ac:dyDescent="0.3">
      <c r="A170" s="32" t="s">
        <v>232</v>
      </c>
      <c r="B170" s="13"/>
      <c r="C170" s="13"/>
      <c r="D170" s="13"/>
      <c r="E170" s="13"/>
      <c r="F170" s="13"/>
    </row>
    <row r="171" spans="1:6" ht="15.6" x14ac:dyDescent="0.3">
      <c r="A171" s="36" t="s">
        <v>67</v>
      </c>
      <c r="B171" s="50" t="s">
        <v>61</v>
      </c>
      <c r="C171" s="50" t="s">
        <v>62</v>
      </c>
      <c r="D171" s="50" t="s">
        <v>63</v>
      </c>
      <c r="E171" s="50" t="s">
        <v>64</v>
      </c>
      <c r="F171" s="50" t="s">
        <v>53</v>
      </c>
    </row>
    <row r="172" spans="1:6" ht="15.6" x14ac:dyDescent="0.3">
      <c r="A172" s="30" t="s">
        <v>110</v>
      </c>
      <c r="B172" s="43">
        <v>92</v>
      </c>
      <c r="C172" s="43">
        <v>25</v>
      </c>
      <c r="D172" s="43">
        <v>62</v>
      </c>
      <c r="E172" s="43">
        <v>37</v>
      </c>
      <c r="F172" s="35">
        <v>216</v>
      </c>
    </row>
    <row r="173" spans="1:6" ht="15.6" x14ac:dyDescent="0.3">
      <c r="A173" s="2" t="s">
        <v>147</v>
      </c>
      <c r="B173" s="43">
        <v>20.405357868272304</v>
      </c>
      <c r="C173" s="52" t="s">
        <v>115</v>
      </c>
      <c r="D173" s="43">
        <v>30.308343923520688</v>
      </c>
      <c r="E173" s="43">
        <v>23.102318435794444</v>
      </c>
      <c r="F173" s="35">
        <v>26.568686795746181</v>
      </c>
    </row>
    <row r="174" spans="1:6" ht="15.6" x14ac:dyDescent="0.3">
      <c r="A174" s="2" t="s">
        <v>148</v>
      </c>
      <c r="B174" s="43">
        <v>79.594642131727682</v>
      </c>
      <c r="C174" s="52" t="s">
        <v>115</v>
      </c>
      <c r="D174" s="43">
        <v>69.691656076479319</v>
      </c>
      <c r="E174" s="43">
        <v>76.897681564205556</v>
      </c>
      <c r="F174" s="35">
        <v>73.431313204253826</v>
      </c>
    </row>
    <row r="175" spans="1:6" ht="15.6" x14ac:dyDescent="0.3">
      <c r="A175" s="30" t="s">
        <v>111</v>
      </c>
      <c r="B175" s="43">
        <v>92</v>
      </c>
      <c r="C175" s="43">
        <v>25</v>
      </c>
      <c r="D175" s="43">
        <v>62</v>
      </c>
      <c r="E175" s="43">
        <v>37</v>
      </c>
      <c r="F175" s="35">
        <v>216</v>
      </c>
    </row>
    <row r="176" spans="1:6" ht="15.6" x14ac:dyDescent="0.3">
      <c r="A176" s="2" t="s">
        <v>147</v>
      </c>
      <c r="B176" s="43">
        <v>19.546988887602314</v>
      </c>
      <c r="C176" s="52" t="s">
        <v>115</v>
      </c>
      <c r="D176" s="43">
        <v>23.606407142005185</v>
      </c>
      <c r="E176" s="43">
        <v>9.250359936184287</v>
      </c>
      <c r="F176" s="35">
        <v>21.740429263985696</v>
      </c>
    </row>
    <row r="177" spans="1:6" ht="15.6" x14ac:dyDescent="0.3">
      <c r="A177" s="2" t="s">
        <v>148</v>
      </c>
      <c r="B177" s="43">
        <v>80.453011112397675</v>
      </c>
      <c r="C177" s="52" t="s">
        <v>115</v>
      </c>
      <c r="D177" s="43">
        <v>76.393592857994818</v>
      </c>
      <c r="E177" s="43">
        <v>90.749640063815704</v>
      </c>
      <c r="F177" s="35">
        <v>78.259570736014297</v>
      </c>
    </row>
    <row r="178" spans="1:6" ht="15.6" x14ac:dyDescent="0.3">
      <c r="A178" s="30" t="s">
        <v>112</v>
      </c>
      <c r="B178" s="43">
        <v>92</v>
      </c>
      <c r="C178" s="43">
        <v>25</v>
      </c>
      <c r="D178" s="43">
        <v>62</v>
      </c>
      <c r="E178" s="43">
        <v>37</v>
      </c>
      <c r="F178" s="35">
        <v>216</v>
      </c>
    </row>
    <row r="179" spans="1:6" ht="15.6" x14ac:dyDescent="0.3">
      <c r="A179" s="2" t="s">
        <v>147</v>
      </c>
      <c r="B179" s="43">
        <v>32.72952204560751</v>
      </c>
      <c r="C179" s="52" t="s">
        <v>115</v>
      </c>
      <c r="D179" s="43">
        <v>37.188633475403449</v>
      </c>
      <c r="E179" s="43">
        <v>33.82366081401063</v>
      </c>
      <c r="F179" s="35">
        <v>34.069338254140895</v>
      </c>
    </row>
    <row r="180" spans="1:6" ht="15.6" x14ac:dyDescent="0.3">
      <c r="A180" s="2" t="s">
        <v>148</v>
      </c>
      <c r="B180" s="43">
        <v>67.27047795439249</v>
      </c>
      <c r="C180" s="52" t="s">
        <v>115</v>
      </c>
      <c r="D180" s="43">
        <v>62.811366524596544</v>
      </c>
      <c r="E180" s="43">
        <v>66.176339185989363</v>
      </c>
      <c r="F180" s="35">
        <v>65.930661745859098</v>
      </c>
    </row>
    <row r="181" spans="1:6" ht="15.6" x14ac:dyDescent="0.3">
      <c r="A181" s="30" t="s">
        <v>113</v>
      </c>
      <c r="B181" s="43">
        <v>92</v>
      </c>
      <c r="C181" s="43">
        <v>25</v>
      </c>
      <c r="D181" s="43">
        <v>62</v>
      </c>
      <c r="E181" s="43">
        <v>37</v>
      </c>
      <c r="F181" s="35">
        <v>216</v>
      </c>
    </row>
    <row r="182" spans="1:6" ht="15.6" x14ac:dyDescent="0.3">
      <c r="A182" s="2" t="s">
        <v>147</v>
      </c>
      <c r="B182" s="43">
        <v>23.313426932746651</v>
      </c>
      <c r="C182" s="52" t="s">
        <v>115</v>
      </c>
      <c r="D182" s="43">
        <v>5.1602171639120735</v>
      </c>
      <c r="E182" s="43">
        <v>40.03773024746603</v>
      </c>
      <c r="F182" s="35">
        <v>21.291594655945598</v>
      </c>
    </row>
    <row r="183" spans="1:6" ht="15.6" x14ac:dyDescent="0.3">
      <c r="A183" s="2" t="s">
        <v>148</v>
      </c>
      <c r="B183" s="43">
        <v>76.686573067253335</v>
      </c>
      <c r="C183" s="52" t="s">
        <v>115</v>
      </c>
      <c r="D183" s="43">
        <v>94.83978283608792</v>
      </c>
      <c r="E183" s="43">
        <v>59.962269752533956</v>
      </c>
      <c r="F183" s="35">
        <v>78.708405344054412</v>
      </c>
    </row>
    <row r="184" spans="1:6" ht="17.399999999999999" x14ac:dyDescent="0.3">
      <c r="A184" s="32" t="s">
        <v>233</v>
      </c>
    </row>
    <row r="185" spans="1:6" ht="15.6" x14ac:dyDescent="0.3">
      <c r="A185" s="36" t="s">
        <v>67</v>
      </c>
      <c r="B185" s="50" t="s">
        <v>61</v>
      </c>
      <c r="C185" s="50" t="s">
        <v>62</v>
      </c>
      <c r="D185" s="50" t="s">
        <v>63</v>
      </c>
      <c r="E185" s="50" t="s">
        <v>64</v>
      </c>
      <c r="F185" s="50" t="s">
        <v>53</v>
      </c>
    </row>
    <row r="186" spans="1:6" ht="15.6" x14ac:dyDescent="0.3">
      <c r="A186" s="2" t="s">
        <v>65</v>
      </c>
      <c r="B186" s="43">
        <v>92</v>
      </c>
      <c r="C186" s="43">
        <v>25</v>
      </c>
      <c r="D186" s="43">
        <v>62</v>
      </c>
      <c r="E186" s="43">
        <v>37</v>
      </c>
      <c r="F186" s="35">
        <v>216</v>
      </c>
    </row>
    <row r="187" spans="1:6" ht="15.6" x14ac:dyDescent="0.3">
      <c r="A187" s="2" t="s">
        <v>126</v>
      </c>
      <c r="B187" s="43">
        <v>38.069127733302452</v>
      </c>
      <c r="C187" s="52" t="s">
        <v>115</v>
      </c>
      <c r="D187" s="43">
        <v>22.65719456283621</v>
      </c>
      <c r="E187" s="43">
        <v>41.508712689497933</v>
      </c>
      <c r="F187" s="35">
        <v>31.267559667596746</v>
      </c>
    </row>
    <row r="188" spans="1:6" ht="15.6" x14ac:dyDescent="0.3">
      <c r="A188" s="2" t="s">
        <v>125</v>
      </c>
      <c r="B188" s="43">
        <v>5.1013394670680761</v>
      </c>
      <c r="C188" s="52" t="s">
        <v>115</v>
      </c>
      <c r="D188" s="43">
        <v>1.7200723879706912</v>
      </c>
      <c r="E188" s="43">
        <v>21.584173184430004</v>
      </c>
      <c r="F188" s="35">
        <v>6.933653907430128</v>
      </c>
    </row>
    <row r="189" spans="1:6" ht="15.6" x14ac:dyDescent="0.3">
      <c r="A189" s="2" t="s">
        <v>153</v>
      </c>
      <c r="B189" s="43">
        <v>28.89129884106848</v>
      </c>
      <c r="C189" s="52" t="s">
        <v>115</v>
      </c>
      <c r="D189" s="43">
        <v>39.383312152958624</v>
      </c>
      <c r="E189" s="43">
        <v>16.935411811671592</v>
      </c>
      <c r="F189" s="35">
        <v>30.340337624465896</v>
      </c>
    </row>
    <row r="190" spans="1:6" ht="15.6" x14ac:dyDescent="0.3">
      <c r="A190" s="2" t="s">
        <v>154</v>
      </c>
      <c r="B190" s="43">
        <v>9.9644127135092795</v>
      </c>
      <c r="C190" s="52" t="s">
        <v>115</v>
      </c>
      <c r="D190" s="43">
        <v>14.056832622982752</v>
      </c>
      <c r="E190" s="43">
        <v>4.6015985634258723</v>
      </c>
      <c r="F190" s="35">
        <v>10.080003703063635</v>
      </c>
    </row>
    <row r="191" spans="1:6" ht="15.6" x14ac:dyDescent="0.3">
      <c r="A191" s="2" t="s">
        <v>155</v>
      </c>
      <c r="B191" s="43">
        <v>6.1979746683649406</v>
      </c>
      <c r="C191" s="52" t="s">
        <v>115</v>
      </c>
      <c r="D191" s="43">
        <v>8.1257556502689656</v>
      </c>
      <c r="E191" s="43">
        <v>10.76850518754873</v>
      </c>
      <c r="F191" s="35">
        <v>9.54860370302967</v>
      </c>
    </row>
    <row r="192" spans="1:6" ht="15.75" customHeight="1" x14ac:dyDescent="0.3">
      <c r="A192" s="2" t="s">
        <v>156</v>
      </c>
      <c r="B192" s="43">
        <v>8.557726132190858</v>
      </c>
      <c r="C192" s="52" t="s">
        <v>115</v>
      </c>
      <c r="D192" s="43">
        <v>5.931076972713786</v>
      </c>
      <c r="E192" s="43">
        <v>0</v>
      </c>
      <c r="F192" s="35">
        <v>6.0766432779726536</v>
      </c>
    </row>
    <row r="193" spans="1:6" ht="15.6" x14ac:dyDescent="0.3">
      <c r="A193" s="2" t="s">
        <v>157</v>
      </c>
      <c r="B193" s="43">
        <v>0</v>
      </c>
      <c r="C193" s="52" t="s">
        <v>115</v>
      </c>
      <c r="D193" s="43">
        <v>0</v>
      </c>
      <c r="E193" s="43">
        <v>0</v>
      </c>
      <c r="F193" s="35">
        <v>0.20951313245737754</v>
      </c>
    </row>
    <row r="194" spans="1:6" ht="15.6" x14ac:dyDescent="0.3">
      <c r="A194" s="2" t="s">
        <v>158</v>
      </c>
      <c r="B194" s="43">
        <v>1.3349014219237378</v>
      </c>
      <c r="C194" s="52" t="s">
        <v>115</v>
      </c>
      <c r="D194" s="43">
        <v>0</v>
      </c>
      <c r="E194" s="43">
        <v>0</v>
      </c>
      <c r="F194" s="35">
        <v>0.57081399698806068</v>
      </c>
    </row>
    <row r="195" spans="1:6" ht="15.6" x14ac:dyDescent="0.3">
      <c r="A195" s="2" t="s">
        <v>129</v>
      </c>
      <c r="B195" s="43">
        <v>1.8832190225721697</v>
      </c>
      <c r="C195" s="52" t="s">
        <v>115</v>
      </c>
      <c r="D195" s="43">
        <v>8.1257556502689656</v>
      </c>
      <c r="E195" s="43">
        <v>4.6015985634258723</v>
      </c>
      <c r="F195" s="35">
        <v>4.9728709869958188</v>
      </c>
    </row>
    <row r="196" spans="1:6" ht="17.399999999999999" x14ac:dyDescent="0.3">
      <c r="A196" s="32" t="s">
        <v>234</v>
      </c>
    </row>
    <row r="197" spans="1:6" ht="15.6" x14ac:dyDescent="0.3">
      <c r="A197" s="36" t="s">
        <v>67</v>
      </c>
      <c r="B197" s="50" t="s">
        <v>61</v>
      </c>
      <c r="C197" s="50" t="s">
        <v>62</v>
      </c>
      <c r="D197" s="50" t="s">
        <v>63</v>
      </c>
      <c r="E197" s="50" t="s">
        <v>64</v>
      </c>
      <c r="F197" s="50" t="s">
        <v>53</v>
      </c>
    </row>
    <row r="198" spans="1:6" ht="15.6" x14ac:dyDescent="0.3">
      <c r="A198" s="30" t="s">
        <v>82</v>
      </c>
      <c r="B198" s="43">
        <v>83</v>
      </c>
      <c r="C198" s="43">
        <v>25</v>
      </c>
      <c r="D198" s="43">
        <v>58</v>
      </c>
      <c r="E198" s="43">
        <v>32</v>
      </c>
      <c r="F198" s="35">
        <v>198</v>
      </c>
    </row>
    <row r="199" spans="1:6" ht="15.6" x14ac:dyDescent="0.3">
      <c r="A199" s="2" t="s">
        <v>159</v>
      </c>
      <c r="B199" s="43">
        <v>37.087003033455936</v>
      </c>
      <c r="C199" s="52" t="s">
        <v>115</v>
      </c>
      <c r="D199" s="43">
        <v>24.342714657605811</v>
      </c>
      <c r="E199" s="43">
        <v>27.242330013759659</v>
      </c>
      <c r="F199" s="35">
        <v>31.3628325324994</v>
      </c>
    </row>
    <row r="200" spans="1:6" ht="15.75" customHeight="1" x14ac:dyDescent="0.3">
      <c r="A200" s="2" t="s">
        <v>160</v>
      </c>
      <c r="B200" s="43">
        <v>0</v>
      </c>
      <c r="C200" s="52" t="s">
        <v>115</v>
      </c>
      <c r="D200" s="43">
        <v>0</v>
      </c>
      <c r="E200" s="43">
        <v>0</v>
      </c>
      <c r="F200" s="35">
        <v>0</v>
      </c>
    </row>
    <row r="201" spans="1:6" ht="15.75" customHeight="1" x14ac:dyDescent="0.3">
      <c r="A201" s="2" t="s">
        <v>161</v>
      </c>
      <c r="B201" s="43">
        <v>6.0401106568254379</v>
      </c>
      <c r="C201" s="52" t="s">
        <v>115</v>
      </c>
      <c r="D201" s="43">
        <v>7.8221114003600727</v>
      </c>
      <c r="E201" s="43">
        <v>3.6434563301227469</v>
      </c>
      <c r="F201" s="35">
        <v>5.401434809604547</v>
      </c>
    </row>
    <row r="202" spans="1:6" ht="15.6" x14ac:dyDescent="0.3">
      <c r="A202" s="2" t="s">
        <v>162</v>
      </c>
      <c r="B202" s="43">
        <v>16.821889079395781</v>
      </c>
      <c r="C202" s="52" t="s">
        <v>115</v>
      </c>
      <c r="D202" s="43">
        <v>17.396983713771323</v>
      </c>
      <c r="E202" s="43">
        <v>23.654601991744208</v>
      </c>
      <c r="F202" s="35">
        <v>19.332170091177801</v>
      </c>
    </row>
    <row r="203" spans="1:6" ht="15.6" x14ac:dyDescent="0.3">
      <c r="A203" s="2" t="s">
        <v>163</v>
      </c>
      <c r="B203" s="43">
        <v>3.161111843829937</v>
      </c>
      <c r="C203" s="52" t="s">
        <v>115</v>
      </c>
      <c r="D203" s="43">
        <v>3.3714820033978214</v>
      </c>
      <c r="E203" s="43">
        <v>7.2869126602454939</v>
      </c>
      <c r="F203" s="35">
        <v>3.5355170546896311</v>
      </c>
    </row>
    <row r="204" spans="1:6" ht="15.6" x14ac:dyDescent="0.3">
      <c r="A204" s="2" t="s">
        <v>164</v>
      </c>
      <c r="B204" s="43">
        <v>8.2698880242806716</v>
      </c>
      <c r="C204" s="52" t="s">
        <v>115</v>
      </c>
      <c r="D204" s="43">
        <v>6.7429640067956429</v>
      </c>
      <c r="E204" s="43">
        <v>16.367689331498713</v>
      </c>
      <c r="F204" s="35">
        <v>9.4953579262875341</v>
      </c>
    </row>
    <row r="205" spans="1:6" ht="15.6" x14ac:dyDescent="0.3">
      <c r="A205" s="2" t="s">
        <v>165</v>
      </c>
      <c r="B205" s="43">
        <v>8.5520010551151096</v>
      </c>
      <c r="C205" s="52" t="s">
        <v>115</v>
      </c>
      <c r="D205" s="43">
        <v>3.9110557001800363</v>
      </c>
      <c r="E205" s="43">
        <v>0</v>
      </c>
      <c r="F205" s="35">
        <v>4.9669742630204743</v>
      </c>
    </row>
    <row r="206" spans="1:6" ht="15.6" x14ac:dyDescent="0.3">
      <c r="A206" s="2" t="s">
        <v>166</v>
      </c>
      <c r="B206" s="43">
        <v>13.09655117389697</v>
      </c>
      <c r="C206" s="52" t="s">
        <v>115</v>
      </c>
      <c r="D206" s="43">
        <v>23.263567264041377</v>
      </c>
      <c r="E206" s="43">
        <v>12.724233001375964</v>
      </c>
      <c r="F206" s="35">
        <v>15.227707174289581</v>
      </c>
    </row>
    <row r="207" spans="1:6" ht="15.6" x14ac:dyDescent="0.3">
      <c r="A207" s="2" t="s">
        <v>167</v>
      </c>
      <c r="B207" s="43">
        <v>0</v>
      </c>
      <c r="C207" s="52" t="s">
        <v>115</v>
      </c>
      <c r="D207" s="43">
        <v>0</v>
      </c>
      <c r="E207" s="43">
        <v>0</v>
      </c>
      <c r="F207" s="35">
        <v>0</v>
      </c>
    </row>
    <row r="208" spans="1:6" ht="15.6" x14ac:dyDescent="0.3">
      <c r="A208" s="2" t="s">
        <v>168</v>
      </c>
      <c r="B208" s="43">
        <v>1.5805559219149685</v>
      </c>
      <c r="C208" s="52" t="s">
        <v>115</v>
      </c>
      <c r="D208" s="43">
        <v>0</v>
      </c>
      <c r="E208" s="43">
        <v>0</v>
      </c>
      <c r="F208" s="35">
        <v>0.91068636319610696</v>
      </c>
    </row>
    <row r="209" spans="1:6" ht="15.6" x14ac:dyDescent="0.3">
      <c r="A209" s="2" t="s">
        <v>169</v>
      </c>
      <c r="B209" s="43">
        <v>0</v>
      </c>
      <c r="C209" s="52" t="s">
        <v>115</v>
      </c>
      <c r="D209" s="43">
        <v>1.9555278500900182</v>
      </c>
      <c r="E209" s="43">
        <v>0</v>
      </c>
      <c r="F209" s="35">
        <v>1.2081324226192656</v>
      </c>
    </row>
    <row r="210" spans="1:6" ht="15.6" x14ac:dyDescent="0.3">
      <c r="A210" s="2" t="s">
        <v>170</v>
      </c>
      <c r="B210" s="43">
        <v>0</v>
      </c>
      <c r="C210" s="52" t="s">
        <v>115</v>
      </c>
      <c r="D210" s="43">
        <v>7.8221114003600727</v>
      </c>
      <c r="E210" s="43">
        <v>3.6434563301227469</v>
      </c>
      <c r="F210" s="35">
        <v>3.7493138305183917</v>
      </c>
    </row>
    <row r="211" spans="1:6" ht="15.6" x14ac:dyDescent="0.3">
      <c r="A211" s="2" t="s">
        <v>171</v>
      </c>
      <c r="B211" s="43">
        <v>0</v>
      </c>
      <c r="C211" s="52" t="s">
        <v>115</v>
      </c>
      <c r="D211" s="43">
        <v>0</v>
      </c>
      <c r="E211" s="43">
        <v>1.7938640110077244</v>
      </c>
      <c r="F211" s="35">
        <v>0.95427194108155999</v>
      </c>
    </row>
    <row r="212" spans="1:6" ht="15.6" x14ac:dyDescent="0.3">
      <c r="A212" s="2" t="s">
        <v>172</v>
      </c>
      <c r="B212" s="43">
        <v>0</v>
      </c>
      <c r="C212" s="52" t="s">
        <v>115</v>
      </c>
      <c r="D212" s="43">
        <v>0</v>
      </c>
      <c r="E212" s="43">
        <v>0</v>
      </c>
      <c r="F212" s="35">
        <v>0</v>
      </c>
    </row>
    <row r="213" spans="1:6" ht="15.6" x14ac:dyDescent="0.3">
      <c r="A213" s="2" t="s">
        <v>129</v>
      </c>
      <c r="B213" s="43">
        <v>5.3908892112851721</v>
      </c>
      <c r="C213" s="52" t="s">
        <v>115</v>
      </c>
      <c r="D213" s="43">
        <v>3.3714820033978214</v>
      </c>
      <c r="E213" s="43">
        <v>3.6434563301227469</v>
      </c>
      <c r="F213" s="35">
        <v>3.8556015910157053</v>
      </c>
    </row>
    <row r="214" spans="1:6" ht="15.6" x14ac:dyDescent="0.3">
      <c r="A214" s="30" t="s">
        <v>83</v>
      </c>
      <c r="B214" s="43">
        <v>80</v>
      </c>
      <c r="C214" s="43">
        <v>24</v>
      </c>
      <c r="D214" s="43">
        <v>54</v>
      </c>
      <c r="E214" s="43">
        <v>30</v>
      </c>
      <c r="F214" s="35">
        <v>188</v>
      </c>
    </row>
    <row r="215" spans="1:6" ht="15.6" x14ac:dyDescent="0.3">
      <c r="A215" s="2" t="s">
        <v>159</v>
      </c>
      <c r="B215" s="43">
        <v>22.968101019765065</v>
      </c>
      <c r="C215" s="52" t="s">
        <v>115</v>
      </c>
      <c r="D215" s="43">
        <v>16.363566617894467</v>
      </c>
      <c r="E215" s="43">
        <v>26.557426727395171</v>
      </c>
      <c r="F215" s="35">
        <v>18.443902122287852</v>
      </c>
    </row>
    <row r="216" spans="1:6" ht="15.6" x14ac:dyDescent="0.3">
      <c r="A216" s="2" t="s">
        <v>160</v>
      </c>
      <c r="B216" s="43">
        <v>0</v>
      </c>
      <c r="C216" s="52" t="s">
        <v>115</v>
      </c>
      <c r="D216" s="43">
        <v>0</v>
      </c>
      <c r="E216" s="43">
        <v>0</v>
      </c>
      <c r="F216" s="35">
        <v>0</v>
      </c>
    </row>
    <row r="217" spans="1:6" ht="15.6" x14ac:dyDescent="0.3">
      <c r="A217" s="2" t="s">
        <v>161</v>
      </c>
      <c r="B217" s="43">
        <v>7.0418080897818465</v>
      </c>
      <c r="C217" s="52" t="s">
        <v>115</v>
      </c>
      <c r="D217" s="43">
        <v>8.7879834064916356</v>
      </c>
      <c r="E217" s="43">
        <v>4.0905708138936303</v>
      </c>
      <c r="F217" s="35">
        <v>6.7673700848424385</v>
      </c>
    </row>
    <row r="218" spans="1:6" ht="15.6" x14ac:dyDescent="0.3">
      <c r="A218" s="2" t="s">
        <v>162</v>
      </c>
      <c r="B218" s="43">
        <v>7.0418080897818465</v>
      </c>
      <c r="C218" s="52" t="s">
        <v>115</v>
      </c>
      <c r="D218" s="43">
        <v>23.560754270307594</v>
      </c>
      <c r="E218" s="43">
        <v>10.195143471820655</v>
      </c>
      <c r="F218" s="35">
        <v>16.182903732913314</v>
      </c>
    </row>
    <row r="219" spans="1:6" ht="15.6" x14ac:dyDescent="0.3">
      <c r="A219" s="2" t="s">
        <v>163</v>
      </c>
      <c r="B219" s="43">
        <v>7.0418080897818465</v>
      </c>
      <c r="C219" s="52" t="s">
        <v>115</v>
      </c>
      <c r="D219" s="43">
        <v>4.3939917032458178</v>
      </c>
      <c r="E219" s="43">
        <v>8.1185745019604205</v>
      </c>
      <c r="F219" s="35">
        <v>7.6516064582222025</v>
      </c>
    </row>
    <row r="220" spans="1:6" ht="15.6" x14ac:dyDescent="0.3">
      <c r="A220" s="2" t="s">
        <v>164</v>
      </c>
      <c r="B220" s="43">
        <v>16.683181849244857</v>
      </c>
      <c r="C220" s="52" t="s">
        <v>115</v>
      </c>
      <c r="D220" s="43">
        <v>15.757366520350066</v>
      </c>
      <c r="E220" s="43">
        <v>18.376285099607912</v>
      </c>
      <c r="F220" s="35">
        <v>16.521954501846228</v>
      </c>
    </row>
    <row r="221" spans="1:6" ht="15.6" x14ac:dyDescent="0.3">
      <c r="A221" s="2" t="s">
        <v>165</v>
      </c>
      <c r="B221" s="43">
        <v>4.4422424201006852</v>
      </c>
      <c r="C221" s="52" t="s">
        <v>115</v>
      </c>
      <c r="D221" s="43">
        <v>8.1817833089472334</v>
      </c>
      <c r="E221" s="43">
        <v>4.0905708138936303</v>
      </c>
      <c r="F221" s="35">
        <v>5.5437220892794885</v>
      </c>
    </row>
    <row r="222" spans="1:6" ht="15.6" x14ac:dyDescent="0.3">
      <c r="A222" s="2" t="s">
        <v>166</v>
      </c>
      <c r="B222" s="43">
        <v>14.412515091459943</v>
      </c>
      <c r="C222" s="52" t="s">
        <v>115</v>
      </c>
      <c r="D222" s="43">
        <v>13.181975109737454</v>
      </c>
      <c r="E222" s="43">
        <v>18.376285099607912</v>
      </c>
      <c r="F222" s="35">
        <v>12.692765277995804</v>
      </c>
    </row>
    <row r="223" spans="1:6" ht="15.6" x14ac:dyDescent="0.3">
      <c r="A223" s="2" t="s">
        <v>167</v>
      </c>
      <c r="B223" s="43">
        <v>0</v>
      </c>
      <c r="C223" s="52" t="s">
        <v>115</v>
      </c>
      <c r="D223" s="43">
        <v>0</v>
      </c>
      <c r="E223" s="43">
        <v>0</v>
      </c>
      <c r="F223" s="35">
        <v>0</v>
      </c>
    </row>
    <row r="224" spans="1:6" ht="15.6" x14ac:dyDescent="0.3">
      <c r="A224" s="2" t="s">
        <v>168</v>
      </c>
      <c r="B224" s="43">
        <v>3.6853535008390468</v>
      </c>
      <c r="C224" s="52" t="s">
        <v>115</v>
      </c>
      <c r="D224" s="43">
        <v>0</v>
      </c>
      <c r="E224" s="43">
        <v>2.0140018440333951</v>
      </c>
      <c r="F224" s="35">
        <v>3.5570345441709921</v>
      </c>
    </row>
    <row r="225" spans="1:6" ht="15.6" x14ac:dyDescent="0.3">
      <c r="A225" s="2" t="s">
        <v>169</v>
      </c>
      <c r="B225" s="43">
        <v>0.75688891926163848</v>
      </c>
      <c r="C225" s="52" t="s">
        <v>115</v>
      </c>
      <c r="D225" s="43">
        <v>0</v>
      </c>
      <c r="E225" s="43">
        <v>8.1811416277872606</v>
      </c>
      <c r="F225" s="35">
        <v>1.6923247001577706</v>
      </c>
    </row>
    <row r="226" spans="1:6" ht="15.6" x14ac:dyDescent="0.3">
      <c r="A226" s="2" t="s">
        <v>170</v>
      </c>
      <c r="B226" s="43">
        <v>8.8844848402013703</v>
      </c>
      <c r="C226" s="52" t="s">
        <v>115</v>
      </c>
      <c r="D226" s="43">
        <v>9.7725790630257396</v>
      </c>
      <c r="E226" s="43">
        <v>0</v>
      </c>
      <c r="F226" s="35">
        <v>7.099511279277583</v>
      </c>
    </row>
    <row r="227" spans="1:6" ht="15.6" x14ac:dyDescent="0.3">
      <c r="A227" s="2" t="s">
        <v>171</v>
      </c>
      <c r="B227" s="43">
        <v>0</v>
      </c>
      <c r="C227" s="52" t="s">
        <v>115</v>
      </c>
      <c r="D227" s="43">
        <v>0</v>
      </c>
      <c r="E227" s="43">
        <v>0</v>
      </c>
      <c r="F227" s="35">
        <v>0</v>
      </c>
    </row>
    <row r="228" spans="1:6" ht="15.6" x14ac:dyDescent="0.3">
      <c r="A228" s="2" t="s">
        <v>172</v>
      </c>
      <c r="B228" s="43">
        <v>0</v>
      </c>
      <c r="C228" s="52" t="s">
        <v>115</v>
      </c>
      <c r="D228" s="43">
        <v>0</v>
      </c>
      <c r="E228" s="43">
        <v>0</v>
      </c>
      <c r="F228" s="35">
        <v>0</v>
      </c>
    </row>
    <row r="229" spans="1:6" ht="15.6" x14ac:dyDescent="0.3">
      <c r="A229" s="2" t="s">
        <v>129</v>
      </c>
      <c r="B229" s="43">
        <v>7.0418080897818465</v>
      </c>
      <c r="C229" s="52" t="s">
        <v>115</v>
      </c>
      <c r="D229" s="43">
        <v>0</v>
      </c>
      <c r="E229" s="43">
        <v>0</v>
      </c>
      <c r="F229" s="35">
        <v>3.8469052090063225</v>
      </c>
    </row>
    <row r="230" spans="1:6" ht="15.6" x14ac:dyDescent="0.3">
      <c r="A230" s="30" t="s">
        <v>84</v>
      </c>
      <c r="B230" s="43">
        <v>67</v>
      </c>
      <c r="C230" s="43">
        <v>20</v>
      </c>
      <c r="D230" s="43">
        <v>49</v>
      </c>
      <c r="E230" s="43">
        <v>28</v>
      </c>
      <c r="F230" s="35">
        <v>164</v>
      </c>
    </row>
    <row r="231" spans="1:6" ht="15.6" x14ac:dyDescent="0.3">
      <c r="A231" s="2" t="s">
        <v>159</v>
      </c>
      <c r="B231" s="43">
        <v>4.3443682763997469</v>
      </c>
      <c r="C231" s="52" t="s">
        <v>115</v>
      </c>
      <c r="D231" s="43">
        <v>14.676841930922016</v>
      </c>
      <c r="E231" s="52" t="s">
        <v>115</v>
      </c>
      <c r="F231" s="35">
        <v>8.3029215144488866</v>
      </c>
    </row>
    <row r="232" spans="1:6" ht="15.6" x14ac:dyDescent="0.3">
      <c r="A232" s="2" t="s">
        <v>160</v>
      </c>
      <c r="B232" s="43">
        <v>0</v>
      </c>
      <c r="C232" s="52" t="s">
        <v>115</v>
      </c>
      <c r="D232" s="43">
        <v>0</v>
      </c>
      <c r="E232" s="52" t="s">
        <v>115</v>
      </c>
      <c r="F232" s="35">
        <v>0</v>
      </c>
    </row>
    <row r="233" spans="1:6" ht="15.6" x14ac:dyDescent="0.3">
      <c r="A233" s="2" t="s">
        <v>161</v>
      </c>
      <c r="B233" s="43">
        <v>11.365443855518317</v>
      </c>
      <c r="C233" s="52" t="s">
        <v>115</v>
      </c>
      <c r="D233" s="43">
        <v>16.242768102216953</v>
      </c>
      <c r="E233" s="52" t="s">
        <v>115</v>
      </c>
      <c r="F233" s="35">
        <v>10.890049762420368</v>
      </c>
    </row>
    <row r="234" spans="1:6" ht="15.6" x14ac:dyDescent="0.3">
      <c r="A234" s="2" t="s">
        <v>162</v>
      </c>
      <c r="B234" s="43">
        <v>17.881996270117938</v>
      </c>
      <c r="C234" s="52" t="s">
        <v>115</v>
      </c>
      <c r="D234" s="43">
        <v>7.7299025082847432</v>
      </c>
      <c r="E234" s="52" t="s">
        <v>115</v>
      </c>
      <c r="F234" s="35">
        <v>12.170542480585638</v>
      </c>
    </row>
    <row r="235" spans="1:6" ht="15.6" x14ac:dyDescent="0.3">
      <c r="A235" s="2" t="s">
        <v>163</v>
      </c>
      <c r="B235" s="43">
        <v>12.645392226145248</v>
      </c>
      <c r="C235" s="52" t="s">
        <v>115</v>
      </c>
      <c r="D235" s="43">
        <v>5.6752437292881419</v>
      </c>
      <c r="E235" s="52" t="s">
        <v>115</v>
      </c>
      <c r="F235" s="35">
        <v>11.245001022659554</v>
      </c>
    </row>
    <row r="236" spans="1:6" ht="15.6" x14ac:dyDescent="0.3">
      <c r="A236" s="2" t="s">
        <v>164</v>
      </c>
      <c r="B236" s="43">
        <v>13.925340596772182</v>
      </c>
      <c r="C236" s="52" t="s">
        <v>115</v>
      </c>
      <c r="D236" s="43">
        <v>11.350487458576284</v>
      </c>
      <c r="E236" s="52" t="s">
        <v>115</v>
      </c>
      <c r="F236" s="35">
        <v>15.655533326630424</v>
      </c>
    </row>
    <row r="237" spans="1:6" ht="15.6" x14ac:dyDescent="0.3">
      <c r="A237" s="2" t="s">
        <v>165</v>
      </c>
      <c r="B237" s="43">
        <v>0</v>
      </c>
      <c r="C237" s="52" t="s">
        <v>115</v>
      </c>
      <c r="D237" s="43">
        <v>5.6752437292881419</v>
      </c>
      <c r="E237" s="52" t="s">
        <v>115</v>
      </c>
      <c r="F237" s="35">
        <v>2.4283549419018136</v>
      </c>
    </row>
    <row r="238" spans="1:6" ht="15.6" x14ac:dyDescent="0.3">
      <c r="A238" s="2" t="s">
        <v>166</v>
      </c>
      <c r="B238" s="35">
        <v>6.1288398115456282</v>
      </c>
      <c r="C238" s="52" t="s">
        <v>115</v>
      </c>
      <c r="D238" s="35">
        <v>11.839220066277944</v>
      </c>
      <c r="E238" s="52" t="s">
        <v>115</v>
      </c>
      <c r="F238" s="35">
        <v>10.626987610604447</v>
      </c>
    </row>
    <row r="239" spans="1:6" ht="15.6" x14ac:dyDescent="0.3">
      <c r="A239" s="2" t="s">
        <v>167</v>
      </c>
      <c r="B239" s="43">
        <v>0</v>
      </c>
      <c r="C239" s="52" t="s">
        <v>115</v>
      </c>
      <c r="D239" s="43">
        <v>0</v>
      </c>
      <c r="E239" s="52" t="s">
        <v>115</v>
      </c>
      <c r="F239" s="35">
        <v>0</v>
      </c>
    </row>
    <row r="240" spans="1:6" ht="15.6" x14ac:dyDescent="0.3">
      <c r="A240" s="2" t="s">
        <v>168</v>
      </c>
      <c r="B240" s="43">
        <v>11.753156458572308</v>
      </c>
      <c r="C240" s="52" t="s">
        <v>115</v>
      </c>
      <c r="D240" s="43">
        <v>0</v>
      </c>
      <c r="E240" s="52" t="s">
        <v>115</v>
      </c>
      <c r="F240" s="35">
        <v>4.9532714919840029</v>
      </c>
    </row>
    <row r="241" spans="1:6" ht="15.6" x14ac:dyDescent="0.3">
      <c r="A241" s="2" t="s">
        <v>169</v>
      </c>
      <c r="B241" s="43">
        <v>3.0644199057728141</v>
      </c>
      <c r="C241" s="52" t="s">
        <v>115</v>
      </c>
      <c r="D241" s="43">
        <v>2.0546587789966013</v>
      </c>
      <c r="E241" s="52" t="s">
        <v>115</v>
      </c>
      <c r="F241" s="35">
        <v>3.591348565196145</v>
      </c>
    </row>
    <row r="242" spans="1:6" ht="15.6" x14ac:dyDescent="0.3">
      <c r="A242" s="2" t="s">
        <v>170</v>
      </c>
      <c r="B242" s="43">
        <v>13.654438555183146</v>
      </c>
      <c r="C242" s="52" t="s">
        <v>115</v>
      </c>
      <c r="D242" s="43">
        <v>19.080389966861027</v>
      </c>
      <c r="E242" s="52" t="s">
        <v>115</v>
      </c>
      <c r="F242" s="35">
        <v>14.6895341747001</v>
      </c>
    </row>
    <row r="243" spans="1:6" ht="15.6" x14ac:dyDescent="0.3">
      <c r="A243" s="2" t="s">
        <v>171</v>
      </c>
      <c r="B243" s="59">
        <v>0.89223576757294087</v>
      </c>
      <c r="C243" s="52" t="s">
        <v>115</v>
      </c>
      <c r="D243" s="43">
        <v>2.837621864644071</v>
      </c>
      <c r="E243" s="52" t="s">
        <v>115</v>
      </c>
      <c r="F243" s="35">
        <v>1.1441741186371104</v>
      </c>
    </row>
    <row r="244" spans="1:6" ht="15.6" x14ac:dyDescent="0.3">
      <c r="A244" s="2" t="s">
        <v>172</v>
      </c>
      <c r="B244" s="52">
        <v>2.1721841381998734</v>
      </c>
      <c r="C244" s="52" t="s">
        <v>115</v>
      </c>
      <c r="D244" s="52">
        <v>0</v>
      </c>
      <c r="E244" s="52" t="s">
        <v>115</v>
      </c>
      <c r="F244" s="52">
        <v>0.91544920762437054</v>
      </c>
    </row>
    <row r="245" spans="1:6" ht="15.6" x14ac:dyDescent="0.3">
      <c r="A245" s="2" t="s">
        <v>129</v>
      </c>
      <c r="B245" s="43">
        <v>2.1721841381998734</v>
      </c>
      <c r="C245" s="52" t="s">
        <v>115</v>
      </c>
      <c r="D245" s="43">
        <v>2.837621864644071</v>
      </c>
      <c r="E245" s="52" t="s">
        <v>115</v>
      </c>
      <c r="F245" s="35">
        <v>3.3868317826071337</v>
      </c>
    </row>
    <row r="246" spans="1:6" ht="34.799999999999997" x14ac:dyDescent="0.3">
      <c r="A246" s="32" t="s">
        <v>235</v>
      </c>
    </row>
    <row r="247" spans="1:6" ht="15.6" x14ac:dyDescent="0.3">
      <c r="A247" s="36" t="s">
        <v>67</v>
      </c>
      <c r="B247" s="50" t="s">
        <v>61</v>
      </c>
      <c r="C247" s="50" t="s">
        <v>62</v>
      </c>
      <c r="D247" s="50" t="s">
        <v>63</v>
      </c>
      <c r="E247" s="50" t="s">
        <v>64</v>
      </c>
      <c r="F247" s="50" t="s">
        <v>53</v>
      </c>
    </row>
    <row r="248" spans="1:6" ht="15.6" x14ac:dyDescent="0.3">
      <c r="A248" s="2" t="s">
        <v>65</v>
      </c>
      <c r="B248" s="43">
        <v>589</v>
      </c>
      <c r="C248" s="43">
        <v>160</v>
      </c>
      <c r="D248" s="43">
        <v>360</v>
      </c>
      <c r="E248" s="43">
        <v>123</v>
      </c>
      <c r="F248" s="82">
        <v>1232</v>
      </c>
    </row>
    <row r="249" spans="1:6" ht="15.6" x14ac:dyDescent="0.3">
      <c r="A249" s="2" t="s">
        <v>176</v>
      </c>
      <c r="B249" s="43">
        <v>12.394499031096316</v>
      </c>
      <c r="C249" s="43">
        <v>13.832693327909091</v>
      </c>
      <c r="D249" s="43">
        <v>7.5141618387587759</v>
      </c>
      <c r="E249" s="43">
        <v>14.036500641457636</v>
      </c>
      <c r="F249" s="35">
        <v>11.306380496999175</v>
      </c>
    </row>
    <row r="250" spans="1:6" ht="15.6" x14ac:dyDescent="0.3">
      <c r="A250" s="2" t="s">
        <v>134</v>
      </c>
      <c r="B250" s="43">
        <v>50.791797374126979</v>
      </c>
      <c r="C250" s="43">
        <v>41.301872737418179</v>
      </c>
      <c r="D250" s="43">
        <v>38.096564302875557</v>
      </c>
      <c r="E250" s="43">
        <v>28.938085245949015</v>
      </c>
      <c r="F250" s="35">
        <v>43.621801824437682</v>
      </c>
    </row>
    <row r="251" spans="1:6" ht="15.6" x14ac:dyDescent="0.3">
      <c r="A251" s="2" t="s">
        <v>177</v>
      </c>
      <c r="B251" s="43">
        <v>27.655514464919424</v>
      </c>
      <c r="C251" s="43">
        <v>33.625875827036353</v>
      </c>
      <c r="D251" s="43">
        <v>42.587122174783218</v>
      </c>
      <c r="E251" s="43">
        <v>35.076924019915019</v>
      </c>
      <c r="F251" s="35">
        <v>33.564830957154015</v>
      </c>
    </row>
    <row r="252" spans="1:6" ht="15.6" x14ac:dyDescent="0.3">
      <c r="A252" s="2" t="s">
        <v>136</v>
      </c>
      <c r="B252" s="52">
        <v>6.8503126488073534</v>
      </c>
      <c r="C252" s="52">
        <v>7.7581851516909053</v>
      </c>
      <c r="D252" s="52">
        <v>8.070327756384625</v>
      </c>
      <c r="E252" s="52">
        <v>14.483370206703583</v>
      </c>
      <c r="F252" s="52">
        <v>8.1044885256135331</v>
      </c>
    </row>
    <row r="253" spans="1:6" ht="15.6" x14ac:dyDescent="0.3">
      <c r="A253" s="2" t="s">
        <v>178</v>
      </c>
      <c r="B253" s="43">
        <v>2.3078764810499224</v>
      </c>
      <c r="C253" s="43">
        <v>3.4813729559454525</v>
      </c>
      <c r="D253" s="43">
        <v>3.7318239271978264</v>
      </c>
      <c r="E253" s="43">
        <v>7.4651198859747634</v>
      </c>
      <c r="F253" s="35">
        <v>3.4024981957955918</v>
      </c>
    </row>
    <row r="254" spans="1:6" ht="17.399999999999999" x14ac:dyDescent="0.3">
      <c r="A254" s="83" t="s">
        <v>236</v>
      </c>
    </row>
    <row r="255" spans="1:6" ht="15.6" x14ac:dyDescent="0.3">
      <c r="A255" s="36" t="s">
        <v>67</v>
      </c>
      <c r="B255" s="50" t="s">
        <v>61</v>
      </c>
      <c r="C255" s="50" t="s">
        <v>62</v>
      </c>
      <c r="D255" s="50" t="s">
        <v>63</v>
      </c>
      <c r="E255" s="50" t="s">
        <v>64</v>
      </c>
      <c r="F255" s="50" t="s">
        <v>53</v>
      </c>
    </row>
    <row r="256" spans="1:6" ht="15.6" x14ac:dyDescent="0.3">
      <c r="A256" s="2" t="s">
        <v>65</v>
      </c>
      <c r="B256" s="43">
        <v>591</v>
      </c>
      <c r="C256" s="43">
        <v>160</v>
      </c>
      <c r="D256" s="43">
        <v>361</v>
      </c>
      <c r="E256" s="43">
        <v>123</v>
      </c>
      <c r="F256" s="82">
        <v>1235</v>
      </c>
    </row>
    <row r="257" spans="1:9" ht="15.6" x14ac:dyDescent="0.3">
      <c r="A257" s="2" t="s">
        <v>211</v>
      </c>
      <c r="B257" s="43">
        <v>11.204248129032274</v>
      </c>
      <c r="C257" s="43">
        <v>24.013885094554809</v>
      </c>
      <c r="D257" s="43">
        <v>23.282325383640622</v>
      </c>
      <c r="E257" s="43">
        <v>27.998658082504218</v>
      </c>
      <c r="F257" s="35">
        <v>17.564467987678409</v>
      </c>
    </row>
    <row r="258" spans="1:9" ht="15.6" x14ac:dyDescent="0.3">
      <c r="A258" s="2" t="s">
        <v>212</v>
      </c>
      <c r="B258" s="43">
        <v>8.485285288481851</v>
      </c>
      <c r="C258" s="43">
        <v>25.82298022176257</v>
      </c>
      <c r="D258" s="43">
        <v>19.620213742316462</v>
      </c>
      <c r="E258" s="43">
        <v>10.10930025604581</v>
      </c>
      <c r="F258" s="35">
        <v>13.762708487799943</v>
      </c>
      <c r="I258" s="34"/>
    </row>
    <row r="259" spans="1:9" ht="15.6" x14ac:dyDescent="0.3">
      <c r="A259" s="2" t="s">
        <v>213</v>
      </c>
      <c r="B259" s="43">
        <v>3.8543953123685601</v>
      </c>
      <c r="C259" s="43">
        <v>0.23633280863113434</v>
      </c>
      <c r="D259" s="43">
        <v>0.97607451337214046</v>
      </c>
      <c r="E259" s="43">
        <v>1.152684879090188</v>
      </c>
      <c r="F259" s="35">
        <v>2.3883516538421508</v>
      </c>
      <c r="I259" s="34"/>
    </row>
    <row r="260" spans="1:9" ht="15.6" x14ac:dyDescent="0.3">
      <c r="A260" s="2" t="s">
        <v>214</v>
      </c>
      <c r="B260" s="43">
        <v>11.516882063946358</v>
      </c>
      <c r="C260" s="43">
        <v>4.5551522720472502</v>
      </c>
      <c r="D260" s="43">
        <v>7.7557615057155305</v>
      </c>
      <c r="E260" s="43">
        <v>4.6584853712664245</v>
      </c>
      <c r="F260" s="35">
        <v>9.0518360098520105</v>
      </c>
      <c r="I260" s="34"/>
    </row>
    <row r="261" spans="1:9" ht="15.6" x14ac:dyDescent="0.3">
      <c r="A261" s="2" t="s">
        <v>215</v>
      </c>
      <c r="B261" s="43">
        <v>2.860009287386053</v>
      </c>
      <c r="C261" s="43">
        <v>2.4365262112598494</v>
      </c>
      <c r="D261" s="43">
        <v>2.9509764083899581</v>
      </c>
      <c r="E261" s="43">
        <v>2.3292426856332122</v>
      </c>
      <c r="F261" s="35">
        <v>2.7903824339231655</v>
      </c>
      <c r="I261" s="34"/>
    </row>
    <row r="262" spans="1:9" ht="15.6" x14ac:dyDescent="0.3">
      <c r="A262" s="2" t="s">
        <v>216</v>
      </c>
      <c r="B262" s="43">
        <v>7.4908992634993439</v>
      </c>
      <c r="C262" s="43">
        <v>5.9731491238340553</v>
      </c>
      <c r="D262" s="43">
        <v>7.3168944179337929</v>
      </c>
      <c r="E262" s="43">
        <v>4.2861935419627804</v>
      </c>
      <c r="F262" s="35">
        <v>6.9854227966521716</v>
      </c>
      <c r="I262" s="34"/>
    </row>
    <row r="263" spans="1:9" ht="15.6" x14ac:dyDescent="0.3">
      <c r="A263" s="2" t="s">
        <v>217</v>
      </c>
      <c r="B263" s="43">
        <v>10.327756614305738</v>
      </c>
      <c r="C263" s="43">
        <v>4.4735849302059352</v>
      </c>
      <c r="D263" s="43">
        <v>6.5602534484525217</v>
      </c>
      <c r="E263" s="43">
        <v>7.0116009843524729</v>
      </c>
      <c r="F263" s="35">
        <v>8.2998950281471604</v>
      </c>
      <c r="I263" s="34"/>
    </row>
    <row r="264" spans="1:9" ht="15.6" x14ac:dyDescent="0.3">
      <c r="A264" s="2" t="s">
        <v>218</v>
      </c>
      <c r="B264" s="43">
        <v>12.267761756223708</v>
      </c>
      <c r="C264" s="43">
        <v>5.8100144401514271</v>
      </c>
      <c r="D264" s="43">
        <v>5.6597664046155103</v>
      </c>
      <c r="E264" s="43">
        <v>5.823106714083031</v>
      </c>
      <c r="F264" s="35">
        <v>9.0928009844576749</v>
      </c>
      <c r="G264" s="34"/>
      <c r="I264" s="34"/>
    </row>
    <row r="265" spans="1:9" ht="15.6" x14ac:dyDescent="0.3">
      <c r="A265" s="2" t="s">
        <v>219</v>
      </c>
      <c r="B265" s="43">
        <v>4.228439537298347</v>
      </c>
      <c r="C265" s="43">
        <v>3.8461538461538463</v>
      </c>
      <c r="D265" s="43">
        <v>4.8047850973255715</v>
      </c>
      <c r="E265" s="43">
        <v>1.9450143926031498</v>
      </c>
      <c r="F265" s="35">
        <v>4.1463108974715865</v>
      </c>
      <c r="G265" s="34"/>
      <c r="H265" s="34"/>
      <c r="I265" s="34"/>
    </row>
    <row r="266" spans="1:9" ht="15.6" x14ac:dyDescent="0.3">
      <c r="A266" s="2" t="s">
        <v>164</v>
      </c>
      <c r="B266" s="43">
        <v>11.206711163919996</v>
      </c>
      <c r="C266" s="43">
        <v>6.5922109909933368</v>
      </c>
      <c r="D266" s="43">
        <v>5.7430658759301476</v>
      </c>
      <c r="E266" s="43">
        <v>3.8900287852062996</v>
      </c>
      <c r="F266" s="35">
        <v>8.4896796847657718</v>
      </c>
      <c r="G266" s="34"/>
      <c r="H266" s="34"/>
      <c r="I266" s="34"/>
    </row>
    <row r="267" spans="1:9" ht="15.6" x14ac:dyDescent="0.3">
      <c r="A267" s="2" t="s">
        <v>220</v>
      </c>
      <c r="B267" s="43">
        <v>16.55761158353776</v>
      </c>
      <c r="C267" s="43">
        <v>16.240010060405801</v>
      </c>
      <c r="D267" s="43">
        <v>15.329883202307759</v>
      </c>
      <c r="E267" s="43">
        <v>30.795684307252426</v>
      </c>
      <c r="F267" s="35">
        <v>17.428144035409954</v>
      </c>
      <c r="G267" s="34"/>
      <c r="H267" s="34"/>
      <c r="I267" s="34"/>
    </row>
    <row r="268" spans="1:9" ht="15.6" x14ac:dyDescent="0.3">
      <c r="A268" s="2" t="s">
        <v>129</v>
      </c>
      <c r="B268" s="43">
        <v>0</v>
      </c>
      <c r="C268" s="43">
        <v>0</v>
      </c>
      <c r="D268" s="43">
        <v>0</v>
      </c>
      <c r="E268" s="43">
        <v>0</v>
      </c>
      <c r="F268" s="35">
        <v>0</v>
      </c>
      <c r="G268" s="34"/>
      <c r="H268" s="34"/>
      <c r="I268" s="34"/>
    </row>
    <row r="269" spans="1:9" ht="15.6" x14ac:dyDescent="0.3">
      <c r="G269" s="34"/>
      <c r="H269" s="34"/>
      <c r="I269" s="34"/>
    </row>
    <row r="270" spans="1:9" ht="15.6" x14ac:dyDescent="0.3">
      <c r="G270" s="34"/>
      <c r="H270" s="34"/>
      <c r="I270" s="34"/>
    </row>
    <row r="271" spans="1:9" ht="15.6" x14ac:dyDescent="0.3">
      <c r="G271" s="34"/>
      <c r="H271" s="34"/>
    </row>
    <row r="272" spans="1:9" ht="15.6" x14ac:dyDescent="0.3">
      <c r="G272" s="34"/>
      <c r="H272" s="34"/>
    </row>
    <row r="273" spans="7:8" ht="15.6" x14ac:dyDescent="0.3">
      <c r="G273" s="34"/>
      <c r="H273" s="34"/>
    </row>
    <row r="274" spans="7:8" ht="15.75" customHeight="1" x14ac:dyDescent="0.3">
      <c r="G274" s="34"/>
      <c r="H274" s="34"/>
    </row>
    <row r="275" spans="7:8" ht="15.75" customHeight="1" x14ac:dyDescent="0.3">
      <c r="G275" s="34"/>
      <c r="H275" s="34"/>
    </row>
    <row r="276" spans="7:8" ht="15.75" customHeight="1" x14ac:dyDescent="0.3">
      <c r="G276" s="34"/>
      <c r="H276" s="34"/>
    </row>
    <row r="277" spans="7:8" ht="15.75" customHeight="1" x14ac:dyDescent="0.3">
      <c r="H277" s="34"/>
    </row>
  </sheetData>
  <pageMargins left="0.7" right="0.7" top="0.75" bottom="0.75" header="0.3" footer="0.3"/>
  <pageSetup paperSize="9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31F26-873B-4DE2-9D59-A63C387EF2B4}">
  <dimension ref="A1:K184"/>
  <sheetViews>
    <sheetView workbookViewId="0"/>
  </sheetViews>
  <sheetFormatPr defaultColWidth="8.88671875" defaultRowHeight="15.6" x14ac:dyDescent="0.3"/>
  <cols>
    <col min="1" max="1" width="89.33203125" style="2" customWidth="1"/>
    <col min="2" max="2" width="15.21875" style="18" bestFit="1" customWidth="1"/>
    <col min="3" max="3" width="17.88671875" style="18" bestFit="1" customWidth="1"/>
    <col min="4" max="4" width="19.109375" style="18" bestFit="1" customWidth="1"/>
    <col min="5" max="5" width="11.44140625" style="18" bestFit="1" customWidth="1"/>
    <col min="6" max="6" width="10.77734375" style="18" bestFit="1" customWidth="1"/>
    <col min="7" max="7" width="17" style="13" customWidth="1"/>
    <col min="8" max="8" width="19.5546875" style="13" customWidth="1"/>
    <col min="9" max="9" width="20.77734375" style="13" customWidth="1"/>
    <col min="10" max="10" width="13.33203125" style="13" customWidth="1"/>
    <col min="11" max="11" width="12.6640625" style="13" customWidth="1"/>
    <col min="12" max="16384" width="8.88671875" style="13"/>
  </cols>
  <sheetData>
    <row r="1" spans="1:11" ht="19.8" x14ac:dyDescent="0.3">
      <c r="A1" s="29" t="s">
        <v>85</v>
      </c>
    </row>
    <row r="2" spans="1:11" ht="31.2" x14ac:dyDescent="0.3">
      <c r="A2" s="2" t="s">
        <v>119</v>
      </c>
    </row>
    <row r="3" spans="1:11" ht="31.2" x14ac:dyDescent="0.3">
      <c r="A3" s="2" t="s">
        <v>34</v>
      </c>
    </row>
    <row r="4" spans="1:11" x14ac:dyDescent="0.3">
      <c r="A4" s="66" t="s">
        <v>35</v>
      </c>
    </row>
    <row r="5" spans="1:11" s="25" customFormat="1" ht="17.399999999999999" x14ac:dyDescent="0.3">
      <c r="A5" s="17" t="s">
        <v>237</v>
      </c>
      <c r="B5" s="19"/>
      <c r="C5" s="19"/>
      <c r="D5" s="19"/>
      <c r="E5" s="19"/>
      <c r="F5" s="19"/>
      <c r="G5" s="20"/>
      <c r="H5" s="20"/>
      <c r="I5" s="20"/>
      <c r="J5" s="20"/>
      <c r="K5" s="20"/>
    </row>
    <row r="6" spans="1:11" x14ac:dyDescent="0.3">
      <c r="A6" s="30" t="s">
        <v>86</v>
      </c>
      <c r="B6" s="23" t="s">
        <v>87</v>
      </c>
      <c r="C6" s="13"/>
      <c r="D6" s="13"/>
      <c r="E6" s="13"/>
      <c r="F6" s="13"/>
    </row>
    <row r="7" spans="1:11" x14ac:dyDescent="0.3">
      <c r="A7" s="2" t="s">
        <v>54</v>
      </c>
      <c r="B7" s="13">
        <v>668</v>
      </c>
      <c r="C7" s="13"/>
      <c r="D7" s="13"/>
      <c r="E7" s="13"/>
      <c r="F7" s="13"/>
    </row>
    <row r="8" spans="1:11" x14ac:dyDescent="0.3">
      <c r="A8" s="2" t="s">
        <v>55</v>
      </c>
      <c r="B8" s="13">
        <v>243</v>
      </c>
      <c r="C8" s="13"/>
      <c r="D8" s="13"/>
      <c r="E8" s="13"/>
      <c r="F8" s="13"/>
    </row>
    <row r="9" spans="1:11" x14ac:dyDescent="0.3">
      <c r="A9" s="2" t="s">
        <v>56</v>
      </c>
      <c r="B9" s="13">
        <v>488</v>
      </c>
      <c r="C9" s="13"/>
      <c r="D9" s="13"/>
      <c r="E9" s="13"/>
      <c r="F9" s="13"/>
    </row>
    <row r="10" spans="1:11" x14ac:dyDescent="0.3">
      <c r="A10" s="2" t="s">
        <v>57</v>
      </c>
      <c r="B10" s="13">
        <v>48</v>
      </c>
      <c r="C10" s="13"/>
      <c r="D10" s="13"/>
      <c r="E10" s="13"/>
      <c r="F10" s="13"/>
    </row>
    <row r="11" spans="1:11" x14ac:dyDescent="0.3">
      <c r="A11" s="2" t="s">
        <v>58</v>
      </c>
      <c r="B11" s="13">
        <v>17</v>
      </c>
      <c r="C11" s="13"/>
      <c r="D11" s="13"/>
      <c r="E11" s="13"/>
      <c r="F11" s="13"/>
    </row>
    <row r="12" spans="1:11" x14ac:dyDescent="0.3">
      <c r="A12" s="2" t="s">
        <v>59</v>
      </c>
      <c r="B12" s="13">
        <v>35</v>
      </c>
      <c r="C12" s="13"/>
      <c r="D12" s="13"/>
      <c r="E12" s="13"/>
      <c r="F12" s="13"/>
    </row>
    <row r="13" spans="1:11" s="25" customFormat="1" ht="17.399999999999999" x14ac:dyDescent="0.3">
      <c r="A13" s="17" t="s">
        <v>238</v>
      </c>
      <c r="B13" s="18"/>
      <c r="C13" s="18"/>
      <c r="D13" s="18"/>
      <c r="E13" s="18"/>
      <c r="F13" s="18"/>
      <c r="G13" s="18"/>
      <c r="H13" s="26"/>
      <c r="I13" s="26"/>
      <c r="J13" s="27"/>
      <c r="K13" s="26"/>
    </row>
    <row r="14" spans="1:11" ht="15.75" customHeight="1" x14ac:dyDescent="0.3">
      <c r="A14" s="31" t="s">
        <v>60</v>
      </c>
      <c r="B14" s="23" t="s">
        <v>88</v>
      </c>
      <c r="C14" s="23" t="s">
        <v>89</v>
      </c>
      <c r="D14" s="23" t="s">
        <v>90</v>
      </c>
      <c r="E14" s="21" t="s">
        <v>91</v>
      </c>
      <c r="F14" s="23" t="s">
        <v>87</v>
      </c>
    </row>
    <row r="15" spans="1:11" x14ac:dyDescent="0.3">
      <c r="A15" s="2" t="s">
        <v>65</v>
      </c>
      <c r="B15" s="39">
        <v>630</v>
      </c>
      <c r="C15" s="39">
        <v>472</v>
      </c>
      <c r="D15" s="39">
        <v>267</v>
      </c>
      <c r="E15" s="39">
        <v>30</v>
      </c>
      <c r="F15" s="82">
        <v>1399</v>
      </c>
    </row>
    <row r="16" spans="1:11" x14ac:dyDescent="0.3">
      <c r="A16" s="2" t="s">
        <v>140</v>
      </c>
      <c r="B16" s="65">
        <v>15</v>
      </c>
      <c r="C16" s="65">
        <v>14</v>
      </c>
      <c r="D16" s="65">
        <v>17</v>
      </c>
      <c r="E16" s="65">
        <v>18</v>
      </c>
      <c r="F16" s="65">
        <v>15</v>
      </c>
    </row>
    <row r="17" spans="1:6" x14ac:dyDescent="0.3">
      <c r="A17" s="2" t="s">
        <v>141</v>
      </c>
      <c r="B17" s="65">
        <v>85</v>
      </c>
      <c r="C17" s="65">
        <v>86</v>
      </c>
      <c r="D17" s="65">
        <v>83</v>
      </c>
      <c r="E17" s="65">
        <v>82</v>
      </c>
      <c r="F17" s="65">
        <v>85</v>
      </c>
    </row>
    <row r="18" spans="1:6" s="25" customFormat="1" ht="17.399999999999999" x14ac:dyDescent="0.3">
      <c r="A18" s="17" t="s">
        <v>239</v>
      </c>
      <c r="B18" s="26"/>
      <c r="C18" s="26"/>
      <c r="D18" s="26"/>
      <c r="E18" s="26"/>
      <c r="F18" s="26"/>
    </row>
    <row r="19" spans="1:6" ht="15.75" customHeight="1" x14ac:dyDescent="0.3">
      <c r="A19" s="31" t="s">
        <v>66</v>
      </c>
      <c r="B19" s="23" t="s">
        <v>88</v>
      </c>
      <c r="C19" s="23" t="s">
        <v>89</v>
      </c>
      <c r="D19" s="23" t="s">
        <v>90</v>
      </c>
      <c r="E19" s="21" t="s">
        <v>91</v>
      </c>
      <c r="F19" s="23" t="s">
        <v>87</v>
      </c>
    </row>
    <row r="20" spans="1:6" x14ac:dyDescent="0.3">
      <c r="A20" s="2" t="s">
        <v>65</v>
      </c>
      <c r="B20" s="13">
        <v>630</v>
      </c>
      <c r="C20" s="13">
        <v>472</v>
      </c>
      <c r="D20" s="13">
        <v>267</v>
      </c>
      <c r="E20" s="39">
        <v>30</v>
      </c>
      <c r="F20" s="82">
        <v>1399</v>
      </c>
    </row>
    <row r="21" spans="1:6" x14ac:dyDescent="0.3">
      <c r="A21" s="2" t="s">
        <v>142</v>
      </c>
      <c r="B21" s="65">
        <v>0</v>
      </c>
      <c r="C21" s="65">
        <v>0</v>
      </c>
      <c r="D21" s="65">
        <v>1</v>
      </c>
      <c r="E21" s="65">
        <v>0</v>
      </c>
      <c r="F21" s="65">
        <v>1</v>
      </c>
    </row>
    <row r="22" spans="1:6" x14ac:dyDescent="0.3">
      <c r="A22" s="2" t="s">
        <v>143</v>
      </c>
      <c r="B22" s="65">
        <v>1</v>
      </c>
      <c r="C22" s="65">
        <v>3</v>
      </c>
      <c r="D22" s="65">
        <v>3</v>
      </c>
      <c r="E22" s="65">
        <v>0</v>
      </c>
      <c r="F22" s="65">
        <v>2</v>
      </c>
    </row>
    <row r="23" spans="1:6" x14ac:dyDescent="0.3">
      <c r="A23" s="2" t="s">
        <v>144</v>
      </c>
      <c r="B23" s="65">
        <v>3</v>
      </c>
      <c r="C23" s="65">
        <v>3</v>
      </c>
      <c r="D23" s="65">
        <v>5</v>
      </c>
      <c r="E23" s="65">
        <v>4</v>
      </c>
      <c r="F23" s="65">
        <v>4</v>
      </c>
    </row>
    <row r="24" spans="1:6" x14ac:dyDescent="0.3">
      <c r="A24" s="2" t="s">
        <v>145</v>
      </c>
      <c r="B24" s="65">
        <v>2</v>
      </c>
      <c r="C24" s="65">
        <v>2</v>
      </c>
      <c r="D24" s="65">
        <v>4</v>
      </c>
      <c r="E24" s="65">
        <v>0</v>
      </c>
      <c r="F24" s="65">
        <v>2</v>
      </c>
    </row>
    <row r="25" spans="1:6" x14ac:dyDescent="0.3">
      <c r="A25" s="2" t="s">
        <v>146</v>
      </c>
      <c r="B25" s="65">
        <v>94</v>
      </c>
      <c r="C25" s="65">
        <v>91</v>
      </c>
      <c r="D25" s="65">
        <v>87</v>
      </c>
      <c r="E25" s="65">
        <v>96</v>
      </c>
      <c r="F25" s="65">
        <v>92</v>
      </c>
    </row>
    <row r="26" spans="1:6" ht="34.799999999999997" x14ac:dyDescent="0.3">
      <c r="A26" s="17" t="s">
        <v>240</v>
      </c>
      <c r="B26" s="13"/>
      <c r="C26" s="13"/>
      <c r="D26" s="13"/>
      <c r="E26" s="13"/>
      <c r="F26" s="13"/>
    </row>
    <row r="27" spans="1:6" x14ac:dyDescent="0.3">
      <c r="A27" s="31" t="s">
        <v>67</v>
      </c>
      <c r="B27" s="23" t="s">
        <v>88</v>
      </c>
      <c r="C27" s="23" t="s">
        <v>89</v>
      </c>
      <c r="D27" s="23" t="s">
        <v>90</v>
      </c>
      <c r="E27" s="21" t="s">
        <v>91</v>
      </c>
      <c r="F27" s="23" t="s">
        <v>87</v>
      </c>
    </row>
    <row r="28" spans="1:6" x14ac:dyDescent="0.3">
      <c r="A28" s="2" t="s">
        <v>65</v>
      </c>
      <c r="B28" s="13">
        <v>630</v>
      </c>
      <c r="C28" s="13">
        <v>472</v>
      </c>
      <c r="D28" s="13">
        <v>267</v>
      </c>
      <c r="E28" s="13">
        <v>30</v>
      </c>
      <c r="F28" s="82">
        <v>1399</v>
      </c>
    </row>
    <row r="29" spans="1:6" x14ac:dyDescent="0.3">
      <c r="A29" s="2" t="s">
        <v>147</v>
      </c>
      <c r="B29" s="65">
        <v>83</v>
      </c>
      <c r="C29" s="65">
        <v>83</v>
      </c>
      <c r="D29" s="65">
        <v>85</v>
      </c>
      <c r="E29" s="65">
        <v>69</v>
      </c>
      <c r="F29" s="65">
        <v>83</v>
      </c>
    </row>
    <row r="30" spans="1:6" x14ac:dyDescent="0.3">
      <c r="A30" s="2" t="s">
        <v>148</v>
      </c>
      <c r="B30" s="65">
        <v>17</v>
      </c>
      <c r="C30" s="65">
        <v>17</v>
      </c>
      <c r="D30" s="65">
        <v>15</v>
      </c>
      <c r="E30" s="65">
        <v>31</v>
      </c>
      <c r="F30" s="65">
        <v>17</v>
      </c>
    </row>
    <row r="31" spans="1:6" s="25" customFormat="1" ht="34.799999999999997" x14ac:dyDescent="0.3">
      <c r="A31" s="32" t="s">
        <v>241</v>
      </c>
      <c r="B31" s="28"/>
      <c r="C31" s="28"/>
      <c r="D31" s="28"/>
      <c r="E31" s="28"/>
      <c r="F31" s="28"/>
    </row>
    <row r="32" spans="1:6" ht="15.75" customHeight="1" x14ac:dyDescent="0.3">
      <c r="A32" s="31" t="s">
        <v>67</v>
      </c>
      <c r="B32" s="23" t="s">
        <v>88</v>
      </c>
      <c r="C32" s="23" t="s">
        <v>89</v>
      </c>
      <c r="D32" s="23" t="s">
        <v>90</v>
      </c>
      <c r="E32" s="21" t="s">
        <v>91</v>
      </c>
      <c r="F32" s="23" t="s">
        <v>87</v>
      </c>
    </row>
    <row r="33" spans="1:6" x14ac:dyDescent="0.3">
      <c r="A33" s="2" t="s">
        <v>65</v>
      </c>
      <c r="B33" s="65">
        <v>630</v>
      </c>
      <c r="C33" s="65">
        <v>472</v>
      </c>
      <c r="D33" s="65">
        <v>267</v>
      </c>
      <c r="E33" s="65">
        <v>30</v>
      </c>
      <c r="F33" s="78">
        <v>1399</v>
      </c>
    </row>
    <row r="34" spans="1:6" x14ac:dyDescent="0.3">
      <c r="A34" s="2" t="s">
        <v>147</v>
      </c>
      <c r="B34" s="65">
        <v>95</v>
      </c>
      <c r="C34" s="65">
        <v>92</v>
      </c>
      <c r="D34" s="65">
        <v>93</v>
      </c>
      <c r="E34" s="65">
        <v>90</v>
      </c>
      <c r="F34" s="65">
        <v>93</v>
      </c>
    </row>
    <row r="35" spans="1:6" x14ac:dyDescent="0.3">
      <c r="A35" s="2" t="s">
        <v>148</v>
      </c>
      <c r="B35" s="65">
        <v>5</v>
      </c>
      <c r="C35" s="65">
        <v>8</v>
      </c>
      <c r="D35" s="65">
        <v>7</v>
      </c>
      <c r="E35" s="65">
        <v>10</v>
      </c>
      <c r="F35" s="65">
        <v>7</v>
      </c>
    </row>
    <row r="36" spans="1:6" s="25" customFormat="1" ht="34.799999999999997" x14ac:dyDescent="0.3">
      <c r="A36" s="32" t="s">
        <v>242</v>
      </c>
      <c r="B36" s="28"/>
      <c r="C36" s="28"/>
      <c r="D36" s="28"/>
      <c r="E36" s="28"/>
      <c r="F36" s="28"/>
    </row>
    <row r="37" spans="1:6" x14ac:dyDescent="0.3">
      <c r="A37" s="31" t="s">
        <v>67</v>
      </c>
      <c r="B37" s="23" t="s">
        <v>88</v>
      </c>
      <c r="C37" s="23" t="s">
        <v>89</v>
      </c>
      <c r="D37" s="23" t="s">
        <v>90</v>
      </c>
      <c r="E37" s="21" t="s">
        <v>91</v>
      </c>
      <c r="F37" s="23" t="s">
        <v>87</v>
      </c>
    </row>
    <row r="38" spans="1:6" x14ac:dyDescent="0.3">
      <c r="A38" s="2" t="s">
        <v>65</v>
      </c>
      <c r="B38" s="13">
        <v>630</v>
      </c>
      <c r="C38" s="13">
        <v>472</v>
      </c>
      <c r="D38" s="13">
        <v>267</v>
      </c>
      <c r="E38" s="13">
        <v>30</v>
      </c>
      <c r="F38" s="82">
        <v>1399</v>
      </c>
    </row>
    <row r="39" spans="1:6" ht="15.75" customHeight="1" x14ac:dyDescent="0.3">
      <c r="A39" s="2" t="s">
        <v>149</v>
      </c>
      <c r="B39" s="13">
        <v>0</v>
      </c>
      <c r="C39" s="13">
        <v>100</v>
      </c>
      <c r="D39" s="13">
        <v>0</v>
      </c>
      <c r="E39" s="13">
        <v>0</v>
      </c>
      <c r="F39" s="13">
        <v>34</v>
      </c>
    </row>
    <row r="40" spans="1:6" x14ac:dyDescent="0.3">
      <c r="A40" s="2" t="s">
        <v>150</v>
      </c>
      <c r="B40" s="13">
        <v>100</v>
      </c>
      <c r="C40" s="13">
        <v>0</v>
      </c>
      <c r="D40" s="13">
        <v>0</v>
      </c>
      <c r="E40" s="13">
        <v>0</v>
      </c>
      <c r="F40" s="13">
        <v>45</v>
      </c>
    </row>
    <row r="41" spans="1:6" x14ac:dyDescent="0.3">
      <c r="A41" s="2" t="s">
        <v>151</v>
      </c>
      <c r="B41" s="13">
        <v>0</v>
      </c>
      <c r="C41" s="13">
        <v>0</v>
      </c>
      <c r="D41" s="13">
        <v>100</v>
      </c>
      <c r="E41" s="13">
        <v>0</v>
      </c>
      <c r="F41" s="13">
        <v>19</v>
      </c>
    </row>
    <row r="42" spans="1:6" x14ac:dyDescent="0.3">
      <c r="A42" s="2" t="s">
        <v>129</v>
      </c>
      <c r="B42" s="13">
        <v>0</v>
      </c>
      <c r="C42" s="13">
        <v>0</v>
      </c>
      <c r="D42" s="13">
        <v>0</v>
      </c>
      <c r="E42" s="13">
        <v>100</v>
      </c>
      <c r="F42" s="13">
        <v>2</v>
      </c>
    </row>
    <row r="43" spans="1:6" s="25" customFormat="1" ht="34.799999999999997" x14ac:dyDescent="0.3">
      <c r="A43" s="17" t="s">
        <v>243</v>
      </c>
      <c r="B43" s="28"/>
      <c r="C43" s="28"/>
      <c r="D43" s="28"/>
      <c r="E43" s="28"/>
      <c r="F43" s="28"/>
    </row>
    <row r="44" spans="1:6" x14ac:dyDescent="0.3">
      <c r="A44" s="31" t="s">
        <v>67</v>
      </c>
      <c r="B44" s="23" t="s">
        <v>88</v>
      </c>
      <c r="C44" s="23" t="s">
        <v>89</v>
      </c>
      <c r="D44" s="23" t="s">
        <v>90</v>
      </c>
      <c r="E44" s="21" t="s">
        <v>91</v>
      </c>
      <c r="F44" s="23" t="s">
        <v>87</v>
      </c>
    </row>
    <row r="45" spans="1:6" x14ac:dyDescent="0.3">
      <c r="A45" s="2" t="s">
        <v>65</v>
      </c>
      <c r="B45" s="65">
        <v>630</v>
      </c>
      <c r="C45" s="65">
        <v>472</v>
      </c>
      <c r="D45" s="65">
        <v>267</v>
      </c>
      <c r="E45" s="65">
        <v>30</v>
      </c>
      <c r="F45" s="78">
        <v>1399</v>
      </c>
    </row>
    <row r="46" spans="1:6" x14ac:dyDescent="0.3">
      <c r="A46" s="2" t="s">
        <v>147</v>
      </c>
      <c r="B46" s="65">
        <v>82</v>
      </c>
      <c r="C46" s="65">
        <v>91</v>
      </c>
      <c r="D46" s="65">
        <v>92</v>
      </c>
      <c r="E46" s="65">
        <v>42</v>
      </c>
      <c r="F46" s="65">
        <v>86</v>
      </c>
    </row>
    <row r="47" spans="1:6" x14ac:dyDescent="0.3">
      <c r="A47" s="2" t="s">
        <v>148</v>
      </c>
      <c r="B47" s="65">
        <v>4</v>
      </c>
      <c r="C47" s="65">
        <v>3</v>
      </c>
      <c r="D47" s="65">
        <v>3</v>
      </c>
      <c r="E47" s="65">
        <v>24</v>
      </c>
      <c r="F47" s="65">
        <v>4</v>
      </c>
    </row>
    <row r="48" spans="1:6" x14ac:dyDescent="0.3">
      <c r="A48" s="2" t="s">
        <v>152</v>
      </c>
      <c r="B48" s="65">
        <v>15</v>
      </c>
      <c r="C48" s="65">
        <v>6</v>
      </c>
      <c r="D48" s="65">
        <v>5</v>
      </c>
      <c r="E48" s="65">
        <v>34</v>
      </c>
      <c r="F48" s="65">
        <v>10</v>
      </c>
    </row>
    <row r="49" spans="1:6" s="25" customFormat="1" ht="34.799999999999997" x14ac:dyDescent="0.3">
      <c r="A49" s="32" t="s">
        <v>244</v>
      </c>
      <c r="B49" s="28"/>
      <c r="C49" s="28"/>
      <c r="D49" s="28"/>
      <c r="E49" s="28"/>
      <c r="F49" s="28"/>
    </row>
    <row r="50" spans="1:6" x14ac:dyDescent="0.3">
      <c r="A50" s="31" t="s">
        <v>67</v>
      </c>
      <c r="B50" s="23" t="s">
        <v>88</v>
      </c>
      <c r="C50" s="23" t="s">
        <v>89</v>
      </c>
      <c r="D50" s="23" t="s">
        <v>90</v>
      </c>
      <c r="E50" s="21" t="s">
        <v>91</v>
      </c>
      <c r="F50" s="23" t="s">
        <v>87</v>
      </c>
    </row>
    <row r="51" spans="1:6" x14ac:dyDescent="0.3">
      <c r="A51" s="2" t="s">
        <v>65</v>
      </c>
      <c r="B51" s="65">
        <v>630</v>
      </c>
      <c r="C51" s="65">
        <v>472</v>
      </c>
      <c r="D51" s="65">
        <v>267</v>
      </c>
      <c r="E51" s="65">
        <v>30</v>
      </c>
      <c r="F51" s="78">
        <v>1399</v>
      </c>
    </row>
    <row r="52" spans="1:6" x14ac:dyDescent="0.3">
      <c r="A52" s="2" t="s">
        <v>147</v>
      </c>
      <c r="B52" s="65">
        <v>29</v>
      </c>
      <c r="C52" s="65">
        <v>43</v>
      </c>
      <c r="D52" s="65">
        <v>35</v>
      </c>
      <c r="E52" s="65">
        <v>26</v>
      </c>
      <c r="F52" s="65">
        <v>35</v>
      </c>
    </row>
    <row r="53" spans="1:6" x14ac:dyDescent="0.3">
      <c r="A53" s="2" t="s">
        <v>148</v>
      </c>
      <c r="B53" s="65">
        <v>71</v>
      </c>
      <c r="C53" s="65">
        <v>57</v>
      </c>
      <c r="D53" s="65">
        <v>65</v>
      </c>
      <c r="E53" s="65">
        <v>74</v>
      </c>
      <c r="F53" s="65">
        <v>65</v>
      </c>
    </row>
    <row r="59" spans="1:6" x14ac:dyDescent="0.3">
      <c r="A59" s="31"/>
    </row>
    <row r="60" spans="1:6" x14ac:dyDescent="0.3">
      <c r="A60" s="30"/>
      <c r="B60" s="16"/>
      <c r="C60" s="16"/>
      <c r="D60" s="16"/>
      <c r="E60" s="16"/>
      <c r="F60" s="16"/>
    </row>
    <row r="69" spans="1:6" ht="17.399999999999999" customHeight="1" x14ac:dyDescent="0.3"/>
    <row r="72" spans="1:6" ht="15.75" customHeight="1" x14ac:dyDescent="0.3"/>
    <row r="73" spans="1:6" x14ac:dyDescent="0.3">
      <c r="A73" s="31"/>
    </row>
    <row r="74" spans="1:6" x14ac:dyDescent="0.3">
      <c r="A74" s="30"/>
      <c r="B74" s="16"/>
      <c r="C74" s="16"/>
      <c r="D74" s="16"/>
      <c r="E74" s="16"/>
      <c r="F74" s="16"/>
    </row>
    <row r="76" spans="1:6" x14ac:dyDescent="0.3">
      <c r="B76" s="22"/>
      <c r="C76" s="22"/>
      <c r="D76" s="22"/>
      <c r="E76" s="22"/>
      <c r="F76" s="22"/>
    </row>
    <row r="77" spans="1:6" x14ac:dyDescent="0.3">
      <c r="B77" s="22"/>
      <c r="C77" s="22"/>
      <c r="D77" s="22"/>
      <c r="E77" s="22"/>
      <c r="F77" s="22"/>
    </row>
    <row r="79" spans="1:6" x14ac:dyDescent="0.3">
      <c r="B79" s="22"/>
      <c r="C79" s="22"/>
      <c r="D79" s="22"/>
      <c r="E79" s="22"/>
      <c r="F79" s="22"/>
    </row>
    <row r="80" spans="1:6" x14ac:dyDescent="0.3">
      <c r="B80" s="22"/>
      <c r="C80" s="22"/>
      <c r="D80" s="22"/>
      <c r="E80" s="22"/>
      <c r="F80" s="22"/>
    </row>
    <row r="82" spans="1:6" x14ac:dyDescent="0.3">
      <c r="B82" s="22"/>
      <c r="C82" s="22"/>
      <c r="D82" s="22"/>
      <c r="E82" s="22"/>
      <c r="F82" s="22"/>
    </row>
    <row r="83" spans="1:6" x14ac:dyDescent="0.3">
      <c r="B83" s="22"/>
      <c r="C83" s="22"/>
      <c r="D83" s="22"/>
      <c r="E83" s="22"/>
      <c r="F83" s="22"/>
    </row>
    <row r="85" spans="1:6" x14ac:dyDescent="0.3">
      <c r="B85" s="22"/>
      <c r="C85" s="22"/>
      <c r="D85" s="22"/>
      <c r="E85" s="22"/>
      <c r="F85" s="22"/>
    </row>
    <row r="86" spans="1:6" x14ac:dyDescent="0.3">
      <c r="B86" s="22"/>
      <c r="C86" s="22"/>
      <c r="D86" s="22"/>
      <c r="E86" s="22"/>
      <c r="F86" s="22"/>
    </row>
    <row r="87" spans="1:6" x14ac:dyDescent="0.3">
      <c r="A87" s="31"/>
    </row>
    <row r="88" spans="1:6" x14ac:dyDescent="0.3">
      <c r="A88" s="30"/>
      <c r="B88" s="16"/>
      <c r="C88" s="16"/>
      <c r="D88" s="16"/>
      <c r="E88" s="16"/>
      <c r="F88" s="16"/>
    </row>
    <row r="99" spans="1:9" s="18" customFormat="1" x14ac:dyDescent="0.3">
      <c r="A99" s="2"/>
      <c r="G99" s="13"/>
      <c r="H99" s="13"/>
      <c r="I99" s="13"/>
    </row>
    <row r="100" spans="1:9" s="18" customFormat="1" ht="15.75" customHeight="1" x14ac:dyDescent="0.3">
      <c r="A100" s="2"/>
      <c r="G100" s="13"/>
      <c r="H100" s="13"/>
      <c r="I100" s="13"/>
    </row>
    <row r="101" spans="1:9" s="18" customFormat="1" x14ac:dyDescent="0.3">
      <c r="A101" s="2"/>
      <c r="G101" s="13"/>
      <c r="H101" s="13"/>
      <c r="I101" s="13"/>
    </row>
    <row r="102" spans="1:9" s="18" customFormat="1" x14ac:dyDescent="0.3">
      <c r="A102" s="2"/>
      <c r="G102" s="13"/>
      <c r="H102" s="13"/>
      <c r="I102" s="13"/>
    </row>
    <row r="104" spans="1:9" s="18" customFormat="1" x14ac:dyDescent="0.3">
      <c r="A104" s="2"/>
      <c r="G104" s="13"/>
      <c r="H104" s="13"/>
      <c r="I104" s="13"/>
    </row>
    <row r="105" spans="1:9" s="18" customFormat="1" x14ac:dyDescent="0.3">
      <c r="A105" s="2"/>
      <c r="G105" s="13"/>
      <c r="H105" s="13"/>
      <c r="I105" s="13"/>
    </row>
    <row r="106" spans="1:9" s="18" customFormat="1" x14ac:dyDescent="0.3">
      <c r="A106" s="2"/>
      <c r="G106" s="13"/>
      <c r="H106" s="13"/>
      <c r="I106" s="13"/>
    </row>
    <row r="107" spans="1:9" s="18" customFormat="1" x14ac:dyDescent="0.3">
      <c r="A107" s="2"/>
      <c r="G107" s="13"/>
      <c r="H107" s="13"/>
      <c r="I107" s="13"/>
    </row>
    <row r="108" spans="1:9" s="18" customFormat="1" x14ac:dyDescent="0.3">
      <c r="A108" s="2"/>
      <c r="G108" s="13"/>
      <c r="H108" s="13"/>
      <c r="I108" s="13"/>
    </row>
    <row r="109" spans="1:9" s="18" customFormat="1" x14ac:dyDescent="0.3">
      <c r="A109" s="2"/>
      <c r="G109" s="13"/>
      <c r="H109" s="13"/>
      <c r="I109" s="13"/>
    </row>
    <row r="111" spans="1:9" s="18" customFormat="1" x14ac:dyDescent="0.3">
      <c r="A111" s="2"/>
      <c r="G111" s="13"/>
      <c r="H111" s="13"/>
      <c r="I111" s="13"/>
    </row>
    <row r="112" spans="1:9" s="18" customFormat="1" x14ac:dyDescent="0.3">
      <c r="A112" s="2"/>
      <c r="G112" s="13"/>
      <c r="H112" s="13"/>
      <c r="I112" s="13"/>
    </row>
    <row r="113" spans="1:9" s="18" customFormat="1" x14ac:dyDescent="0.3">
      <c r="A113" s="2"/>
      <c r="G113" s="13"/>
      <c r="H113" s="13"/>
      <c r="I113" s="13"/>
    </row>
    <row r="114" spans="1:9" s="18" customFormat="1" x14ac:dyDescent="0.3">
      <c r="A114" s="2"/>
      <c r="G114" s="13"/>
      <c r="H114" s="13"/>
      <c r="I114" s="13"/>
    </row>
    <row r="117" spans="1:9" x14ac:dyDescent="0.3">
      <c r="A117" s="31"/>
    </row>
    <row r="118" spans="1:9" x14ac:dyDescent="0.3">
      <c r="A118" s="30"/>
      <c r="B118" s="16"/>
      <c r="C118" s="16"/>
      <c r="D118" s="16"/>
      <c r="E118" s="16"/>
      <c r="F118" s="16"/>
    </row>
    <row r="131" spans="1:9" s="18" customFormat="1" x14ac:dyDescent="0.3">
      <c r="A131" s="2"/>
      <c r="G131" s="13"/>
      <c r="H131" s="13"/>
      <c r="I131" s="13"/>
    </row>
    <row r="132" spans="1:9" s="18" customFormat="1" x14ac:dyDescent="0.3">
      <c r="A132" s="2"/>
      <c r="G132" s="13"/>
      <c r="H132" s="13"/>
      <c r="I132" s="13"/>
    </row>
    <row r="133" spans="1:9" s="18" customFormat="1" x14ac:dyDescent="0.3">
      <c r="A133" s="2"/>
      <c r="G133" s="13"/>
      <c r="H133" s="13"/>
      <c r="I133" s="13"/>
    </row>
    <row r="134" spans="1:9" s="18" customFormat="1" x14ac:dyDescent="0.3">
      <c r="A134" s="2"/>
      <c r="G134" s="13"/>
      <c r="H134" s="13"/>
      <c r="I134" s="13"/>
    </row>
    <row r="135" spans="1:9" s="18" customFormat="1" x14ac:dyDescent="0.3">
      <c r="A135" s="2"/>
      <c r="G135" s="13"/>
      <c r="H135" s="13"/>
      <c r="I135" s="13"/>
    </row>
    <row r="136" spans="1:9" s="18" customFormat="1" x14ac:dyDescent="0.3">
      <c r="A136" s="2"/>
      <c r="G136" s="13"/>
      <c r="H136" s="13"/>
      <c r="I136" s="13"/>
    </row>
    <row r="138" spans="1:9" s="18" customFormat="1" x14ac:dyDescent="0.3">
      <c r="A138" s="2"/>
      <c r="G138" s="13"/>
      <c r="H138" s="13"/>
      <c r="I138" s="13"/>
    </row>
    <row r="139" spans="1:9" s="18" customFormat="1" x14ac:dyDescent="0.3">
      <c r="A139" s="2"/>
      <c r="G139" s="13"/>
      <c r="H139" s="13"/>
      <c r="I139" s="13"/>
    </row>
    <row r="140" spans="1:9" s="18" customFormat="1" x14ac:dyDescent="0.3">
      <c r="A140" s="2"/>
      <c r="G140" s="13"/>
      <c r="H140" s="13"/>
      <c r="I140" s="13"/>
    </row>
    <row r="141" spans="1:9" s="18" customFormat="1" x14ac:dyDescent="0.3">
      <c r="A141" s="2"/>
      <c r="G141" s="13"/>
      <c r="H141" s="13"/>
      <c r="I141" s="13"/>
    </row>
    <row r="142" spans="1:9" s="18" customFormat="1" x14ac:dyDescent="0.3">
      <c r="A142" s="2"/>
      <c r="G142" s="13"/>
      <c r="H142" s="13"/>
      <c r="I142" s="13"/>
    </row>
    <row r="143" spans="1:9" s="18" customFormat="1" x14ac:dyDescent="0.3">
      <c r="A143" s="2"/>
      <c r="G143" s="13"/>
      <c r="H143" s="13"/>
      <c r="I143" s="13"/>
    </row>
    <row r="144" spans="1:9" s="18" customFormat="1" x14ac:dyDescent="0.3">
      <c r="A144" s="2"/>
      <c r="G144" s="13"/>
      <c r="H144" s="13"/>
      <c r="I144" s="13"/>
    </row>
    <row r="145" spans="1:9" s="18" customFormat="1" x14ac:dyDescent="0.3">
      <c r="A145" s="2"/>
      <c r="G145" s="13"/>
      <c r="H145" s="13"/>
      <c r="I145" s="13"/>
    </row>
    <row r="155" spans="1:9" x14ac:dyDescent="0.3">
      <c r="A155" s="31"/>
    </row>
    <row r="156" spans="1:9" x14ac:dyDescent="0.3">
      <c r="A156" s="30"/>
      <c r="B156" s="16"/>
      <c r="C156" s="16"/>
      <c r="D156" s="16"/>
      <c r="E156" s="16"/>
      <c r="F156" s="16"/>
    </row>
    <row r="158" spans="1:9" ht="15.75" customHeight="1" x14ac:dyDescent="0.3"/>
    <row r="163" spans="1:9" s="18" customFormat="1" x14ac:dyDescent="0.3">
      <c r="A163" s="2"/>
      <c r="G163" s="13"/>
      <c r="H163" s="13"/>
      <c r="I163" s="13"/>
    </row>
    <row r="165" spans="1:9" s="18" customFormat="1" x14ac:dyDescent="0.3">
      <c r="A165" s="2"/>
      <c r="G165" s="13"/>
      <c r="H165" s="13"/>
      <c r="I165" s="13"/>
    </row>
    <row r="166" spans="1:9" s="18" customFormat="1" x14ac:dyDescent="0.3">
      <c r="A166" s="2"/>
      <c r="G166" s="13"/>
      <c r="H166" s="13"/>
      <c r="I166" s="13"/>
    </row>
    <row r="167" spans="1:9" s="18" customFormat="1" ht="15.75" customHeight="1" x14ac:dyDescent="0.3">
      <c r="A167" s="2"/>
      <c r="G167" s="13"/>
      <c r="H167" s="13"/>
      <c r="I167" s="13"/>
    </row>
    <row r="168" spans="1:9" s="18" customFormat="1" ht="15.75" customHeight="1" x14ac:dyDescent="0.3">
      <c r="A168" s="2"/>
      <c r="G168" s="13"/>
      <c r="H168" s="13"/>
      <c r="I168" s="13"/>
    </row>
    <row r="169" spans="1:9" s="18" customFormat="1" x14ac:dyDescent="0.3">
      <c r="A169" s="2"/>
      <c r="G169" s="13"/>
      <c r="H169" s="13"/>
      <c r="I169" s="13"/>
    </row>
    <row r="170" spans="1:9" s="18" customFormat="1" x14ac:dyDescent="0.3">
      <c r="A170" s="2"/>
      <c r="G170" s="13"/>
      <c r="H170" s="13"/>
      <c r="I170" s="13"/>
    </row>
    <row r="172" spans="1:9" s="18" customFormat="1" x14ac:dyDescent="0.3">
      <c r="A172" s="2"/>
      <c r="G172" s="13"/>
      <c r="H172" s="13"/>
      <c r="I172" s="13"/>
    </row>
    <row r="173" spans="1:9" s="18" customFormat="1" x14ac:dyDescent="0.3">
      <c r="A173" s="2"/>
      <c r="G173" s="13"/>
      <c r="H173" s="13"/>
      <c r="I173" s="13"/>
    </row>
    <row r="174" spans="1:9" s="18" customFormat="1" x14ac:dyDescent="0.3">
      <c r="A174" s="2"/>
      <c r="G174" s="13"/>
      <c r="H174" s="13"/>
      <c r="I174" s="13"/>
    </row>
    <row r="175" spans="1:9" s="18" customFormat="1" x14ac:dyDescent="0.3">
      <c r="A175" s="2"/>
      <c r="G175" s="13"/>
      <c r="H175" s="13"/>
      <c r="I175" s="13"/>
    </row>
    <row r="176" spans="1:9" s="18" customFormat="1" x14ac:dyDescent="0.3">
      <c r="A176" s="2"/>
      <c r="G176" s="13"/>
      <c r="H176" s="13"/>
      <c r="I176" s="13"/>
    </row>
    <row r="177" spans="1:9" s="18" customFormat="1" x14ac:dyDescent="0.3">
      <c r="A177" s="2"/>
      <c r="G177" s="13"/>
      <c r="H177" s="13"/>
      <c r="I177" s="13"/>
    </row>
    <row r="179" spans="1:9" s="18" customFormat="1" x14ac:dyDescent="0.3">
      <c r="A179" s="2"/>
      <c r="G179" s="13"/>
      <c r="H179" s="13"/>
      <c r="I179" s="13"/>
    </row>
    <row r="180" spans="1:9" s="18" customFormat="1" x14ac:dyDescent="0.3">
      <c r="A180" s="2"/>
      <c r="G180" s="13"/>
      <c r="H180" s="13"/>
      <c r="I180" s="13"/>
    </row>
    <row r="181" spans="1:9" s="18" customFormat="1" x14ac:dyDescent="0.3">
      <c r="A181" s="2"/>
      <c r="G181" s="13"/>
      <c r="H181" s="13"/>
      <c r="I181" s="13"/>
    </row>
    <row r="182" spans="1:9" s="18" customFormat="1" x14ac:dyDescent="0.3">
      <c r="A182" s="2"/>
      <c r="G182" s="13"/>
      <c r="H182" s="13"/>
      <c r="I182" s="13"/>
    </row>
    <row r="183" spans="1:9" s="18" customFormat="1" x14ac:dyDescent="0.3">
      <c r="A183" s="2"/>
      <c r="G183" s="13"/>
      <c r="H183" s="13"/>
      <c r="I183" s="13"/>
    </row>
    <row r="184" spans="1:9" s="18" customFormat="1" x14ac:dyDescent="0.3">
      <c r="A184" s="2"/>
      <c r="G184" s="13"/>
      <c r="H184" s="13"/>
      <c r="I184" s="13"/>
    </row>
  </sheetData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C619-DE18-4623-A525-7A9413F02635}">
  <dimension ref="A1:E289"/>
  <sheetViews>
    <sheetView workbookViewId="0"/>
  </sheetViews>
  <sheetFormatPr defaultColWidth="8.88671875" defaultRowHeight="15.75" customHeight="1" x14ac:dyDescent="0.3"/>
  <cols>
    <col min="1" max="1" width="87.33203125" style="2" customWidth="1"/>
    <col min="2" max="2" width="15.21875" style="13" bestFit="1" customWidth="1"/>
    <col min="3" max="3" width="17.88671875" style="13" bestFit="1" customWidth="1"/>
    <col min="4" max="4" width="19.109375" style="13" bestFit="1" customWidth="1"/>
    <col min="5" max="5" width="10.77734375" style="13" bestFit="1" customWidth="1"/>
    <col min="6" max="16384" width="8.88671875" style="13"/>
  </cols>
  <sheetData>
    <row r="1" spans="1:5" ht="39.6" x14ac:dyDescent="0.3">
      <c r="A1" s="29" t="s">
        <v>92</v>
      </c>
    </row>
    <row r="2" spans="1:5" ht="31.2" x14ac:dyDescent="0.3">
      <c r="A2" s="2" t="s">
        <v>122</v>
      </c>
    </row>
    <row r="3" spans="1:5" ht="31.2" x14ac:dyDescent="0.3">
      <c r="A3" s="2" t="s">
        <v>34</v>
      </c>
    </row>
    <row r="4" spans="1:5" ht="15.6" x14ac:dyDescent="0.3">
      <c r="A4" s="66" t="s">
        <v>35</v>
      </c>
      <c r="B4" s="24"/>
      <c r="C4" s="24"/>
      <c r="D4" s="24"/>
    </row>
    <row r="5" spans="1:5" ht="34.799999999999997" x14ac:dyDescent="0.3">
      <c r="A5" s="17" t="s">
        <v>247</v>
      </c>
      <c r="B5" s="16"/>
      <c r="C5" s="16"/>
      <c r="D5" s="16"/>
    </row>
    <row r="6" spans="1:5" ht="15.6" x14ac:dyDescent="0.3">
      <c r="A6" s="31" t="s">
        <v>40</v>
      </c>
      <c r="B6" s="23" t="s">
        <v>88</v>
      </c>
      <c r="C6" s="23" t="s">
        <v>89</v>
      </c>
      <c r="D6" s="23" t="s">
        <v>90</v>
      </c>
      <c r="E6" s="23" t="s">
        <v>87</v>
      </c>
    </row>
    <row r="7" spans="1:5" ht="15.6" x14ac:dyDescent="0.3">
      <c r="A7" s="2" t="s">
        <v>65</v>
      </c>
      <c r="B7" s="13">
        <v>155</v>
      </c>
      <c r="C7" s="13">
        <v>170</v>
      </c>
      <c r="D7" s="13">
        <v>93</v>
      </c>
      <c r="E7" s="13">
        <f>SUM(B7:D7)</f>
        <v>418</v>
      </c>
    </row>
    <row r="8" spans="1:5" ht="15.6" x14ac:dyDescent="0.3">
      <c r="A8" s="2" t="s">
        <v>126</v>
      </c>
      <c r="B8" s="13">
        <v>47</v>
      </c>
      <c r="C8" s="13">
        <v>10</v>
      </c>
      <c r="D8" s="13">
        <v>27</v>
      </c>
      <c r="E8" s="13">
        <v>27</v>
      </c>
    </row>
    <row r="9" spans="1:5" ht="15.6" x14ac:dyDescent="0.3">
      <c r="A9" s="2" t="s">
        <v>125</v>
      </c>
      <c r="B9" s="13">
        <v>10</v>
      </c>
      <c r="C9" s="13">
        <v>31</v>
      </c>
      <c r="D9" s="13">
        <v>24</v>
      </c>
      <c r="E9" s="13">
        <v>22</v>
      </c>
    </row>
    <row r="10" spans="1:5" ht="15.6" x14ac:dyDescent="0.3">
      <c r="A10" s="2" t="s">
        <v>153</v>
      </c>
      <c r="B10" s="13">
        <v>17</v>
      </c>
      <c r="C10" s="13">
        <v>23</v>
      </c>
      <c r="D10" s="13">
        <v>16</v>
      </c>
      <c r="E10" s="13">
        <v>19</v>
      </c>
    </row>
    <row r="11" spans="1:5" ht="15.6" x14ac:dyDescent="0.3">
      <c r="A11" s="2" t="s">
        <v>154</v>
      </c>
      <c r="B11" s="13">
        <v>4</v>
      </c>
      <c r="C11" s="13">
        <v>8</v>
      </c>
      <c r="D11" s="13">
        <v>7</v>
      </c>
      <c r="E11" s="13">
        <v>6</v>
      </c>
    </row>
    <row r="12" spans="1:5" ht="15.6" x14ac:dyDescent="0.3">
      <c r="A12" s="2" t="s">
        <v>155</v>
      </c>
      <c r="B12" s="13">
        <v>12</v>
      </c>
      <c r="C12" s="13">
        <v>20</v>
      </c>
      <c r="D12" s="13">
        <v>19</v>
      </c>
      <c r="E12" s="13">
        <v>17</v>
      </c>
    </row>
    <row r="13" spans="1:5" ht="15.6" x14ac:dyDescent="0.3">
      <c r="A13" s="2" t="s">
        <v>156</v>
      </c>
      <c r="B13" s="13">
        <v>9</v>
      </c>
      <c r="C13" s="13">
        <v>5</v>
      </c>
      <c r="D13" s="13">
        <v>7</v>
      </c>
      <c r="E13" s="13">
        <v>7</v>
      </c>
    </row>
    <row r="14" spans="1:5" ht="15.6" x14ac:dyDescent="0.3">
      <c r="A14" s="2" t="s">
        <v>157</v>
      </c>
      <c r="B14" s="13">
        <v>1</v>
      </c>
      <c r="C14" s="13">
        <v>1</v>
      </c>
      <c r="D14" s="13">
        <v>0</v>
      </c>
      <c r="E14" s="13">
        <v>1</v>
      </c>
    </row>
    <row r="15" spans="1:5" ht="15.6" x14ac:dyDescent="0.3">
      <c r="A15" s="2" t="s">
        <v>158</v>
      </c>
      <c r="B15" s="13">
        <v>0</v>
      </c>
      <c r="C15" s="13">
        <v>1</v>
      </c>
      <c r="D15" s="13">
        <v>0</v>
      </c>
      <c r="E15" s="13">
        <v>0</v>
      </c>
    </row>
    <row r="16" spans="1:5" ht="15.6" x14ac:dyDescent="0.3">
      <c r="A16" s="2" t="s">
        <v>129</v>
      </c>
      <c r="B16" s="13">
        <v>0</v>
      </c>
      <c r="C16" s="13">
        <v>2</v>
      </c>
      <c r="D16" s="13">
        <v>0</v>
      </c>
      <c r="E16" s="13">
        <v>1</v>
      </c>
    </row>
    <row r="17" spans="1:5" ht="34.799999999999997" x14ac:dyDescent="0.3">
      <c r="A17" s="32" t="s">
        <v>248</v>
      </c>
    </row>
    <row r="18" spans="1:5" ht="15.6" x14ac:dyDescent="0.3">
      <c r="A18" s="31" t="s">
        <v>67</v>
      </c>
      <c r="B18" s="23" t="s">
        <v>88</v>
      </c>
      <c r="C18" s="23" t="s">
        <v>89</v>
      </c>
      <c r="D18" s="23" t="s">
        <v>90</v>
      </c>
      <c r="E18" s="23" t="s">
        <v>87</v>
      </c>
    </row>
    <row r="19" spans="1:5" ht="15.6" x14ac:dyDescent="0.3">
      <c r="A19" s="2" t="s">
        <v>65</v>
      </c>
      <c r="B19" s="13">
        <v>54</v>
      </c>
      <c r="C19" s="13">
        <v>86</v>
      </c>
      <c r="D19" s="13">
        <v>38</v>
      </c>
      <c r="E19" s="13">
        <v>178</v>
      </c>
    </row>
    <row r="20" spans="1:5" ht="15.6" x14ac:dyDescent="0.3">
      <c r="A20" s="2" t="s">
        <v>147</v>
      </c>
      <c r="B20" s="13">
        <v>95</v>
      </c>
      <c r="C20" s="13">
        <v>91</v>
      </c>
      <c r="D20" s="13">
        <v>91</v>
      </c>
      <c r="E20" s="13">
        <v>92</v>
      </c>
    </row>
    <row r="21" spans="1:5" ht="15.6" x14ac:dyDescent="0.3">
      <c r="A21" s="2" t="s">
        <v>148</v>
      </c>
      <c r="B21" s="13">
        <v>5</v>
      </c>
      <c r="C21" s="13">
        <v>9</v>
      </c>
      <c r="D21" s="13">
        <v>9</v>
      </c>
      <c r="E21" s="13">
        <v>8</v>
      </c>
    </row>
    <row r="22" spans="1:5" ht="34.799999999999997" x14ac:dyDescent="0.3">
      <c r="A22" s="32" t="s">
        <v>249</v>
      </c>
    </row>
    <row r="23" spans="1:5" ht="15.6" x14ac:dyDescent="0.3">
      <c r="A23" s="31" t="s">
        <v>40</v>
      </c>
      <c r="B23" s="23" t="s">
        <v>88</v>
      </c>
      <c r="C23" s="23" t="s">
        <v>89</v>
      </c>
      <c r="D23" s="23" t="s">
        <v>90</v>
      </c>
      <c r="E23" s="23" t="s">
        <v>87</v>
      </c>
    </row>
    <row r="24" spans="1:5" ht="15.6" x14ac:dyDescent="0.3">
      <c r="A24" s="41" t="s">
        <v>65</v>
      </c>
      <c r="B24" s="13">
        <v>155</v>
      </c>
      <c r="C24" s="13">
        <v>170</v>
      </c>
      <c r="D24" s="13">
        <v>93</v>
      </c>
      <c r="E24" s="13">
        <f>SUM(B24:D24)</f>
        <v>418</v>
      </c>
    </row>
    <row r="25" spans="1:5" ht="15.6" x14ac:dyDescent="0.3">
      <c r="A25" s="2" t="s">
        <v>126</v>
      </c>
      <c r="B25" s="13">
        <v>45</v>
      </c>
      <c r="C25" s="13">
        <v>19</v>
      </c>
      <c r="D25" s="13">
        <v>24</v>
      </c>
      <c r="E25" s="13">
        <v>30</v>
      </c>
    </row>
    <row r="26" spans="1:5" ht="15.6" x14ac:dyDescent="0.3">
      <c r="A26" s="2" t="s">
        <v>125</v>
      </c>
      <c r="B26" s="13">
        <v>33</v>
      </c>
      <c r="C26" s="13">
        <v>43</v>
      </c>
      <c r="D26" s="13">
        <v>33</v>
      </c>
      <c r="E26" s="13">
        <v>37</v>
      </c>
    </row>
    <row r="27" spans="1:5" ht="15.6" x14ac:dyDescent="0.3">
      <c r="A27" s="2" t="s">
        <v>153</v>
      </c>
      <c r="B27" s="13">
        <v>5</v>
      </c>
      <c r="C27" s="13">
        <v>11</v>
      </c>
      <c r="D27" s="13">
        <v>9</v>
      </c>
      <c r="E27" s="13">
        <v>8</v>
      </c>
    </row>
    <row r="28" spans="1:5" ht="15.6" x14ac:dyDescent="0.3">
      <c r="A28" s="2" t="s">
        <v>154</v>
      </c>
      <c r="B28" s="13">
        <v>4</v>
      </c>
      <c r="C28" s="13">
        <v>5</v>
      </c>
      <c r="D28" s="13">
        <v>9</v>
      </c>
      <c r="E28" s="13">
        <v>5</v>
      </c>
    </row>
    <row r="29" spans="1:5" ht="15.6" x14ac:dyDescent="0.3">
      <c r="A29" s="2" t="s">
        <v>155</v>
      </c>
      <c r="B29" s="13">
        <v>7</v>
      </c>
      <c r="C29" s="13">
        <v>14</v>
      </c>
      <c r="D29" s="13">
        <v>15</v>
      </c>
      <c r="E29" s="13">
        <v>12</v>
      </c>
    </row>
    <row r="30" spans="1:5" ht="15.6" x14ac:dyDescent="0.3">
      <c r="A30" s="2" t="s">
        <v>156</v>
      </c>
      <c r="B30" s="13">
        <v>2</v>
      </c>
      <c r="C30" s="13">
        <v>4</v>
      </c>
      <c r="D30" s="13">
        <v>6</v>
      </c>
      <c r="E30" s="13">
        <v>4</v>
      </c>
    </row>
    <row r="31" spans="1:5" ht="15.6" x14ac:dyDescent="0.3">
      <c r="A31" s="2" t="s">
        <v>157</v>
      </c>
      <c r="B31" s="13">
        <v>2</v>
      </c>
      <c r="C31" s="13">
        <v>1</v>
      </c>
      <c r="D31" s="13">
        <v>0</v>
      </c>
      <c r="E31" s="13">
        <v>1</v>
      </c>
    </row>
    <row r="32" spans="1:5" ht="15.6" x14ac:dyDescent="0.3">
      <c r="A32" s="2" t="s">
        <v>158</v>
      </c>
      <c r="B32" s="13">
        <v>0</v>
      </c>
      <c r="C32" s="13">
        <v>0</v>
      </c>
      <c r="D32" s="13">
        <v>0</v>
      </c>
      <c r="E32" s="13">
        <f t="shared" ref="E32" si="0">SUM(B32:D32)</f>
        <v>0</v>
      </c>
    </row>
    <row r="33" spans="1:5" ht="15.6" x14ac:dyDescent="0.3">
      <c r="A33" s="2" t="s">
        <v>129</v>
      </c>
      <c r="B33" s="13">
        <v>1</v>
      </c>
      <c r="C33" s="13">
        <v>3</v>
      </c>
      <c r="D33" s="13">
        <v>5</v>
      </c>
      <c r="E33" s="13">
        <v>3</v>
      </c>
    </row>
    <row r="34" spans="1:5" ht="17.399999999999999" x14ac:dyDescent="0.3">
      <c r="A34" s="32" t="s">
        <v>250</v>
      </c>
    </row>
    <row r="35" spans="1:5" ht="15.6" x14ac:dyDescent="0.3">
      <c r="A35" s="31" t="s">
        <v>67</v>
      </c>
      <c r="B35" s="23" t="s">
        <v>88</v>
      </c>
      <c r="C35" s="23" t="s">
        <v>89</v>
      </c>
      <c r="D35" s="23" t="s">
        <v>90</v>
      </c>
      <c r="E35" s="23" t="s">
        <v>87</v>
      </c>
    </row>
    <row r="36" spans="1:5" ht="15.6" x14ac:dyDescent="0.3">
      <c r="A36" s="30" t="s">
        <v>69</v>
      </c>
      <c r="B36" s="13">
        <v>151</v>
      </c>
      <c r="C36" s="13">
        <v>159</v>
      </c>
      <c r="D36" s="13">
        <v>89</v>
      </c>
      <c r="E36" s="13">
        <f>SUM(B36:D36)</f>
        <v>399</v>
      </c>
    </row>
    <row r="37" spans="1:5" ht="15.6" x14ac:dyDescent="0.3">
      <c r="A37" s="2" t="s">
        <v>159</v>
      </c>
      <c r="B37" s="13">
        <v>33</v>
      </c>
      <c r="C37" s="13">
        <v>46</v>
      </c>
      <c r="D37" s="13">
        <v>31</v>
      </c>
      <c r="E37" s="13">
        <v>38</v>
      </c>
    </row>
    <row r="38" spans="1:5" ht="15.6" x14ac:dyDescent="0.3">
      <c r="A38" s="2" t="s">
        <v>160</v>
      </c>
      <c r="B38" s="13">
        <v>3</v>
      </c>
      <c r="C38" s="13">
        <v>4</v>
      </c>
      <c r="D38" s="13">
        <v>2</v>
      </c>
      <c r="E38" s="13">
        <v>3</v>
      </c>
    </row>
    <row r="39" spans="1:5" ht="15.6" x14ac:dyDescent="0.3">
      <c r="A39" s="2" t="s">
        <v>161</v>
      </c>
      <c r="B39" s="13">
        <v>3</v>
      </c>
      <c r="C39" s="13">
        <v>1</v>
      </c>
      <c r="D39" s="13">
        <v>3</v>
      </c>
      <c r="E39" s="13">
        <v>2</v>
      </c>
    </row>
    <row r="40" spans="1:5" ht="15.6" x14ac:dyDescent="0.3">
      <c r="A40" s="2" t="s">
        <v>162</v>
      </c>
      <c r="B40" s="13">
        <v>7</v>
      </c>
      <c r="C40" s="13">
        <v>1</v>
      </c>
      <c r="D40" s="13">
        <v>6</v>
      </c>
      <c r="E40" s="13">
        <v>4</v>
      </c>
    </row>
    <row r="41" spans="1:5" ht="15.6" x14ac:dyDescent="0.3">
      <c r="A41" s="2" t="s">
        <v>163</v>
      </c>
      <c r="B41" s="13">
        <v>2</v>
      </c>
      <c r="C41" s="13">
        <v>1</v>
      </c>
      <c r="D41" s="13">
        <v>1</v>
      </c>
      <c r="E41" s="13">
        <v>2</v>
      </c>
    </row>
    <row r="42" spans="1:5" ht="15.6" x14ac:dyDescent="0.3">
      <c r="A42" s="2" t="s">
        <v>164</v>
      </c>
      <c r="B42" s="13">
        <v>10</v>
      </c>
      <c r="C42" s="13">
        <v>6</v>
      </c>
      <c r="D42" s="13">
        <v>13</v>
      </c>
      <c r="E42" s="13">
        <v>9</v>
      </c>
    </row>
    <row r="43" spans="1:5" ht="15.6" x14ac:dyDescent="0.3">
      <c r="A43" s="2" t="s">
        <v>165</v>
      </c>
      <c r="B43" s="13">
        <v>1</v>
      </c>
      <c r="C43" s="13">
        <v>1</v>
      </c>
      <c r="D43" s="13">
        <v>2</v>
      </c>
      <c r="E43" s="13">
        <v>2</v>
      </c>
    </row>
    <row r="44" spans="1:5" ht="15.6" x14ac:dyDescent="0.3">
      <c r="A44" s="2" t="s">
        <v>166</v>
      </c>
      <c r="B44" s="13">
        <v>20</v>
      </c>
      <c r="C44" s="13">
        <v>12</v>
      </c>
      <c r="D44" s="13">
        <v>17</v>
      </c>
      <c r="E44" s="13">
        <v>16</v>
      </c>
    </row>
    <row r="45" spans="1:5" ht="15.6" x14ac:dyDescent="0.3">
      <c r="A45" s="2" t="s">
        <v>167</v>
      </c>
      <c r="B45" s="13">
        <v>1</v>
      </c>
      <c r="C45" s="13">
        <v>1</v>
      </c>
      <c r="D45" s="13">
        <v>4</v>
      </c>
      <c r="E45" s="13">
        <v>2</v>
      </c>
    </row>
    <row r="46" spans="1:5" ht="15.6" x14ac:dyDescent="0.3">
      <c r="A46" s="2" t="s">
        <v>168</v>
      </c>
      <c r="B46" s="13">
        <v>1</v>
      </c>
      <c r="C46" s="13">
        <v>0</v>
      </c>
      <c r="D46" s="13">
        <v>0</v>
      </c>
      <c r="E46" s="13">
        <v>0</v>
      </c>
    </row>
    <row r="47" spans="1:5" ht="15.6" x14ac:dyDescent="0.3">
      <c r="A47" s="2" t="s">
        <v>169</v>
      </c>
      <c r="B47" s="13">
        <v>2</v>
      </c>
      <c r="C47" s="13">
        <v>2</v>
      </c>
      <c r="D47" s="13">
        <v>1</v>
      </c>
      <c r="E47" s="13">
        <v>2</v>
      </c>
    </row>
    <row r="48" spans="1:5" ht="15.6" x14ac:dyDescent="0.3">
      <c r="A48" s="2" t="s">
        <v>170</v>
      </c>
      <c r="B48" s="13">
        <v>7</v>
      </c>
      <c r="C48" s="13">
        <v>7</v>
      </c>
      <c r="D48" s="13">
        <v>3</v>
      </c>
      <c r="E48" s="13">
        <v>6</v>
      </c>
    </row>
    <row r="49" spans="1:5" ht="15.6" x14ac:dyDescent="0.3">
      <c r="A49" s="2" t="s">
        <v>171</v>
      </c>
      <c r="B49" s="13">
        <v>0</v>
      </c>
      <c r="C49" s="13">
        <v>4</v>
      </c>
      <c r="D49" s="13">
        <v>1</v>
      </c>
      <c r="E49" s="13">
        <v>2</v>
      </c>
    </row>
    <row r="50" spans="1:5" ht="15.6" x14ac:dyDescent="0.3">
      <c r="A50" s="2" t="s">
        <v>172</v>
      </c>
      <c r="B50" s="13">
        <v>0</v>
      </c>
      <c r="C50" s="13">
        <v>0</v>
      </c>
      <c r="D50" s="13">
        <v>0</v>
      </c>
      <c r="E50" s="13">
        <v>0</v>
      </c>
    </row>
    <row r="51" spans="1:5" ht="15.6" x14ac:dyDescent="0.3">
      <c r="A51" s="2" t="s">
        <v>129</v>
      </c>
      <c r="B51" s="13">
        <v>10</v>
      </c>
      <c r="C51" s="13">
        <v>12</v>
      </c>
      <c r="D51" s="13">
        <v>17</v>
      </c>
      <c r="E51" s="13">
        <v>12</v>
      </c>
    </row>
    <row r="52" spans="1:5" ht="15.6" x14ac:dyDescent="0.3">
      <c r="A52" s="30" t="s">
        <v>70</v>
      </c>
      <c r="B52" s="13">
        <v>134</v>
      </c>
      <c r="C52" s="13">
        <v>136</v>
      </c>
      <c r="D52" s="13">
        <v>73</v>
      </c>
      <c r="E52" s="13">
        <f>SUM(B52:D52)</f>
        <v>343</v>
      </c>
    </row>
    <row r="53" spans="1:5" ht="15.6" x14ac:dyDescent="0.3">
      <c r="A53" s="2" t="s">
        <v>159</v>
      </c>
      <c r="B53" s="13">
        <v>19</v>
      </c>
      <c r="C53" s="13">
        <v>11</v>
      </c>
      <c r="D53" s="13">
        <v>15</v>
      </c>
      <c r="E53" s="13">
        <v>15</v>
      </c>
    </row>
    <row r="54" spans="1:5" ht="15.6" x14ac:dyDescent="0.3">
      <c r="A54" s="2" t="s">
        <v>160</v>
      </c>
      <c r="B54" s="13">
        <v>19</v>
      </c>
      <c r="C54" s="13">
        <v>13</v>
      </c>
      <c r="D54" s="13">
        <v>14</v>
      </c>
      <c r="E54" s="13">
        <v>16</v>
      </c>
    </row>
    <row r="55" spans="1:5" ht="15.6" x14ac:dyDescent="0.3">
      <c r="A55" s="2" t="s">
        <v>161</v>
      </c>
      <c r="B55" s="13">
        <v>8</v>
      </c>
      <c r="C55" s="13">
        <v>5</v>
      </c>
      <c r="D55" s="13">
        <v>5</v>
      </c>
      <c r="E55" s="13">
        <v>6</v>
      </c>
    </row>
    <row r="56" spans="1:5" ht="15.6" x14ac:dyDescent="0.3">
      <c r="A56" s="2" t="s">
        <v>162</v>
      </c>
      <c r="B56" s="13">
        <v>11</v>
      </c>
      <c r="C56" s="13">
        <v>5</v>
      </c>
      <c r="D56" s="13">
        <v>6</v>
      </c>
      <c r="E56" s="13">
        <v>8</v>
      </c>
    </row>
    <row r="57" spans="1:5" ht="15.6" x14ac:dyDescent="0.3">
      <c r="A57" s="2" t="s">
        <v>163</v>
      </c>
      <c r="B57" s="13">
        <v>3</v>
      </c>
      <c r="C57" s="13">
        <v>2</v>
      </c>
      <c r="D57" s="13">
        <v>5</v>
      </c>
      <c r="E57" s="13">
        <v>3</v>
      </c>
    </row>
    <row r="58" spans="1:5" ht="15.6" x14ac:dyDescent="0.3">
      <c r="A58" s="2" t="s">
        <v>164</v>
      </c>
      <c r="B58" s="13">
        <v>18</v>
      </c>
      <c r="C58" s="13">
        <v>18</v>
      </c>
      <c r="D58" s="13">
        <v>18</v>
      </c>
      <c r="E58" s="13">
        <v>18</v>
      </c>
    </row>
    <row r="59" spans="1:5" ht="15.6" x14ac:dyDescent="0.3">
      <c r="A59" s="2" t="s">
        <v>165</v>
      </c>
      <c r="B59" s="13">
        <v>2</v>
      </c>
      <c r="C59" s="13">
        <v>3</v>
      </c>
      <c r="D59" s="13">
        <v>2</v>
      </c>
      <c r="E59" s="13">
        <v>2</v>
      </c>
    </row>
    <row r="60" spans="1:5" ht="15.6" x14ac:dyDescent="0.3">
      <c r="A60" s="2" t="s">
        <v>166</v>
      </c>
      <c r="B60" s="13">
        <v>9</v>
      </c>
      <c r="C60" s="13">
        <v>13</v>
      </c>
      <c r="D60" s="13">
        <v>11</v>
      </c>
      <c r="E60" s="13">
        <v>11</v>
      </c>
    </row>
    <row r="61" spans="1:5" ht="15.6" x14ac:dyDescent="0.3">
      <c r="A61" s="2" t="s">
        <v>167</v>
      </c>
      <c r="B61" s="13">
        <v>0</v>
      </c>
      <c r="C61" s="13">
        <v>1</v>
      </c>
      <c r="D61" s="13">
        <v>0</v>
      </c>
      <c r="E61" s="13">
        <v>0</v>
      </c>
    </row>
    <row r="62" spans="1:5" ht="15.6" x14ac:dyDescent="0.3">
      <c r="A62" s="2" t="s">
        <v>168</v>
      </c>
      <c r="B62" s="13">
        <v>1</v>
      </c>
      <c r="C62" s="13">
        <v>0</v>
      </c>
      <c r="D62" s="13">
        <v>0</v>
      </c>
      <c r="E62" s="13">
        <v>1</v>
      </c>
    </row>
    <row r="63" spans="1:5" ht="15.6" x14ac:dyDescent="0.3">
      <c r="A63" s="2" t="s">
        <v>169</v>
      </c>
      <c r="B63" s="13">
        <v>3</v>
      </c>
      <c r="C63" s="13">
        <v>1</v>
      </c>
      <c r="D63" s="13">
        <v>4</v>
      </c>
      <c r="E63" s="13">
        <v>3</v>
      </c>
    </row>
    <row r="64" spans="1:5" ht="15.6" x14ac:dyDescent="0.3">
      <c r="A64" s="2" t="s">
        <v>170</v>
      </c>
      <c r="B64" s="13">
        <v>4</v>
      </c>
      <c r="C64" s="13">
        <v>11</v>
      </c>
      <c r="D64" s="13">
        <v>15</v>
      </c>
      <c r="E64" s="13">
        <v>9</v>
      </c>
    </row>
    <row r="65" spans="1:5" ht="15.6" x14ac:dyDescent="0.3">
      <c r="A65" s="2" t="s">
        <v>171</v>
      </c>
      <c r="B65" s="13">
        <v>0</v>
      </c>
      <c r="C65" s="13">
        <v>13</v>
      </c>
      <c r="D65" s="13">
        <v>2</v>
      </c>
      <c r="E65" s="13">
        <v>6</v>
      </c>
    </row>
    <row r="66" spans="1:5" ht="15.6" x14ac:dyDescent="0.3">
      <c r="A66" s="2" t="s">
        <v>172</v>
      </c>
      <c r="B66" s="13">
        <v>1</v>
      </c>
      <c r="C66" s="13">
        <v>0</v>
      </c>
      <c r="D66" s="13">
        <v>0</v>
      </c>
      <c r="E66" s="13">
        <v>0</v>
      </c>
    </row>
    <row r="67" spans="1:5" ht="15.6" x14ac:dyDescent="0.3">
      <c r="A67" s="2" t="s">
        <v>129</v>
      </c>
      <c r="B67" s="13">
        <v>1</v>
      </c>
      <c r="C67" s="13">
        <v>5</v>
      </c>
      <c r="D67" s="13">
        <v>3</v>
      </c>
      <c r="E67" s="13">
        <v>3</v>
      </c>
    </row>
    <row r="68" spans="1:5" ht="15.6" x14ac:dyDescent="0.3">
      <c r="A68" s="30" t="s">
        <v>71</v>
      </c>
      <c r="B68" s="13">
        <v>115</v>
      </c>
      <c r="C68" s="13">
        <v>110</v>
      </c>
      <c r="D68" s="13">
        <v>61</v>
      </c>
      <c r="E68" s="13">
        <f>SUM(B68:D68)</f>
        <v>286</v>
      </c>
    </row>
    <row r="69" spans="1:5" ht="15.6" x14ac:dyDescent="0.3">
      <c r="A69" s="2" t="s">
        <v>159</v>
      </c>
      <c r="B69" s="13">
        <v>17</v>
      </c>
      <c r="C69" s="13">
        <v>10</v>
      </c>
      <c r="D69" s="13">
        <v>12</v>
      </c>
      <c r="E69" s="13">
        <v>13</v>
      </c>
    </row>
    <row r="70" spans="1:5" ht="15.6" x14ac:dyDescent="0.3">
      <c r="A70" s="2" t="s">
        <v>160</v>
      </c>
      <c r="B70" s="13">
        <v>11</v>
      </c>
      <c r="C70" s="13">
        <v>8</v>
      </c>
      <c r="D70" s="13">
        <v>9</v>
      </c>
      <c r="E70" s="13">
        <v>9</v>
      </c>
    </row>
    <row r="71" spans="1:5" ht="15.6" x14ac:dyDescent="0.3">
      <c r="A71" s="2" t="s">
        <v>161</v>
      </c>
      <c r="B71" s="13">
        <v>12</v>
      </c>
      <c r="C71" s="13">
        <v>6</v>
      </c>
      <c r="D71" s="13">
        <v>7</v>
      </c>
      <c r="E71" s="13">
        <v>8</v>
      </c>
    </row>
    <row r="72" spans="1:5" ht="15.6" x14ac:dyDescent="0.3">
      <c r="A72" s="2" t="s">
        <v>162</v>
      </c>
      <c r="B72" s="13">
        <v>9</v>
      </c>
      <c r="C72" s="13">
        <v>7</v>
      </c>
      <c r="D72" s="13">
        <v>5</v>
      </c>
      <c r="E72" s="13">
        <v>7</v>
      </c>
    </row>
    <row r="73" spans="1:5" ht="15.6" x14ac:dyDescent="0.3">
      <c r="A73" s="2" t="s">
        <v>163</v>
      </c>
      <c r="B73" s="13">
        <v>8</v>
      </c>
      <c r="C73" s="13">
        <v>3</v>
      </c>
      <c r="D73" s="13">
        <v>11</v>
      </c>
      <c r="E73" s="13">
        <v>7</v>
      </c>
    </row>
    <row r="74" spans="1:5" ht="15.6" x14ac:dyDescent="0.3">
      <c r="A74" s="2" t="s">
        <v>164</v>
      </c>
      <c r="B74" s="13">
        <v>11</v>
      </c>
      <c r="C74" s="13">
        <v>17</v>
      </c>
      <c r="D74" s="13">
        <v>9</v>
      </c>
      <c r="E74" s="13">
        <v>13</v>
      </c>
    </row>
    <row r="75" spans="1:5" ht="15.6" x14ac:dyDescent="0.3">
      <c r="A75" s="2" t="s">
        <v>165</v>
      </c>
      <c r="B75" s="13">
        <v>3</v>
      </c>
      <c r="C75" s="13">
        <v>3</v>
      </c>
      <c r="D75" s="13">
        <v>4</v>
      </c>
      <c r="E75" s="13">
        <v>3</v>
      </c>
    </row>
    <row r="76" spans="1:5" ht="15.6" x14ac:dyDescent="0.3">
      <c r="A76" s="2" t="s">
        <v>166</v>
      </c>
      <c r="B76" s="13">
        <v>10</v>
      </c>
      <c r="C76" s="13">
        <v>11</v>
      </c>
      <c r="D76" s="13">
        <v>11</v>
      </c>
      <c r="E76" s="13">
        <v>11</v>
      </c>
    </row>
    <row r="77" spans="1:5" ht="15.6" x14ac:dyDescent="0.3">
      <c r="A77" s="2" t="s">
        <v>167</v>
      </c>
      <c r="B77" s="13">
        <v>1</v>
      </c>
      <c r="C77" s="13">
        <v>0</v>
      </c>
      <c r="D77" s="13">
        <v>2</v>
      </c>
      <c r="E77" s="13">
        <v>1</v>
      </c>
    </row>
    <row r="78" spans="1:5" ht="15.6" x14ac:dyDescent="0.3">
      <c r="A78" s="2" t="s">
        <v>168</v>
      </c>
      <c r="B78" s="13">
        <v>7</v>
      </c>
      <c r="C78" s="13">
        <v>1</v>
      </c>
      <c r="D78" s="13">
        <v>0</v>
      </c>
      <c r="E78" s="13">
        <v>3</v>
      </c>
    </row>
    <row r="79" spans="1:5" ht="15.6" x14ac:dyDescent="0.3">
      <c r="A79" s="2" t="s">
        <v>169</v>
      </c>
      <c r="B79" s="13">
        <v>4</v>
      </c>
      <c r="C79" s="13">
        <v>7</v>
      </c>
      <c r="D79" s="13">
        <v>2</v>
      </c>
      <c r="E79" s="13">
        <v>5</v>
      </c>
    </row>
    <row r="80" spans="1:5" ht="15.6" x14ac:dyDescent="0.3">
      <c r="A80" s="2" t="s">
        <v>170</v>
      </c>
      <c r="B80" s="13">
        <v>4</v>
      </c>
      <c r="C80" s="13">
        <v>14</v>
      </c>
      <c r="D80" s="13">
        <v>17</v>
      </c>
      <c r="E80" s="13">
        <v>11</v>
      </c>
    </row>
    <row r="81" spans="1:5" ht="15.6" x14ac:dyDescent="0.3">
      <c r="A81" s="2" t="s">
        <v>171</v>
      </c>
      <c r="B81" s="13">
        <v>0</v>
      </c>
      <c r="C81" s="13">
        <v>7</v>
      </c>
      <c r="D81" s="13">
        <v>0</v>
      </c>
      <c r="E81" s="13">
        <v>3</v>
      </c>
    </row>
    <row r="82" spans="1:5" ht="15.6" x14ac:dyDescent="0.3">
      <c r="A82" s="2" t="s">
        <v>172</v>
      </c>
      <c r="B82" s="13">
        <v>0</v>
      </c>
      <c r="C82" s="13">
        <v>1</v>
      </c>
      <c r="D82" s="13">
        <v>0</v>
      </c>
      <c r="E82" s="13">
        <v>0</v>
      </c>
    </row>
    <row r="83" spans="1:5" ht="15.6" x14ac:dyDescent="0.3">
      <c r="A83" s="2" t="s">
        <v>129</v>
      </c>
      <c r="B83" s="13">
        <v>2</v>
      </c>
      <c r="C83" s="13">
        <v>5</v>
      </c>
      <c r="D83" s="13">
        <v>11</v>
      </c>
      <c r="E83" s="13">
        <v>5</v>
      </c>
    </row>
    <row r="84" spans="1:5" ht="34.799999999999997" x14ac:dyDescent="0.3">
      <c r="A84" s="32" t="s">
        <v>251</v>
      </c>
    </row>
    <row r="85" spans="1:5" ht="15.6" x14ac:dyDescent="0.3">
      <c r="A85" s="31" t="s">
        <v>67</v>
      </c>
      <c r="B85" s="23" t="s">
        <v>88</v>
      </c>
      <c r="C85" s="23" t="s">
        <v>89</v>
      </c>
      <c r="D85" s="23" t="s">
        <v>90</v>
      </c>
      <c r="E85" s="23" t="s">
        <v>87</v>
      </c>
    </row>
    <row r="86" spans="1:5" ht="15.6" x14ac:dyDescent="0.3">
      <c r="A86" s="2" t="s">
        <v>65</v>
      </c>
      <c r="B86" s="13">
        <v>155</v>
      </c>
      <c r="C86" s="13">
        <v>170</v>
      </c>
      <c r="D86" s="13">
        <v>93</v>
      </c>
      <c r="E86" s="13">
        <f>SUM(B86:D86)</f>
        <v>418</v>
      </c>
    </row>
    <row r="87" spans="1:5" ht="15.6" x14ac:dyDescent="0.3">
      <c r="A87" s="2" t="s">
        <v>173</v>
      </c>
      <c r="B87" s="13">
        <v>40</v>
      </c>
      <c r="C87" s="13">
        <v>33</v>
      </c>
      <c r="D87" s="13">
        <v>45</v>
      </c>
      <c r="E87" s="13">
        <v>38</v>
      </c>
    </row>
    <row r="88" spans="1:5" ht="15.6" x14ac:dyDescent="0.3">
      <c r="A88" s="2" t="s">
        <v>130</v>
      </c>
      <c r="B88" s="13">
        <v>44</v>
      </c>
      <c r="C88" s="13">
        <v>43</v>
      </c>
      <c r="D88" s="13">
        <v>28</v>
      </c>
      <c r="E88" s="13">
        <v>40</v>
      </c>
    </row>
    <row r="89" spans="1:5" ht="15.6" x14ac:dyDescent="0.3">
      <c r="A89" s="2" t="s">
        <v>174</v>
      </c>
      <c r="B89" s="13">
        <v>14</v>
      </c>
      <c r="C89" s="13">
        <v>17</v>
      </c>
      <c r="D89" s="13">
        <v>19</v>
      </c>
      <c r="E89" s="13">
        <v>16</v>
      </c>
    </row>
    <row r="90" spans="1:5" ht="15.6" x14ac:dyDescent="0.3">
      <c r="A90" s="2" t="s">
        <v>132</v>
      </c>
      <c r="B90" s="13">
        <v>1</v>
      </c>
      <c r="C90" s="13">
        <v>5</v>
      </c>
      <c r="D90" s="13">
        <v>4</v>
      </c>
      <c r="E90" s="13">
        <v>4</v>
      </c>
    </row>
    <row r="91" spans="1:5" ht="15.6" x14ac:dyDescent="0.3">
      <c r="A91" s="2" t="s">
        <v>175</v>
      </c>
      <c r="B91" s="13">
        <v>0</v>
      </c>
      <c r="C91" s="13">
        <v>2</v>
      </c>
      <c r="D91" s="13">
        <v>3</v>
      </c>
      <c r="E91" s="13">
        <v>2</v>
      </c>
    </row>
    <row r="92" spans="1:5" ht="34.799999999999997" x14ac:dyDescent="0.3">
      <c r="A92" s="32" t="s">
        <v>252</v>
      </c>
    </row>
    <row r="93" spans="1:5" ht="15.6" x14ac:dyDescent="0.3">
      <c r="A93" s="31" t="s">
        <v>67</v>
      </c>
      <c r="B93" s="23" t="s">
        <v>88</v>
      </c>
      <c r="C93" s="23" t="s">
        <v>89</v>
      </c>
      <c r="D93" s="23" t="s">
        <v>90</v>
      </c>
      <c r="E93" s="23" t="s">
        <v>87</v>
      </c>
    </row>
    <row r="94" spans="1:5" ht="15.6" x14ac:dyDescent="0.3">
      <c r="A94" s="2" t="s">
        <v>72</v>
      </c>
      <c r="B94" s="13">
        <v>155</v>
      </c>
      <c r="C94" s="13">
        <v>170</v>
      </c>
      <c r="D94" s="13">
        <v>93</v>
      </c>
      <c r="E94" s="13">
        <f>SUM(B94:D94)</f>
        <v>418</v>
      </c>
    </row>
    <row r="95" spans="1:5" ht="15.6" x14ac:dyDescent="0.3">
      <c r="A95" s="2" t="s">
        <v>176</v>
      </c>
      <c r="B95" s="13">
        <v>23</v>
      </c>
      <c r="C95" s="13">
        <v>29</v>
      </c>
      <c r="D95" s="13">
        <v>35</v>
      </c>
      <c r="E95" s="13">
        <v>29</v>
      </c>
    </row>
    <row r="96" spans="1:5" ht="15.6" x14ac:dyDescent="0.3">
      <c r="A96" s="2" t="s">
        <v>134</v>
      </c>
      <c r="B96" s="13">
        <v>48</v>
      </c>
      <c r="C96" s="13">
        <v>41</v>
      </c>
      <c r="D96" s="13">
        <v>42</v>
      </c>
      <c r="E96" s="13">
        <v>44</v>
      </c>
    </row>
    <row r="97" spans="1:5" ht="15.6" x14ac:dyDescent="0.3">
      <c r="A97" s="2" t="s">
        <v>177</v>
      </c>
      <c r="B97" s="13">
        <v>16</v>
      </c>
      <c r="C97" s="13">
        <v>13</v>
      </c>
      <c r="D97" s="13">
        <v>11</v>
      </c>
      <c r="E97" s="13">
        <v>14</v>
      </c>
    </row>
    <row r="98" spans="1:5" ht="15.6" x14ac:dyDescent="0.3">
      <c r="A98" s="2" t="s">
        <v>136</v>
      </c>
      <c r="B98" s="13">
        <v>6</v>
      </c>
      <c r="C98" s="13">
        <v>8</v>
      </c>
      <c r="D98" s="13">
        <v>9</v>
      </c>
      <c r="E98" s="13">
        <v>8</v>
      </c>
    </row>
    <row r="99" spans="1:5" ht="15.6" x14ac:dyDescent="0.3">
      <c r="A99" s="2" t="s">
        <v>178</v>
      </c>
      <c r="B99" s="13">
        <v>1</v>
      </c>
      <c r="C99" s="13">
        <v>2</v>
      </c>
      <c r="D99" s="13">
        <v>2</v>
      </c>
      <c r="E99" s="13">
        <v>1</v>
      </c>
    </row>
    <row r="100" spans="1:5" ht="15.6" x14ac:dyDescent="0.3">
      <c r="A100" s="2" t="s">
        <v>179</v>
      </c>
      <c r="B100" s="13">
        <v>6</v>
      </c>
      <c r="C100" s="13">
        <v>6</v>
      </c>
      <c r="D100" s="13">
        <v>2</v>
      </c>
      <c r="E100" s="13">
        <v>5</v>
      </c>
    </row>
    <row r="101" spans="1:5" ht="15.6" x14ac:dyDescent="0.3">
      <c r="A101" s="2" t="s">
        <v>73</v>
      </c>
      <c r="B101" s="13">
        <v>155</v>
      </c>
      <c r="C101" s="13">
        <v>170</v>
      </c>
      <c r="D101" s="13">
        <v>93</v>
      </c>
      <c r="E101" s="13">
        <f>SUM(B101:D101)</f>
        <v>418</v>
      </c>
    </row>
    <row r="102" spans="1:5" ht="15.6" x14ac:dyDescent="0.3">
      <c r="A102" s="2" t="s">
        <v>176</v>
      </c>
      <c r="B102" s="13">
        <v>21</v>
      </c>
      <c r="C102" s="13">
        <v>31</v>
      </c>
      <c r="D102" s="13">
        <v>27</v>
      </c>
      <c r="E102" s="13">
        <v>27</v>
      </c>
    </row>
    <row r="103" spans="1:5" ht="15.6" x14ac:dyDescent="0.3">
      <c r="A103" s="2" t="s">
        <v>134</v>
      </c>
      <c r="B103" s="13">
        <v>38</v>
      </c>
      <c r="C103" s="13">
        <v>39</v>
      </c>
      <c r="D103" s="13">
        <v>55</v>
      </c>
      <c r="E103" s="13">
        <v>42</v>
      </c>
    </row>
    <row r="104" spans="1:5" ht="15.6" x14ac:dyDescent="0.3">
      <c r="A104" s="2" t="s">
        <v>177</v>
      </c>
      <c r="B104" s="13">
        <v>20</v>
      </c>
      <c r="C104" s="13">
        <v>13</v>
      </c>
      <c r="D104" s="13">
        <v>8</v>
      </c>
      <c r="E104" s="13">
        <v>14</v>
      </c>
    </row>
    <row r="105" spans="1:5" ht="15.6" x14ac:dyDescent="0.3">
      <c r="A105" s="2" t="s">
        <v>136</v>
      </c>
      <c r="B105" s="13">
        <v>12</v>
      </c>
      <c r="C105" s="13">
        <v>7</v>
      </c>
      <c r="D105" s="13">
        <v>8</v>
      </c>
      <c r="E105" s="13">
        <v>9</v>
      </c>
    </row>
    <row r="106" spans="1:5" ht="15.6" x14ac:dyDescent="0.3">
      <c r="A106" s="2" t="s">
        <v>178</v>
      </c>
      <c r="B106" s="13">
        <v>2</v>
      </c>
      <c r="C106" s="13">
        <v>2</v>
      </c>
      <c r="D106" s="13">
        <v>0</v>
      </c>
      <c r="E106" s="13">
        <v>2</v>
      </c>
    </row>
    <row r="107" spans="1:5" ht="15.6" x14ac:dyDescent="0.3">
      <c r="A107" s="2" t="s">
        <v>179</v>
      </c>
      <c r="B107" s="13">
        <v>7</v>
      </c>
      <c r="C107" s="13">
        <v>7</v>
      </c>
      <c r="D107" s="13">
        <v>3</v>
      </c>
      <c r="E107" s="13">
        <v>6</v>
      </c>
    </row>
    <row r="108" spans="1:5" ht="15.6" x14ac:dyDescent="0.3">
      <c r="A108" s="2" t="s">
        <v>74</v>
      </c>
      <c r="B108" s="13">
        <v>155</v>
      </c>
      <c r="C108" s="13">
        <v>170</v>
      </c>
      <c r="D108" s="13">
        <v>93</v>
      </c>
      <c r="E108" s="13">
        <f>SUM(B108:D108)</f>
        <v>418</v>
      </c>
    </row>
    <row r="109" spans="1:5" ht="15.6" x14ac:dyDescent="0.3">
      <c r="A109" s="2" t="s">
        <v>176</v>
      </c>
      <c r="B109" s="13">
        <v>23</v>
      </c>
      <c r="C109" s="13">
        <v>25</v>
      </c>
      <c r="D109" s="13">
        <v>30</v>
      </c>
      <c r="E109" s="13">
        <v>26</v>
      </c>
    </row>
    <row r="110" spans="1:5" ht="15.6" x14ac:dyDescent="0.3">
      <c r="A110" s="2" t="s">
        <v>134</v>
      </c>
      <c r="B110" s="13">
        <v>37</v>
      </c>
      <c r="C110" s="13">
        <v>43</v>
      </c>
      <c r="D110" s="13">
        <v>39</v>
      </c>
      <c r="E110" s="13">
        <v>40</v>
      </c>
    </row>
    <row r="111" spans="1:5" ht="15.6" x14ac:dyDescent="0.3">
      <c r="A111" s="2" t="s">
        <v>177</v>
      </c>
      <c r="B111" s="13">
        <v>19</v>
      </c>
      <c r="C111" s="13">
        <v>17</v>
      </c>
      <c r="D111" s="13">
        <v>17</v>
      </c>
      <c r="E111" s="13">
        <v>18</v>
      </c>
    </row>
    <row r="112" spans="1:5" ht="15.6" x14ac:dyDescent="0.3">
      <c r="A112" s="2" t="s">
        <v>136</v>
      </c>
      <c r="B112" s="13">
        <v>8</v>
      </c>
      <c r="C112" s="13">
        <v>2</v>
      </c>
      <c r="D112" s="13">
        <v>2</v>
      </c>
      <c r="E112" s="13">
        <v>4</v>
      </c>
    </row>
    <row r="113" spans="1:5" ht="15.6" x14ac:dyDescent="0.3">
      <c r="A113" s="2" t="s">
        <v>178</v>
      </c>
      <c r="B113" s="13">
        <v>3</v>
      </c>
      <c r="C113" s="13">
        <v>2</v>
      </c>
      <c r="D113" s="13">
        <v>3</v>
      </c>
      <c r="E113" s="13">
        <v>3</v>
      </c>
    </row>
    <row r="114" spans="1:5" ht="15.6" x14ac:dyDescent="0.3">
      <c r="A114" s="2" t="s">
        <v>179</v>
      </c>
      <c r="B114" s="13">
        <v>9</v>
      </c>
      <c r="C114" s="13">
        <v>11</v>
      </c>
      <c r="D114" s="13">
        <v>9</v>
      </c>
      <c r="E114" s="13">
        <v>10</v>
      </c>
    </row>
    <row r="115" spans="1:5" ht="15.6" x14ac:dyDescent="0.3">
      <c r="A115" s="2" t="s">
        <v>75</v>
      </c>
      <c r="B115" s="13">
        <v>155</v>
      </c>
      <c r="C115" s="13">
        <v>170</v>
      </c>
      <c r="D115" s="13">
        <v>93</v>
      </c>
      <c r="E115" s="13">
        <f>SUM(B115:D115)</f>
        <v>418</v>
      </c>
    </row>
    <row r="116" spans="1:5" ht="15.6" x14ac:dyDescent="0.3">
      <c r="A116" s="2" t="s">
        <v>176</v>
      </c>
      <c r="B116" s="13">
        <v>10</v>
      </c>
      <c r="C116" s="13">
        <v>13</v>
      </c>
      <c r="D116" s="13">
        <v>12</v>
      </c>
      <c r="E116" s="13">
        <v>12</v>
      </c>
    </row>
    <row r="117" spans="1:5" ht="15.6" x14ac:dyDescent="0.3">
      <c r="A117" s="2" t="s">
        <v>134</v>
      </c>
      <c r="B117" s="13">
        <v>28</v>
      </c>
      <c r="C117" s="13">
        <v>20</v>
      </c>
      <c r="D117" s="13">
        <v>14</v>
      </c>
      <c r="E117" s="13">
        <v>21</v>
      </c>
    </row>
    <row r="118" spans="1:5" ht="15.6" x14ac:dyDescent="0.3">
      <c r="A118" s="2" t="s">
        <v>177</v>
      </c>
      <c r="B118" s="13">
        <v>23</v>
      </c>
      <c r="C118" s="13">
        <v>17</v>
      </c>
      <c r="D118" s="13">
        <v>27</v>
      </c>
      <c r="E118" s="13">
        <v>21</v>
      </c>
    </row>
    <row r="119" spans="1:5" ht="15.6" x14ac:dyDescent="0.3">
      <c r="A119" s="2" t="s">
        <v>136</v>
      </c>
      <c r="B119" s="13">
        <v>12</v>
      </c>
      <c r="C119" s="13">
        <v>10</v>
      </c>
      <c r="D119" s="13">
        <v>14</v>
      </c>
      <c r="E119" s="13">
        <v>11</v>
      </c>
    </row>
    <row r="120" spans="1:5" ht="15.6" x14ac:dyDescent="0.3">
      <c r="A120" s="2" t="s">
        <v>178</v>
      </c>
      <c r="B120" s="13">
        <v>6</v>
      </c>
      <c r="C120" s="13">
        <v>18</v>
      </c>
      <c r="D120" s="13">
        <v>11</v>
      </c>
      <c r="E120" s="13">
        <v>12</v>
      </c>
    </row>
    <row r="121" spans="1:5" ht="15.6" x14ac:dyDescent="0.3">
      <c r="A121" s="2" t="s">
        <v>179</v>
      </c>
      <c r="B121" s="13">
        <v>21</v>
      </c>
      <c r="C121" s="13">
        <v>23</v>
      </c>
      <c r="D121" s="13">
        <v>23</v>
      </c>
      <c r="E121" s="13">
        <v>22</v>
      </c>
    </row>
    <row r="122" spans="1:5" ht="15.6" x14ac:dyDescent="0.3">
      <c r="A122" s="2" t="s">
        <v>76</v>
      </c>
      <c r="B122" s="13">
        <v>155</v>
      </c>
      <c r="C122" s="13">
        <v>170</v>
      </c>
      <c r="D122" s="13">
        <v>93</v>
      </c>
      <c r="E122" s="13">
        <f>SUM(B122:D122)</f>
        <v>418</v>
      </c>
    </row>
    <row r="123" spans="1:5" ht="15.6" x14ac:dyDescent="0.3">
      <c r="A123" s="2" t="s">
        <v>176</v>
      </c>
      <c r="B123" s="13">
        <v>21</v>
      </c>
      <c r="C123" s="13">
        <v>24</v>
      </c>
      <c r="D123" s="13">
        <v>21</v>
      </c>
      <c r="E123" s="13">
        <v>22</v>
      </c>
    </row>
    <row r="124" spans="1:5" ht="15.6" x14ac:dyDescent="0.3">
      <c r="A124" s="2" t="s">
        <v>134</v>
      </c>
      <c r="B124" s="13">
        <v>36</v>
      </c>
      <c r="C124" s="13">
        <v>37</v>
      </c>
      <c r="D124" s="13">
        <v>45</v>
      </c>
      <c r="E124" s="13">
        <v>39</v>
      </c>
    </row>
    <row r="125" spans="1:5" ht="15.6" x14ac:dyDescent="0.3">
      <c r="A125" s="2" t="s">
        <v>177</v>
      </c>
      <c r="B125" s="13">
        <v>26</v>
      </c>
      <c r="C125" s="13">
        <v>17</v>
      </c>
      <c r="D125" s="13">
        <v>20</v>
      </c>
      <c r="E125" s="13">
        <v>21</v>
      </c>
    </row>
    <row r="126" spans="1:5" ht="15.6" x14ac:dyDescent="0.3">
      <c r="A126" s="2" t="s">
        <v>136</v>
      </c>
      <c r="B126" s="13">
        <v>6</v>
      </c>
      <c r="C126" s="13">
        <v>3</v>
      </c>
      <c r="D126" s="13">
        <v>6</v>
      </c>
      <c r="E126" s="13">
        <v>5</v>
      </c>
    </row>
    <row r="127" spans="1:5" ht="15.6" x14ac:dyDescent="0.3">
      <c r="A127" s="2" t="s">
        <v>178</v>
      </c>
      <c r="B127" s="13">
        <v>2</v>
      </c>
      <c r="C127" s="13">
        <v>2</v>
      </c>
      <c r="D127" s="13">
        <v>2</v>
      </c>
      <c r="E127" s="13">
        <v>2</v>
      </c>
    </row>
    <row r="128" spans="1:5" ht="15.6" x14ac:dyDescent="0.3">
      <c r="A128" s="2" t="s">
        <v>179</v>
      </c>
      <c r="B128" s="13">
        <v>9</v>
      </c>
      <c r="C128" s="13">
        <v>17</v>
      </c>
      <c r="D128" s="13">
        <v>6</v>
      </c>
      <c r="E128" s="13">
        <v>12</v>
      </c>
    </row>
    <row r="129" spans="1:5" ht="15.6" x14ac:dyDescent="0.3">
      <c r="A129" s="2" t="s">
        <v>77</v>
      </c>
      <c r="B129" s="13">
        <v>155</v>
      </c>
      <c r="C129" s="13">
        <v>170</v>
      </c>
      <c r="D129" s="13">
        <v>93</v>
      </c>
      <c r="E129" s="13">
        <f>SUM(B129:D129)</f>
        <v>418</v>
      </c>
    </row>
    <row r="130" spans="1:5" ht="15.6" x14ac:dyDescent="0.3">
      <c r="A130" s="2" t="s">
        <v>176</v>
      </c>
      <c r="B130" s="13">
        <v>13</v>
      </c>
      <c r="C130" s="13">
        <v>11</v>
      </c>
      <c r="D130" s="13">
        <v>15</v>
      </c>
      <c r="E130" s="13">
        <v>13</v>
      </c>
    </row>
    <row r="131" spans="1:5" ht="15.6" x14ac:dyDescent="0.3">
      <c r="A131" s="2" t="s">
        <v>134</v>
      </c>
      <c r="B131" s="13">
        <v>26</v>
      </c>
      <c r="C131" s="13">
        <v>29</v>
      </c>
      <c r="D131" s="13">
        <v>20</v>
      </c>
      <c r="E131" s="13">
        <v>25</v>
      </c>
    </row>
    <row r="132" spans="1:5" ht="15.6" x14ac:dyDescent="0.3">
      <c r="A132" s="2" t="s">
        <v>177</v>
      </c>
      <c r="B132" s="13">
        <v>29</v>
      </c>
      <c r="C132" s="13">
        <v>21</v>
      </c>
      <c r="D132" s="13">
        <v>27</v>
      </c>
      <c r="E132" s="13">
        <v>25</v>
      </c>
    </row>
    <row r="133" spans="1:5" ht="15.6" x14ac:dyDescent="0.3">
      <c r="A133" s="2" t="s">
        <v>136</v>
      </c>
      <c r="B133" s="13">
        <v>9</v>
      </c>
      <c r="C133" s="13">
        <v>10</v>
      </c>
      <c r="D133" s="13">
        <v>9</v>
      </c>
      <c r="E133" s="13">
        <v>9</v>
      </c>
    </row>
    <row r="134" spans="1:5" ht="15.6" x14ac:dyDescent="0.3">
      <c r="A134" s="2" t="s">
        <v>178</v>
      </c>
      <c r="B134" s="13">
        <v>7</v>
      </c>
      <c r="C134" s="13">
        <v>10</v>
      </c>
      <c r="D134" s="13">
        <v>9</v>
      </c>
      <c r="E134" s="13">
        <v>9</v>
      </c>
    </row>
    <row r="135" spans="1:5" ht="15.6" x14ac:dyDescent="0.3">
      <c r="A135" s="2" t="s">
        <v>179</v>
      </c>
      <c r="B135" s="13">
        <v>16</v>
      </c>
      <c r="C135" s="13">
        <v>21</v>
      </c>
      <c r="D135" s="13">
        <v>20</v>
      </c>
      <c r="E135" s="13">
        <v>19</v>
      </c>
    </row>
    <row r="136" spans="1:5" ht="15.6" x14ac:dyDescent="0.3">
      <c r="A136" s="2" t="s">
        <v>78</v>
      </c>
      <c r="B136" s="13">
        <v>155</v>
      </c>
      <c r="C136" s="13">
        <v>170</v>
      </c>
      <c r="D136" s="13">
        <v>93</v>
      </c>
      <c r="E136" s="13">
        <f>SUM(B136:D136)</f>
        <v>418</v>
      </c>
    </row>
    <row r="137" spans="1:5" ht="15.6" x14ac:dyDescent="0.3">
      <c r="A137" s="2" t="s">
        <v>176</v>
      </c>
      <c r="B137" s="13">
        <v>19</v>
      </c>
      <c r="C137" s="13">
        <v>17</v>
      </c>
      <c r="D137" s="13">
        <v>17</v>
      </c>
      <c r="E137" s="13">
        <v>18</v>
      </c>
    </row>
    <row r="138" spans="1:5" ht="15.6" x14ac:dyDescent="0.3">
      <c r="A138" s="2" t="s">
        <v>134</v>
      </c>
      <c r="B138" s="13">
        <v>27</v>
      </c>
      <c r="C138" s="13">
        <v>35</v>
      </c>
      <c r="D138" s="13">
        <v>33</v>
      </c>
      <c r="E138" s="13">
        <v>32</v>
      </c>
    </row>
    <row r="139" spans="1:5" ht="15.6" x14ac:dyDescent="0.3">
      <c r="A139" s="2" t="s">
        <v>177</v>
      </c>
      <c r="B139" s="13">
        <v>31</v>
      </c>
      <c r="C139" s="13">
        <v>22</v>
      </c>
      <c r="D139" s="13">
        <v>26</v>
      </c>
      <c r="E139" s="13">
        <v>26</v>
      </c>
    </row>
    <row r="140" spans="1:5" ht="15.6" x14ac:dyDescent="0.3">
      <c r="A140" s="2" t="s">
        <v>136</v>
      </c>
      <c r="B140" s="13">
        <v>3</v>
      </c>
      <c r="C140" s="13">
        <v>4</v>
      </c>
      <c r="D140" s="13">
        <v>5</v>
      </c>
      <c r="E140" s="13">
        <v>4</v>
      </c>
    </row>
    <row r="141" spans="1:5" ht="15.6" x14ac:dyDescent="0.3">
      <c r="A141" s="2" t="s">
        <v>178</v>
      </c>
      <c r="B141" s="13">
        <v>3</v>
      </c>
      <c r="C141" s="13">
        <v>1</v>
      </c>
      <c r="D141" s="13">
        <v>5</v>
      </c>
      <c r="E141" s="13">
        <v>3</v>
      </c>
    </row>
    <row r="142" spans="1:5" ht="15.6" x14ac:dyDescent="0.3">
      <c r="A142" s="2" t="s">
        <v>179</v>
      </c>
      <c r="B142" s="13">
        <v>16</v>
      </c>
      <c r="C142" s="13">
        <v>21</v>
      </c>
      <c r="D142" s="13">
        <v>15</v>
      </c>
      <c r="E142" s="13">
        <v>18</v>
      </c>
    </row>
    <row r="143" spans="1:5" ht="15.6" x14ac:dyDescent="0.3">
      <c r="A143" s="2" t="s">
        <v>79</v>
      </c>
      <c r="B143" s="13">
        <v>155</v>
      </c>
      <c r="C143" s="13">
        <v>170</v>
      </c>
      <c r="D143" s="13">
        <v>93</v>
      </c>
      <c r="E143" s="13">
        <f>SUM(B143:D143)</f>
        <v>418</v>
      </c>
    </row>
    <row r="144" spans="1:5" ht="15.6" x14ac:dyDescent="0.3">
      <c r="A144" s="2" t="s">
        <v>176</v>
      </c>
      <c r="B144" s="13">
        <v>21</v>
      </c>
      <c r="C144" s="13">
        <v>13</v>
      </c>
      <c r="D144" s="13">
        <v>15</v>
      </c>
      <c r="E144" s="13">
        <v>16</v>
      </c>
    </row>
    <row r="145" spans="1:5" ht="15.6" x14ac:dyDescent="0.3">
      <c r="A145" s="2" t="s">
        <v>134</v>
      </c>
      <c r="B145" s="13">
        <v>20</v>
      </c>
      <c r="C145" s="13">
        <v>16</v>
      </c>
      <c r="D145" s="13">
        <v>20</v>
      </c>
      <c r="E145" s="13">
        <v>18</v>
      </c>
    </row>
    <row r="146" spans="1:5" ht="15.6" x14ac:dyDescent="0.3">
      <c r="A146" s="2" t="s">
        <v>177</v>
      </c>
      <c r="B146" s="13">
        <v>20</v>
      </c>
      <c r="C146" s="13">
        <v>18</v>
      </c>
      <c r="D146" s="13">
        <v>36</v>
      </c>
      <c r="E146" s="13">
        <v>23</v>
      </c>
    </row>
    <row r="147" spans="1:5" ht="15.6" x14ac:dyDescent="0.3">
      <c r="A147" s="2" t="s">
        <v>136</v>
      </c>
      <c r="B147" s="13">
        <v>6</v>
      </c>
      <c r="C147" s="13">
        <v>2</v>
      </c>
      <c r="D147" s="13">
        <v>3</v>
      </c>
      <c r="E147" s="13">
        <v>3</v>
      </c>
    </row>
    <row r="148" spans="1:5" ht="15.6" x14ac:dyDescent="0.3">
      <c r="A148" s="2" t="s">
        <v>178</v>
      </c>
      <c r="B148" s="13">
        <v>0</v>
      </c>
      <c r="C148" s="13">
        <v>11</v>
      </c>
      <c r="D148" s="13">
        <v>3</v>
      </c>
      <c r="E148" s="13">
        <v>6</v>
      </c>
    </row>
    <row r="149" spans="1:5" ht="15.6" x14ac:dyDescent="0.3">
      <c r="A149" s="2" t="s">
        <v>179</v>
      </c>
      <c r="B149" s="13">
        <v>34</v>
      </c>
      <c r="C149" s="13">
        <v>40</v>
      </c>
      <c r="D149" s="13">
        <v>23</v>
      </c>
      <c r="E149" s="13">
        <v>34</v>
      </c>
    </row>
    <row r="150" spans="1:5" ht="34.799999999999997" x14ac:dyDescent="0.3">
      <c r="A150" s="32" t="s">
        <v>253</v>
      </c>
    </row>
    <row r="151" spans="1:5" ht="15.6" x14ac:dyDescent="0.3">
      <c r="A151" s="31" t="s">
        <v>67</v>
      </c>
      <c r="B151" s="23" t="s">
        <v>88</v>
      </c>
      <c r="C151" s="23" t="s">
        <v>89</v>
      </c>
      <c r="D151" s="23" t="s">
        <v>90</v>
      </c>
      <c r="E151" s="23" t="s">
        <v>87</v>
      </c>
    </row>
    <row r="152" spans="1:5" ht="15.6" x14ac:dyDescent="0.3">
      <c r="A152" s="2" t="s">
        <v>65</v>
      </c>
      <c r="B152" s="13">
        <v>155</v>
      </c>
      <c r="C152" s="13">
        <v>170</v>
      </c>
      <c r="D152" s="13">
        <v>93</v>
      </c>
      <c r="E152" s="13">
        <f>SUM(B152:D152)</f>
        <v>418</v>
      </c>
    </row>
    <row r="153" spans="1:5" ht="15.6" x14ac:dyDescent="0.3">
      <c r="A153" s="2" t="s">
        <v>173</v>
      </c>
      <c r="B153" s="13">
        <v>41</v>
      </c>
      <c r="C153" s="13">
        <v>34</v>
      </c>
      <c r="D153" s="13">
        <v>29</v>
      </c>
      <c r="E153" s="13">
        <v>35</v>
      </c>
    </row>
    <row r="154" spans="1:5" ht="15.6" x14ac:dyDescent="0.3">
      <c r="A154" s="2" t="s">
        <v>130</v>
      </c>
      <c r="B154" s="13">
        <v>41</v>
      </c>
      <c r="C154" s="13">
        <v>39</v>
      </c>
      <c r="D154" s="13">
        <v>39</v>
      </c>
      <c r="E154" s="13">
        <v>40</v>
      </c>
    </row>
    <row r="155" spans="1:5" ht="15.6" x14ac:dyDescent="0.3">
      <c r="A155" s="2" t="s">
        <v>174</v>
      </c>
      <c r="B155" s="13">
        <v>16</v>
      </c>
      <c r="C155" s="13">
        <v>21</v>
      </c>
      <c r="D155" s="13">
        <v>23</v>
      </c>
      <c r="E155" s="13">
        <v>20</v>
      </c>
    </row>
    <row r="156" spans="1:5" ht="15.6" x14ac:dyDescent="0.3">
      <c r="A156" s="2" t="s">
        <v>132</v>
      </c>
      <c r="B156" s="13">
        <v>2</v>
      </c>
      <c r="C156" s="13">
        <v>1</v>
      </c>
      <c r="D156" s="13">
        <v>5</v>
      </c>
      <c r="E156" s="13">
        <v>2</v>
      </c>
    </row>
    <row r="157" spans="1:5" ht="15.6" x14ac:dyDescent="0.3">
      <c r="A157" s="2" t="s">
        <v>175</v>
      </c>
      <c r="B157" s="13">
        <v>0</v>
      </c>
      <c r="C157" s="13">
        <v>3</v>
      </c>
      <c r="D157" s="13">
        <v>3</v>
      </c>
      <c r="E157" s="13">
        <v>2</v>
      </c>
    </row>
    <row r="158" spans="1:5" ht="15.6" x14ac:dyDescent="0.3">
      <c r="A158" s="2" t="s">
        <v>245</v>
      </c>
      <c r="B158" s="13">
        <v>0</v>
      </c>
      <c r="C158" s="13">
        <v>2</v>
      </c>
      <c r="D158" s="13">
        <v>2</v>
      </c>
      <c r="E158" s="13">
        <v>1</v>
      </c>
    </row>
    <row r="159" spans="1:5" ht="34.799999999999997" x14ac:dyDescent="0.3">
      <c r="A159" s="32" t="s">
        <v>254</v>
      </c>
    </row>
    <row r="160" spans="1:5" ht="15.6" x14ac:dyDescent="0.3">
      <c r="A160" s="31" t="s">
        <v>67</v>
      </c>
      <c r="B160" s="23" t="s">
        <v>88</v>
      </c>
      <c r="C160" s="23" t="s">
        <v>89</v>
      </c>
      <c r="D160" s="23" t="s">
        <v>90</v>
      </c>
      <c r="E160" s="23" t="s">
        <v>87</v>
      </c>
    </row>
    <row r="161" spans="1:5" ht="15.6" x14ac:dyDescent="0.3">
      <c r="A161" s="2" t="s">
        <v>65</v>
      </c>
      <c r="B161" s="13">
        <v>155</v>
      </c>
      <c r="C161" s="13">
        <v>170</v>
      </c>
      <c r="D161" s="13">
        <v>93</v>
      </c>
      <c r="E161" s="13">
        <f>SUM(B161:D161)</f>
        <v>418</v>
      </c>
    </row>
    <row r="162" spans="1:5" ht="15.6" x14ac:dyDescent="0.3">
      <c r="A162" s="2" t="s">
        <v>180</v>
      </c>
      <c r="B162" s="13">
        <v>28</v>
      </c>
      <c r="C162" s="13">
        <v>23</v>
      </c>
      <c r="D162" s="13">
        <v>17</v>
      </c>
      <c r="E162" s="13">
        <v>24</v>
      </c>
    </row>
    <row r="163" spans="1:5" ht="15.6" x14ac:dyDescent="0.3">
      <c r="A163" s="2" t="s">
        <v>137</v>
      </c>
      <c r="B163" s="13">
        <v>20</v>
      </c>
      <c r="C163" s="13">
        <v>18</v>
      </c>
      <c r="D163" s="13">
        <v>37</v>
      </c>
      <c r="E163" s="13">
        <v>23</v>
      </c>
    </row>
    <row r="164" spans="1:5" ht="15.6" x14ac:dyDescent="0.3">
      <c r="A164" s="2" t="s">
        <v>138</v>
      </c>
      <c r="B164" s="13">
        <v>43</v>
      </c>
      <c r="C164" s="13">
        <v>52</v>
      </c>
      <c r="D164" s="13">
        <v>34</v>
      </c>
      <c r="E164" s="13">
        <v>45</v>
      </c>
    </row>
    <row r="165" spans="1:5" ht="15.6" x14ac:dyDescent="0.3">
      <c r="A165" s="2" t="s">
        <v>139</v>
      </c>
      <c r="B165" s="13">
        <v>5</v>
      </c>
      <c r="C165" s="13">
        <v>4</v>
      </c>
      <c r="D165" s="13">
        <v>8</v>
      </c>
      <c r="E165" s="13">
        <v>5</v>
      </c>
    </row>
    <row r="166" spans="1:5" ht="15.6" x14ac:dyDescent="0.3">
      <c r="A166" s="2" t="s">
        <v>181</v>
      </c>
      <c r="B166" s="13">
        <v>1</v>
      </c>
      <c r="C166" s="13">
        <v>1</v>
      </c>
      <c r="D166" s="13">
        <v>3</v>
      </c>
      <c r="E166" s="13">
        <v>1</v>
      </c>
    </row>
    <row r="167" spans="1:5" ht="15.6" x14ac:dyDescent="0.3">
      <c r="A167" s="2" t="s">
        <v>245</v>
      </c>
      <c r="B167" s="13">
        <v>2</v>
      </c>
      <c r="C167" s="13">
        <v>2</v>
      </c>
      <c r="D167" s="13">
        <v>2</v>
      </c>
      <c r="E167" s="13">
        <v>2</v>
      </c>
    </row>
    <row r="168" spans="1:5" ht="34.799999999999997" x14ac:dyDescent="0.3">
      <c r="A168" s="32" t="s">
        <v>255</v>
      </c>
    </row>
    <row r="169" spans="1:5" ht="15.6" x14ac:dyDescent="0.3">
      <c r="A169" s="31" t="s">
        <v>67</v>
      </c>
      <c r="B169" s="23" t="s">
        <v>88</v>
      </c>
      <c r="C169" s="23" t="s">
        <v>89</v>
      </c>
      <c r="D169" s="23" t="s">
        <v>90</v>
      </c>
      <c r="E169" s="23" t="s">
        <v>87</v>
      </c>
    </row>
    <row r="170" spans="1:5" ht="15.6" x14ac:dyDescent="0.3">
      <c r="A170" s="2" t="s">
        <v>65</v>
      </c>
      <c r="B170" s="13">
        <v>155</v>
      </c>
      <c r="C170" s="13">
        <v>170</v>
      </c>
      <c r="D170" s="13">
        <v>93</v>
      </c>
      <c r="E170" s="13">
        <f>SUM(B170:D170)</f>
        <v>418</v>
      </c>
    </row>
    <row r="171" spans="1:5" ht="15.6" x14ac:dyDescent="0.3">
      <c r="A171" s="2" t="s">
        <v>182</v>
      </c>
      <c r="B171" s="13">
        <v>38</v>
      </c>
      <c r="C171" s="13">
        <v>39</v>
      </c>
      <c r="D171" s="13">
        <v>36</v>
      </c>
      <c r="E171" s="13">
        <v>38</v>
      </c>
    </row>
    <row r="172" spans="1:5" ht="15.6" x14ac:dyDescent="0.3">
      <c r="A172" s="2" t="s">
        <v>183</v>
      </c>
      <c r="B172" s="13">
        <v>44</v>
      </c>
      <c r="C172" s="13">
        <v>48</v>
      </c>
      <c r="D172" s="13">
        <v>49</v>
      </c>
      <c r="E172" s="13">
        <v>47</v>
      </c>
    </row>
    <row r="173" spans="1:5" ht="15.6" x14ac:dyDescent="0.3">
      <c r="A173" s="2" t="s">
        <v>184</v>
      </c>
      <c r="B173" s="13">
        <v>18</v>
      </c>
      <c r="C173" s="13">
        <v>13</v>
      </c>
      <c r="D173" s="13">
        <v>14</v>
      </c>
      <c r="E173" s="13">
        <v>15</v>
      </c>
    </row>
    <row r="174" spans="1:5" ht="15.6" x14ac:dyDescent="0.3">
      <c r="A174" s="2" t="s">
        <v>185</v>
      </c>
      <c r="B174" s="13">
        <v>0</v>
      </c>
      <c r="C174" s="13">
        <v>0</v>
      </c>
      <c r="D174" s="13">
        <v>1</v>
      </c>
      <c r="E174" s="13">
        <v>0</v>
      </c>
    </row>
    <row r="175" spans="1:5" ht="34.799999999999997" x14ac:dyDescent="0.3">
      <c r="A175" s="32" t="s">
        <v>256</v>
      </c>
    </row>
    <row r="176" spans="1:5" ht="15.6" x14ac:dyDescent="0.3">
      <c r="A176" s="31" t="s">
        <v>67</v>
      </c>
      <c r="B176" s="23" t="s">
        <v>88</v>
      </c>
      <c r="C176" s="23" t="s">
        <v>89</v>
      </c>
      <c r="D176" s="23" t="s">
        <v>90</v>
      </c>
      <c r="E176" s="23" t="s">
        <v>87</v>
      </c>
    </row>
    <row r="177" spans="1:5" ht="15.6" x14ac:dyDescent="0.3">
      <c r="A177" s="2" t="s">
        <v>94</v>
      </c>
      <c r="B177" s="13">
        <v>155</v>
      </c>
      <c r="C177" s="13">
        <v>170</v>
      </c>
      <c r="D177" s="13">
        <v>93</v>
      </c>
      <c r="E177" s="13">
        <f>SUM(B177:D177)</f>
        <v>418</v>
      </c>
    </row>
    <row r="178" spans="1:5" ht="15.6" x14ac:dyDescent="0.3">
      <c r="A178" s="2" t="s">
        <v>147</v>
      </c>
      <c r="B178" s="13">
        <v>16</v>
      </c>
      <c r="C178" s="13">
        <v>16</v>
      </c>
      <c r="D178" s="13">
        <v>21</v>
      </c>
      <c r="E178" s="13">
        <v>17</v>
      </c>
    </row>
    <row r="179" spans="1:5" ht="15.6" x14ac:dyDescent="0.3">
      <c r="A179" s="2" t="s">
        <v>148</v>
      </c>
      <c r="B179" s="13">
        <v>17</v>
      </c>
      <c r="C179" s="13">
        <v>34</v>
      </c>
      <c r="D179" s="13">
        <v>22</v>
      </c>
      <c r="E179" s="13">
        <v>25</v>
      </c>
    </row>
    <row r="180" spans="1:5" ht="15.6" x14ac:dyDescent="0.3">
      <c r="A180" s="2" t="s">
        <v>246</v>
      </c>
      <c r="B180" s="13">
        <v>67</v>
      </c>
      <c r="C180" s="13">
        <v>50</v>
      </c>
      <c r="D180" s="13">
        <v>57</v>
      </c>
      <c r="E180" s="13">
        <v>58</v>
      </c>
    </row>
    <row r="181" spans="1:5" ht="15.6" x14ac:dyDescent="0.3">
      <c r="A181" s="2" t="s">
        <v>95</v>
      </c>
      <c r="B181" s="13">
        <v>155</v>
      </c>
      <c r="C181" s="13">
        <v>170</v>
      </c>
      <c r="D181" s="13">
        <v>93</v>
      </c>
      <c r="E181" s="13">
        <f>SUM(B181:D181)</f>
        <v>418</v>
      </c>
    </row>
    <row r="182" spans="1:5" ht="15.6" x14ac:dyDescent="0.3">
      <c r="A182" s="2" t="s">
        <v>147</v>
      </c>
      <c r="B182" s="13">
        <v>0</v>
      </c>
      <c r="C182" s="13">
        <v>0</v>
      </c>
      <c r="D182" s="13">
        <v>0</v>
      </c>
      <c r="E182" s="13">
        <v>0</v>
      </c>
    </row>
    <row r="183" spans="1:5" ht="15.6" x14ac:dyDescent="0.3">
      <c r="A183" s="2" t="s">
        <v>148</v>
      </c>
      <c r="B183" s="13">
        <v>33</v>
      </c>
      <c r="C183" s="13">
        <v>50</v>
      </c>
      <c r="D183" s="13">
        <v>43</v>
      </c>
      <c r="E183" s="13">
        <v>42</v>
      </c>
    </row>
    <row r="184" spans="1:5" ht="15.6" x14ac:dyDescent="0.3">
      <c r="A184" s="2" t="s">
        <v>246</v>
      </c>
      <c r="B184" s="13">
        <v>67</v>
      </c>
      <c r="C184" s="13">
        <v>50</v>
      </c>
      <c r="D184" s="13">
        <v>57</v>
      </c>
      <c r="E184" s="13">
        <v>58</v>
      </c>
    </row>
    <row r="185" spans="1:5" ht="15.6" x14ac:dyDescent="0.3">
      <c r="A185" s="2" t="s">
        <v>96</v>
      </c>
      <c r="B185" s="13">
        <v>155</v>
      </c>
      <c r="C185" s="13">
        <v>170</v>
      </c>
      <c r="D185" s="13">
        <v>93</v>
      </c>
      <c r="E185" s="13">
        <f>SUM(B185:D185)</f>
        <v>418</v>
      </c>
    </row>
    <row r="186" spans="1:5" ht="15.6" x14ac:dyDescent="0.3">
      <c r="A186" s="2" t="s">
        <v>147</v>
      </c>
      <c r="B186" s="13">
        <v>1</v>
      </c>
      <c r="C186" s="13">
        <v>7</v>
      </c>
      <c r="D186" s="13">
        <v>1</v>
      </c>
      <c r="E186" s="13">
        <v>4</v>
      </c>
    </row>
    <row r="187" spans="1:5" ht="15.6" x14ac:dyDescent="0.3">
      <c r="A187" s="2" t="s">
        <v>148</v>
      </c>
      <c r="B187" s="13">
        <v>32</v>
      </c>
      <c r="C187" s="13">
        <v>43</v>
      </c>
      <c r="D187" s="13">
        <v>42</v>
      </c>
      <c r="E187" s="13">
        <v>39</v>
      </c>
    </row>
    <row r="188" spans="1:5" ht="15.6" x14ac:dyDescent="0.3">
      <c r="A188" s="2" t="s">
        <v>246</v>
      </c>
      <c r="B188" s="13">
        <v>67</v>
      </c>
      <c r="C188" s="13">
        <v>50</v>
      </c>
      <c r="D188" s="13">
        <v>57</v>
      </c>
      <c r="E188" s="13">
        <v>58</v>
      </c>
    </row>
    <row r="189" spans="1:5" ht="15.6" x14ac:dyDescent="0.3">
      <c r="A189" s="2" t="s">
        <v>97</v>
      </c>
      <c r="B189" s="13">
        <v>155</v>
      </c>
      <c r="C189" s="13">
        <v>170</v>
      </c>
      <c r="D189" s="13">
        <v>93</v>
      </c>
      <c r="E189" s="13">
        <f>SUM(B189:D189)</f>
        <v>418</v>
      </c>
    </row>
    <row r="190" spans="1:5" ht="15.6" x14ac:dyDescent="0.3">
      <c r="A190" s="2" t="s">
        <v>147</v>
      </c>
      <c r="B190" s="13">
        <v>7</v>
      </c>
      <c r="C190" s="13">
        <v>1</v>
      </c>
      <c r="D190" s="13">
        <v>2</v>
      </c>
      <c r="E190" s="13">
        <v>4</v>
      </c>
    </row>
    <row r="191" spans="1:5" ht="15.6" x14ac:dyDescent="0.3">
      <c r="A191" s="2" t="s">
        <v>148</v>
      </c>
      <c r="B191" s="13">
        <v>26</v>
      </c>
      <c r="C191" s="13">
        <v>49</v>
      </c>
      <c r="D191" s="13">
        <v>40</v>
      </c>
      <c r="E191" s="13">
        <v>39</v>
      </c>
    </row>
    <row r="192" spans="1:5" ht="15.6" x14ac:dyDescent="0.3">
      <c r="A192" s="2" t="s">
        <v>246</v>
      </c>
      <c r="B192" s="13">
        <v>67</v>
      </c>
      <c r="C192" s="13">
        <v>50</v>
      </c>
      <c r="D192" s="13">
        <v>57</v>
      </c>
      <c r="E192" s="13">
        <v>58</v>
      </c>
    </row>
    <row r="193" spans="1:5" ht="15.6" x14ac:dyDescent="0.3">
      <c r="A193" s="2" t="s">
        <v>98</v>
      </c>
      <c r="B193" s="13">
        <v>155</v>
      </c>
      <c r="C193" s="13">
        <v>170</v>
      </c>
      <c r="D193" s="13">
        <v>93</v>
      </c>
      <c r="E193" s="13">
        <f>SUM(B193:D193)</f>
        <v>418</v>
      </c>
    </row>
    <row r="194" spans="1:5" ht="15.6" x14ac:dyDescent="0.3">
      <c r="A194" s="2" t="s">
        <v>147</v>
      </c>
      <c r="B194" s="13">
        <v>2</v>
      </c>
      <c r="C194" s="13">
        <v>3</v>
      </c>
      <c r="D194" s="13">
        <v>5</v>
      </c>
      <c r="E194" s="13">
        <v>3</v>
      </c>
    </row>
    <row r="195" spans="1:5" ht="15.6" x14ac:dyDescent="0.3">
      <c r="A195" s="2" t="s">
        <v>148</v>
      </c>
      <c r="B195" s="13">
        <v>31</v>
      </c>
      <c r="C195" s="13">
        <v>48</v>
      </c>
      <c r="D195" s="13">
        <v>38</v>
      </c>
      <c r="E195" s="13">
        <v>39</v>
      </c>
    </row>
    <row r="196" spans="1:5" ht="15.6" x14ac:dyDescent="0.3">
      <c r="A196" s="2" t="s">
        <v>246</v>
      </c>
      <c r="B196" s="13">
        <v>67</v>
      </c>
      <c r="C196" s="13">
        <v>50</v>
      </c>
      <c r="D196" s="13">
        <v>57</v>
      </c>
      <c r="E196" s="13">
        <v>58</v>
      </c>
    </row>
    <row r="197" spans="1:5" ht="15.6" x14ac:dyDescent="0.3">
      <c r="A197" s="2" t="s">
        <v>99</v>
      </c>
      <c r="B197" s="13">
        <v>155</v>
      </c>
      <c r="C197" s="13">
        <v>170</v>
      </c>
      <c r="D197" s="13">
        <v>93</v>
      </c>
      <c r="E197" s="13">
        <f>SUM(B197:D197)</f>
        <v>418</v>
      </c>
    </row>
    <row r="198" spans="1:5" ht="15.6" x14ac:dyDescent="0.3">
      <c r="A198" s="2" t="s">
        <v>147</v>
      </c>
      <c r="B198" s="13">
        <v>1</v>
      </c>
      <c r="C198" s="13">
        <v>0</v>
      </c>
      <c r="D198" s="13">
        <v>1</v>
      </c>
      <c r="E198" s="13">
        <v>1</v>
      </c>
    </row>
    <row r="199" spans="1:5" ht="15.6" x14ac:dyDescent="0.3">
      <c r="A199" s="2" t="s">
        <v>148</v>
      </c>
      <c r="B199" s="13">
        <v>32</v>
      </c>
      <c r="C199" s="13">
        <v>50</v>
      </c>
      <c r="D199" s="13">
        <v>42</v>
      </c>
      <c r="E199" s="13">
        <v>42</v>
      </c>
    </row>
    <row r="200" spans="1:5" ht="15.6" x14ac:dyDescent="0.3">
      <c r="A200" s="2" t="s">
        <v>246</v>
      </c>
      <c r="B200" s="13">
        <v>67</v>
      </c>
      <c r="C200" s="13">
        <v>50</v>
      </c>
      <c r="D200" s="13">
        <v>57</v>
      </c>
      <c r="E200" s="13">
        <v>58</v>
      </c>
    </row>
    <row r="201" spans="1:5" ht="15.6" x14ac:dyDescent="0.3">
      <c r="A201" s="2" t="s">
        <v>100</v>
      </c>
      <c r="B201" s="13">
        <v>155</v>
      </c>
      <c r="C201" s="13">
        <v>170</v>
      </c>
      <c r="D201" s="13">
        <v>93</v>
      </c>
      <c r="E201" s="13">
        <f>SUM(B201:D201)</f>
        <v>418</v>
      </c>
    </row>
    <row r="202" spans="1:5" ht="15.6" x14ac:dyDescent="0.3">
      <c r="A202" s="2" t="s">
        <v>147</v>
      </c>
      <c r="B202" s="13">
        <v>5</v>
      </c>
      <c r="C202" s="13">
        <v>4</v>
      </c>
      <c r="D202" s="13">
        <v>9</v>
      </c>
      <c r="E202" s="13">
        <v>6</v>
      </c>
    </row>
    <row r="203" spans="1:5" ht="15.6" x14ac:dyDescent="0.3">
      <c r="A203" s="2" t="s">
        <v>148</v>
      </c>
      <c r="B203" s="13">
        <v>28</v>
      </c>
      <c r="C203" s="13">
        <v>46</v>
      </c>
      <c r="D203" s="13">
        <v>34</v>
      </c>
      <c r="E203" s="13">
        <v>37</v>
      </c>
    </row>
    <row r="204" spans="1:5" ht="15.6" x14ac:dyDescent="0.3">
      <c r="A204" s="2" t="s">
        <v>246</v>
      </c>
      <c r="B204" s="13">
        <v>67</v>
      </c>
      <c r="C204" s="13">
        <v>50</v>
      </c>
      <c r="D204" s="13">
        <v>57</v>
      </c>
      <c r="E204" s="13">
        <v>58</v>
      </c>
    </row>
    <row r="205" spans="1:5" ht="15.6" x14ac:dyDescent="0.3">
      <c r="A205" s="2" t="s">
        <v>101</v>
      </c>
      <c r="B205" s="13">
        <v>155</v>
      </c>
      <c r="C205" s="13">
        <v>170</v>
      </c>
      <c r="D205" s="13">
        <v>93</v>
      </c>
      <c r="E205" s="13">
        <f>SUM(B205:D205)</f>
        <v>418</v>
      </c>
    </row>
    <row r="206" spans="1:5" ht="15.6" x14ac:dyDescent="0.3">
      <c r="A206" s="2" t="s">
        <v>147</v>
      </c>
      <c r="B206" s="13">
        <v>12</v>
      </c>
      <c r="C206" s="13">
        <v>24</v>
      </c>
      <c r="D206" s="13">
        <v>16</v>
      </c>
      <c r="E206" s="13">
        <v>18</v>
      </c>
    </row>
    <row r="207" spans="1:5" ht="15.6" x14ac:dyDescent="0.3">
      <c r="A207" s="2" t="s">
        <v>148</v>
      </c>
      <c r="B207" s="13">
        <v>21</v>
      </c>
      <c r="C207" s="13">
        <v>26</v>
      </c>
      <c r="D207" s="13">
        <v>26</v>
      </c>
      <c r="E207" s="13">
        <v>25</v>
      </c>
    </row>
    <row r="208" spans="1:5" ht="15.6" x14ac:dyDescent="0.3">
      <c r="A208" s="2" t="s">
        <v>246</v>
      </c>
      <c r="B208" s="13">
        <v>67</v>
      </c>
      <c r="C208" s="13">
        <v>50</v>
      </c>
      <c r="D208" s="13">
        <v>57</v>
      </c>
      <c r="E208" s="13">
        <v>58</v>
      </c>
    </row>
    <row r="209" spans="1:5" ht="17.399999999999999" x14ac:dyDescent="0.3">
      <c r="A209" s="32" t="s">
        <v>257</v>
      </c>
    </row>
    <row r="210" spans="1:5" ht="15.6" x14ac:dyDescent="0.3">
      <c r="A210" s="31" t="s">
        <v>67</v>
      </c>
      <c r="B210" s="23" t="s">
        <v>88</v>
      </c>
      <c r="C210" s="23" t="s">
        <v>89</v>
      </c>
      <c r="D210" s="23" t="s">
        <v>90</v>
      </c>
      <c r="E210" s="23" t="s">
        <v>87</v>
      </c>
    </row>
    <row r="211" spans="1:5" ht="15.6" x14ac:dyDescent="0.3">
      <c r="A211" s="2" t="s">
        <v>65</v>
      </c>
      <c r="B211" s="13">
        <v>155</v>
      </c>
      <c r="C211" s="13">
        <v>170</v>
      </c>
      <c r="D211" s="13">
        <v>93</v>
      </c>
      <c r="E211" s="13">
        <v>418</v>
      </c>
    </row>
    <row r="212" spans="1:5" ht="15.6" x14ac:dyDescent="0.3">
      <c r="A212" s="2" t="s">
        <v>147</v>
      </c>
      <c r="B212" s="13">
        <v>41</v>
      </c>
      <c r="C212" s="13">
        <v>51</v>
      </c>
      <c r="D212" s="13">
        <v>51</v>
      </c>
      <c r="E212" s="13">
        <v>47</v>
      </c>
    </row>
    <row r="213" spans="1:5" ht="15.6" x14ac:dyDescent="0.3">
      <c r="A213" s="2" t="s">
        <v>148</v>
      </c>
      <c r="B213" s="13">
        <v>59</v>
      </c>
      <c r="C213" s="13">
        <v>49</v>
      </c>
      <c r="D213" s="13">
        <v>49</v>
      </c>
      <c r="E213" s="13">
        <v>53</v>
      </c>
    </row>
    <row r="214" spans="1:5" ht="34.799999999999997" x14ac:dyDescent="0.3">
      <c r="A214" s="32" t="s">
        <v>258</v>
      </c>
    </row>
    <row r="215" spans="1:5" ht="15.6" x14ac:dyDescent="0.3">
      <c r="A215" s="31" t="s">
        <v>80</v>
      </c>
      <c r="B215" s="23" t="s">
        <v>88</v>
      </c>
      <c r="C215" s="23" t="s">
        <v>89</v>
      </c>
      <c r="D215" s="23" t="s">
        <v>90</v>
      </c>
      <c r="E215" s="23" t="s">
        <v>87</v>
      </c>
    </row>
    <row r="216" spans="1:5" ht="15.6" x14ac:dyDescent="0.3">
      <c r="A216" s="30" t="s">
        <v>102</v>
      </c>
      <c r="B216" s="13">
        <v>155</v>
      </c>
      <c r="C216" s="13">
        <v>170</v>
      </c>
      <c r="D216" s="13">
        <v>93</v>
      </c>
      <c r="E216" s="13">
        <f>SUM(B216:D216)</f>
        <v>418</v>
      </c>
    </row>
    <row r="217" spans="1:5" ht="15.6" x14ac:dyDescent="0.3">
      <c r="A217" s="2" t="s">
        <v>147</v>
      </c>
      <c r="B217" s="13">
        <v>37</v>
      </c>
      <c r="C217" s="13">
        <v>33</v>
      </c>
      <c r="D217" s="13">
        <v>30</v>
      </c>
      <c r="E217" s="13">
        <v>34</v>
      </c>
    </row>
    <row r="218" spans="1:5" ht="15.6" x14ac:dyDescent="0.3">
      <c r="A218" s="2" t="s">
        <v>148</v>
      </c>
      <c r="B218" s="13">
        <v>23</v>
      </c>
      <c r="C218" s="13">
        <v>16</v>
      </c>
      <c r="D218" s="13">
        <v>19</v>
      </c>
      <c r="E218" s="13">
        <v>19</v>
      </c>
    </row>
    <row r="219" spans="1:5" ht="15.6" x14ac:dyDescent="0.3">
      <c r="A219" s="2" t="s">
        <v>246</v>
      </c>
      <c r="B219" s="42">
        <v>41</v>
      </c>
      <c r="C219" s="42">
        <v>51</v>
      </c>
      <c r="D219" s="42">
        <v>51</v>
      </c>
      <c r="E219" s="13">
        <v>47</v>
      </c>
    </row>
    <row r="220" spans="1:5" ht="15.6" x14ac:dyDescent="0.3">
      <c r="A220" s="30" t="s">
        <v>103</v>
      </c>
      <c r="B220" s="13">
        <v>155</v>
      </c>
      <c r="C220" s="13">
        <v>170</v>
      </c>
      <c r="D220" s="13">
        <v>93</v>
      </c>
      <c r="E220" s="13">
        <f>SUM(B220:D220)</f>
        <v>418</v>
      </c>
    </row>
    <row r="221" spans="1:5" ht="15.6" x14ac:dyDescent="0.3">
      <c r="A221" s="2" t="s">
        <v>147</v>
      </c>
      <c r="B221" s="13">
        <v>1</v>
      </c>
      <c r="C221" s="13">
        <v>0</v>
      </c>
      <c r="D221" s="13">
        <v>0</v>
      </c>
      <c r="E221" s="13">
        <v>0</v>
      </c>
    </row>
    <row r="222" spans="1:5" ht="15.6" x14ac:dyDescent="0.3">
      <c r="A222" s="2" t="s">
        <v>148</v>
      </c>
      <c r="B222" s="13">
        <v>58</v>
      </c>
      <c r="C222" s="13">
        <v>49</v>
      </c>
      <c r="D222" s="13">
        <v>49</v>
      </c>
      <c r="E222" s="13">
        <v>53</v>
      </c>
    </row>
    <row r="223" spans="1:5" ht="15.6" x14ac:dyDescent="0.3">
      <c r="A223" s="2" t="s">
        <v>246</v>
      </c>
      <c r="B223" s="42">
        <v>41</v>
      </c>
      <c r="C223" s="42">
        <v>51</v>
      </c>
      <c r="D223" s="42">
        <v>51</v>
      </c>
      <c r="E223" s="13">
        <v>47</v>
      </c>
    </row>
    <row r="224" spans="1:5" ht="15.6" x14ac:dyDescent="0.3">
      <c r="A224" s="30" t="s">
        <v>104</v>
      </c>
      <c r="B224" s="13">
        <v>155</v>
      </c>
      <c r="C224" s="13">
        <v>170</v>
      </c>
      <c r="D224" s="13">
        <v>93</v>
      </c>
      <c r="E224" s="13">
        <f>SUM(B224:D224)</f>
        <v>418</v>
      </c>
    </row>
    <row r="225" spans="1:5" ht="15.6" x14ac:dyDescent="0.3">
      <c r="A225" s="2" t="s">
        <v>147</v>
      </c>
      <c r="B225" s="13">
        <v>13</v>
      </c>
      <c r="C225" s="13">
        <v>5</v>
      </c>
      <c r="D225" s="13">
        <v>7</v>
      </c>
      <c r="E225" s="13">
        <v>8</v>
      </c>
    </row>
    <row r="226" spans="1:5" ht="15.6" x14ac:dyDescent="0.3">
      <c r="A226" s="2" t="s">
        <v>148</v>
      </c>
      <c r="B226" s="13">
        <v>47</v>
      </c>
      <c r="C226" s="13">
        <v>44</v>
      </c>
      <c r="D226" s="13">
        <v>42</v>
      </c>
      <c r="E226" s="13">
        <v>45</v>
      </c>
    </row>
    <row r="227" spans="1:5" ht="15.6" x14ac:dyDescent="0.3">
      <c r="A227" s="2" t="s">
        <v>246</v>
      </c>
      <c r="B227" s="42">
        <v>41</v>
      </c>
      <c r="C227" s="42">
        <v>51</v>
      </c>
      <c r="D227" s="42">
        <v>51</v>
      </c>
      <c r="E227" s="13">
        <v>47</v>
      </c>
    </row>
    <row r="228" spans="1:5" ht="15.6" x14ac:dyDescent="0.3">
      <c r="A228" s="30" t="s">
        <v>105</v>
      </c>
      <c r="B228" s="13">
        <v>155</v>
      </c>
      <c r="C228" s="13">
        <v>170</v>
      </c>
      <c r="D228" s="13">
        <v>93</v>
      </c>
      <c r="E228" s="13">
        <f>SUM(B228:D228)</f>
        <v>418</v>
      </c>
    </row>
    <row r="229" spans="1:5" ht="15.6" x14ac:dyDescent="0.3">
      <c r="A229" s="2" t="s">
        <v>147</v>
      </c>
      <c r="B229" s="13">
        <v>4</v>
      </c>
      <c r="C229" s="13">
        <v>1</v>
      </c>
      <c r="D229" s="13">
        <v>2</v>
      </c>
      <c r="E229" s="13">
        <v>3</v>
      </c>
    </row>
    <row r="230" spans="1:5" ht="15.6" x14ac:dyDescent="0.3">
      <c r="A230" s="2" t="s">
        <v>148</v>
      </c>
      <c r="B230" s="13">
        <v>55</v>
      </c>
      <c r="C230" s="13">
        <v>48</v>
      </c>
      <c r="D230" s="13">
        <v>47</v>
      </c>
      <c r="E230" s="13">
        <v>50</v>
      </c>
    </row>
    <row r="231" spans="1:5" ht="15.6" x14ac:dyDescent="0.3">
      <c r="A231" s="2" t="s">
        <v>246</v>
      </c>
      <c r="B231" s="42">
        <v>41</v>
      </c>
      <c r="C231" s="42">
        <v>51</v>
      </c>
      <c r="D231" s="42">
        <v>51</v>
      </c>
      <c r="E231" s="13">
        <v>47</v>
      </c>
    </row>
    <row r="232" spans="1:5" ht="15.6" x14ac:dyDescent="0.3">
      <c r="A232" s="30" t="s">
        <v>106</v>
      </c>
      <c r="B232" s="13">
        <v>155</v>
      </c>
      <c r="C232" s="13">
        <v>170</v>
      </c>
      <c r="D232" s="13">
        <v>93</v>
      </c>
      <c r="E232" s="13">
        <f>SUM(B232:D232)</f>
        <v>418</v>
      </c>
    </row>
    <row r="233" spans="1:5" ht="15.6" x14ac:dyDescent="0.3">
      <c r="A233" s="2" t="s">
        <v>147</v>
      </c>
      <c r="B233" s="13">
        <v>3</v>
      </c>
      <c r="C233" s="13">
        <v>4</v>
      </c>
      <c r="D233" s="13">
        <v>9</v>
      </c>
      <c r="E233" s="13">
        <v>4</v>
      </c>
    </row>
    <row r="234" spans="1:5" ht="15.6" x14ac:dyDescent="0.3">
      <c r="A234" s="2" t="s">
        <v>148</v>
      </c>
      <c r="B234" s="13">
        <v>57</v>
      </c>
      <c r="C234" s="13">
        <v>45</v>
      </c>
      <c r="D234" s="13">
        <v>40</v>
      </c>
      <c r="E234" s="13">
        <v>48</v>
      </c>
    </row>
    <row r="235" spans="1:5" ht="15.6" x14ac:dyDescent="0.3">
      <c r="A235" s="2" t="s">
        <v>246</v>
      </c>
      <c r="B235" s="42">
        <v>41</v>
      </c>
      <c r="C235" s="42">
        <v>51</v>
      </c>
      <c r="D235" s="42">
        <v>51</v>
      </c>
      <c r="E235" s="13">
        <v>47</v>
      </c>
    </row>
    <row r="236" spans="1:5" ht="15.6" x14ac:dyDescent="0.3">
      <c r="A236" s="30" t="s">
        <v>107</v>
      </c>
      <c r="B236" s="13">
        <v>155</v>
      </c>
      <c r="C236" s="13">
        <v>170</v>
      </c>
      <c r="D236" s="13">
        <v>93</v>
      </c>
      <c r="E236" s="13">
        <f>SUM(B236:D236)</f>
        <v>418</v>
      </c>
    </row>
    <row r="237" spans="1:5" ht="15.6" x14ac:dyDescent="0.3">
      <c r="A237" s="2" t="s">
        <v>147</v>
      </c>
      <c r="B237" s="13">
        <v>10</v>
      </c>
      <c r="C237" s="13">
        <v>6</v>
      </c>
      <c r="D237" s="13">
        <v>12</v>
      </c>
      <c r="E237" s="13">
        <v>9</v>
      </c>
    </row>
    <row r="238" spans="1:5" ht="15.6" x14ac:dyDescent="0.3">
      <c r="A238" s="2" t="s">
        <v>148</v>
      </c>
      <c r="B238" s="13">
        <v>50</v>
      </c>
      <c r="C238" s="13">
        <v>43</v>
      </c>
      <c r="D238" s="13">
        <v>37</v>
      </c>
      <c r="E238" s="13">
        <v>44</v>
      </c>
    </row>
    <row r="239" spans="1:5" ht="15.6" x14ac:dyDescent="0.3">
      <c r="A239" s="2" t="s">
        <v>246</v>
      </c>
      <c r="B239" s="42">
        <v>41</v>
      </c>
      <c r="C239" s="42">
        <v>51</v>
      </c>
      <c r="D239" s="42">
        <v>51</v>
      </c>
      <c r="E239" s="13">
        <v>47</v>
      </c>
    </row>
    <row r="240" spans="1:5" ht="15.6" x14ac:dyDescent="0.3">
      <c r="A240" s="30" t="s">
        <v>114</v>
      </c>
      <c r="B240" s="13">
        <v>155</v>
      </c>
      <c r="C240" s="13">
        <v>170</v>
      </c>
      <c r="D240" s="13">
        <v>93</v>
      </c>
      <c r="E240" s="13">
        <f>SUM(B240:D240)</f>
        <v>418</v>
      </c>
    </row>
    <row r="241" spans="1:5" ht="15.6" x14ac:dyDescent="0.3">
      <c r="A241" s="2" t="s">
        <v>147</v>
      </c>
      <c r="B241" s="13">
        <v>2</v>
      </c>
      <c r="C241" s="13">
        <v>2</v>
      </c>
      <c r="D241" s="13">
        <v>1</v>
      </c>
      <c r="E241" s="13">
        <v>2</v>
      </c>
    </row>
    <row r="242" spans="1:5" ht="15.6" x14ac:dyDescent="0.3">
      <c r="A242" s="2" t="s">
        <v>148</v>
      </c>
      <c r="B242" s="13">
        <v>58</v>
      </c>
      <c r="C242" s="13">
        <v>47</v>
      </c>
      <c r="D242" s="13">
        <v>48</v>
      </c>
      <c r="E242" s="13">
        <v>51</v>
      </c>
    </row>
    <row r="243" spans="1:5" ht="15.6" x14ac:dyDescent="0.3">
      <c r="A243" s="2" t="s">
        <v>246</v>
      </c>
      <c r="B243" s="42">
        <v>41</v>
      </c>
      <c r="C243" s="42">
        <v>51</v>
      </c>
      <c r="D243" s="42">
        <v>51</v>
      </c>
      <c r="E243" s="13">
        <v>47</v>
      </c>
    </row>
    <row r="244" spans="1:5" ht="15.6" x14ac:dyDescent="0.3">
      <c r="A244" s="30" t="s">
        <v>109</v>
      </c>
      <c r="B244" s="13">
        <v>155</v>
      </c>
      <c r="C244" s="13">
        <v>170</v>
      </c>
      <c r="D244" s="13">
        <v>93</v>
      </c>
      <c r="E244" s="13">
        <f>SUM(B244:D244)</f>
        <v>418</v>
      </c>
    </row>
    <row r="245" spans="1:5" ht="15.6" x14ac:dyDescent="0.3">
      <c r="A245" s="2" t="s">
        <v>147</v>
      </c>
      <c r="B245" s="13">
        <v>0</v>
      </c>
      <c r="C245" s="13">
        <v>1</v>
      </c>
      <c r="D245" s="13">
        <v>1</v>
      </c>
      <c r="E245" s="13">
        <v>1</v>
      </c>
    </row>
    <row r="246" spans="1:5" ht="15.6" x14ac:dyDescent="0.3">
      <c r="A246" s="2" t="s">
        <v>148</v>
      </c>
      <c r="B246" s="13">
        <v>59</v>
      </c>
      <c r="C246" s="13">
        <v>48</v>
      </c>
      <c r="D246" s="13">
        <v>48</v>
      </c>
      <c r="E246" s="13">
        <v>52</v>
      </c>
    </row>
    <row r="247" spans="1:5" ht="15.6" x14ac:dyDescent="0.3">
      <c r="A247" s="2" t="s">
        <v>246</v>
      </c>
      <c r="B247" s="42">
        <v>41</v>
      </c>
      <c r="C247" s="42">
        <v>51</v>
      </c>
      <c r="D247" s="42">
        <v>51</v>
      </c>
      <c r="E247" s="13">
        <v>47</v>
      </c>
    </row>
    <row r="248" spans="1:5" ht="17.399999999999999" x14ac:dyDescent="0.3">
      <c r="A248" s="32" t="s">
        <v>259</v>
      </c>
    </row>
    <row r="249" spans="1:5" ht="15.6" x14ac:dyDescent="0.3">
      <c r="A249" s="31" t="s">
        <v>67</v>
      </c>
      <c r="B249" s="23" t="s">
        <v>88</v>
      </c>
      <c r="C249" s="23" t="s">
        <v>89</v>
      </c>
      <c r="D249" s="23" t="s">
        <v>90</v>
      </c>
      <c r="E249" s="23" t="s">
        <v>87</v>
      </c>
    </row>
    <row r="250" spans="1:5" ht="15.6" x14ac:dyDescent="0.3">
      <c r="A250" s="2" t="s">
        <v>65</v>
      </c>
      <c r="B250" s="13">
        <v>17</v>
      </c>
      <c r="C250" s="13">
        <v>11</v>
      </c>
      <c r="D250" s="13">
        <v>10</v>
      </c>
      <c r="E250" s="69">
        <v>38</v>
      </c>
    </row>
    <row r="251" spans="1:5" ht="15.6" x14ac:dyDescent="0.3">
      <c r="A251" s="2" t="s">
        <v>186</v>
      </c>
      <c r="B251" s="52" t="s">
        <v>115</v>
      </c>
      <c r="C251" s="52" t="s">
        <v>115</v>
      </c>
      <c r="D251" s="52" t="s">
        <v>115</v>
      </c>
      <c r="E251" s="52">
        <v>99</v>
      </c>
    </row>
    <row r="252" spans="1:5" ht="15.6" x14ac:dyDescent="0.3">
      <c r="A252" s="2" t="s">
        <v>187</v>
      </c>
      <c r="B252" s="52" t="s">
        <v>115</v>
      </c>
      <c r="C252" s="52" t="s">
        <v>115</v>
      </c>
      <c r="D252" s="52" t="s">
        <v>115</v>
      </c>
      <c r="E252" s="52">
        <v>1</v>
      </c>
    </row>
    <row r="253" spans="1:5" ht="17.399999999999999" x14ac:dyDescent="0.3">
      <c r="A253" s="32" t="s">
        <v>260</v>
      </c>
    </row>
    <row r="254" spans="1:5" ht="15.6" x14ac:dyDescent="0.3">
      <c r="A254" s="31" t="s">
        <v>67</v>
      </c>
      <c r="B254" s="23" t="s">
        <v>88</v>
      </c>
      <c r="C254" s="23" t="s">
        <v>89</v>
      </c>
      <c r="D254" s="23" t="s">
        <v>90</v>
      </c>
      <c r="E254" s="23" t="s">
        <v>87</v>
      </c>
    </row>
    <row r="255" spans="1:5" ht="15.6" x14ac:dyDescent="0.3">
      <c r="A255" s="2" t="s">
        <v>65</v>
      </c>
      <c r="B255" s="13">
        <v>155</v>
      </c>
      <c r="C255" s="13">
        <v>169</v>
      </c>
      <c r="D255" s="13">
        <v>93</v>
      </c>
      <c r="E255" s="13">
        <f>SUM(B255:D255)</f>
        <v>417</v>
      </c>
    </row>
    <row r="256" spans="1:5" ht="15.6" x14ac:dyDescent="0.3">
      <c r="A256" s="2" t="s">
        <v>147</v>
      </c>
      <c r="B256" s="13">
        <v>87</v>
      </c>
      <c r="C256" s="13">
        <v>92</v>
      </c>
      <c r="D256" s="13">
        <v>79</v>
      </c>
      <c r="E256" s="13">
        <v>87</v>
      </c>
    </row>
    <row r="257" spans="1:5" ht="15.6" x14ac:dyDescent="0.3">
      <c r="A257" s="2" t="s">
        <v>148</v>
      </c>
      <c r="B257" s="13">
        <v>13</v>
      </c>
      <c r="C257" s="13">
        <v>8</v>
      </c>
      <c r="D257" s="13">
        <v>21</v>
      </c>
      <c r="E257" s="13">
        <v>13</v>
      </c>
    </row>
    <row r="258" spans="1:5" ht="34.799999999999997" x14ac:dyDescent="0.3">
      <c r="A258" s="32" t="s">
        <v>261</v>
      </c>
    </row>
    <row r="259" spans="1:5" ht="15.6" x14ac:dyDescent="0.3">
      <c r="A259" s="31" t="s">
        <v>67</v>
      </c>
      <c r="B259" s="23" t="s">
        <v>88</v>
      </c>
      <c r="C259" s="23" t="s">
        <v>89</v>
      </c>
      <c r="D259" s="23" t="s">
        <v>90</v>
      </c>
      <c r="E259" s="23" t="s">
        <v>87</v>
      </c>
    </row>
    <row r="260" spans="1:5" ht="15.6" x14ac:dyDescent="0.3">
      <c r="A260" s="30" t="s">
        <v>110</v>
      </c>
      <c r="B260" s="13">
        <v>155</v>
      </c>
      <c r="C260" s="13">
        <v>170</v>
      </c>
      <c r="D260" s="13">
        <v>93</v>
      </c>
      <c r="E260" s="13">
        <f>SUM(B260:D260)</f>
        <v>418</v>
      </c>
    </row>
    <row r="261" spans="1:5" ht="15.6" x14ac:dyDescent="0.3">
      <c r="A261" s="2" t="s">
        <v>147</v>
      </c>
      <c r="B261" s="13">
        <v>3</v>
      </c>
      <c r="C261" s="13">
        <v>0</v>
      </c>
      <c r="D261" s="13">
        <v>5</v>
      </c>
      <c r="E261" s="13">
        <v>2</v>
      </c>
    </row>
    <row r="262" spans="1:5" ht="15.6" x14ac:dyDescent="0.3">
      <c r="A262" s="2" t="s">
        <v>148</v>
      </c>
      <c r="B262" s="13">
        <v>10</v>
      </c>
      <c r="C262" s="13">
        <v>7</v>
      </c>
      <c r="D262" s="13">
        <v>16</v>
      </c>
      <c r="E262" s="13">
        <v>10</v>
      </c>
    </row>
    <row r="263" spans="1:5" ht="15.6" x14ac:dyDescent="0.3">
      <c r="A263" s="2" t="s">
        <v>246</v>
      </c>
      <c r="B263" s="13">
        <v>87</v>
      </c>
      <c r="C263" s="13">
        <v>92</v>
      </c>
      <c r="D263" s="13">
        <v>79</v>
      </c>
      <c r="E263" s="13">
        <v>87</v>
      </c>
    </row>
    <row r="264" spans="1:5" ht="15.6" x14ac:dyDescent="0.3">
      <c r="A264" s="30" t="s">
        <v>111</v>
      </c>
      <c r="B264" s="13">
        <v>155</v>
      </c>
      <c r="C264" s="13">
        <v>170</v>
      </c>
      <c r="D264" s="13">
        <v>93</v>
      </c>
      <c r="E264" s="13">
        <f>SUM(B264:D264)</f>
        <v>418</v>
      </c>
    </row>
    <row r="265" spans="1:5" ht="15.6" x14ac:dyDescent="0.3">
      <c r="A265" s="2" t="s">
        <v>147</v>
      </c>
      <c r="B265" s="13">
        <v>0</v>
      </c>
      <c r="C265" s="13">
        <v>1</v>
      </c>
      <c r="D265" s="13">
        <v>2</v>
      </c>
      <c r="E265" s="13">
        <v>2</v>
      </c>
    </row>
    <row r="266" spans="1:5" ht="15.6" x14ac:dyDescent="0.3">
      <c r="A266" s="2" t="s">
        <v>148</v>
      </c>
      <c r="B266" s="13">
        <v>13</v>
      </c>
      <c r="C266" s="13">
        <v>7</v>
      </c>
      <c r="D266" s="13">
        <v>19</v>
      </c>
      <c r="E266" s="13">
        <v>32</v>
      </c>
    </row>
    <row r="267" spans="1:5" ht="15.6" x14ac:dyDescent="0.3">
      <c r="A267" s="2" t="s">
        <v>246</v>
      </c>
      <c r="B267" s="13">
        <v>87</v>
      </c>
      <c r="C267" s="13">
        <v>92</v>
      </c>
      <c r="D267" s="13">
        <v>79</v>
      </c>
      <c r="E267" s="13">
        <v>87</v>
      </c>
    </row>
    <row r="268" spans="1:5" ht="15.6" x14ac:dyDescent="0.3">
      <c r="A268" s="30" t="s">
        <v>112</v>
      </c>
      <c r="B268" s="13">
        <v>155</v>
      </c>
      <c r="C268" s="13">
        <v>170</v>
      </c>
      <c r="D268" s="13">
        <v>93</v>
      </c>
      <c r="E268" s="13">
        <f>SUM(B268:D268)</f>
        <v>418</v>
      </c>
    </row>
    <row r="269" spans="1:5" ht="15.6" x14ac:dyDescent="0.3">
      <c r="A269" s="2" t="s">
        <v>147</v>
      </c>
      <c r="B269" s="13">
        <v>5</v>
      </c>
      <c r="C269" s="13">
        <v>3</v>
      </c>
      <c r="D269" s="13">
        <v>8</v>
      </c>
      <c r="E269" s="13">
        <v>5</v>
      </c>
    </row>
    <row r="270" spans="1:5" ht="15.6" x14ac:dyDescent="0.3">
      <c r="A270" s="2" t="s">
        <v>148</v>
      </c>
      <c r="B270" s="13">
        <v>8</v>
      </c>
      <c r="C270" s="13">
        <v>4</v>
      </c>
      <c r="D270" s="13">
        <v>13</v>
      </c>
      <c r="E270" s="13">
        <v>8</v>
      </c>
    </row>
    <row r="271" spans="1:5" ht="15.6" x14ac:dyDescent="0.3">
      <c r="A271" s="2" t="s">
        <v>246</v>
      </c>
      <c r="B271" s="13">
        <v>87</v>
      </c>
      <c r="C271" s="13">
        <v>92</v>
      </c>
      <c r="D271" s="13">
        <v>79</v>
      </c>
      <c r="E271" s="13">
        <v>87</v>
      </c>
    </row>
    <row r="272" spans="1:5" ht="15.6" x14ac:dyDescent="0.3">
      <c r="A272" s="30" t="s">
        <v>113</v>
      </c>
      <c r="B272" s="13">
        <v>155</v>
      </c>
      <c r="C272" s="13">
        <v>170</v>
      </c>
      <c r="D272" s="13">
        <v>93</v>
      </c>
      <c r="E272" s="13">
        <f>SUM(B272:D272)</f>
        <v>418</v>
      </c>
    </row>
    <row r="273" spans="1:5" ht="15.6" x14ac:dyDescent="0.3">
      <c r="A273" s="2" t="s">
        <v>147</v>
      </c>
      <c r="B273" s="13">
        <v>4</v>
      </c>
      <c r="C273" s="13">
        <v>3</v>
      </c>
      <c r="D273" s="13">
        <v>1</v>
      </c>
      <c r="E273" s="13">
        <v>3</v>
      </c>
    </row>
    <row r="274" spans="1:5" ht="15.6" x14ac:dyDescent="0.3">
      <c r="A274" s="2" t="s">
        <v>148</v>
      </c>
      <c r="B274" s="13">
        <v>9</v>
      </c>
      <c r="C274" s="13">
        <v>5</v>
      </c>
      <c r="D274" s="13">
        <v>20</v>
      </c>
      <c r="E274" s="13">
        <v>10</v>
      </c>
    </row>
    <row r="275" spans="1:5" ht="15.6" x14ac:dyDescent="0.3">
      <c r="A275" s="2" t="s">
        <v>246</v>
      </c>
      <c r="B275" s="13">
        <v>87</v>
      </c>
      <c r="C275" s="13">
        <v>92</v>
      </c>
      <c r="D275" s="13">
        <v>79</v>
      </c>
      <c r="E275" s="13">
        <v>87</v>
      </c>
    </row>
    <row r="276" spans="1:5" ht="34.799999999999997" x14ac:dyDescent="0.3">
      <c r="A276" s="32" t="s">
        <v>262</v>
      </c>
    </row>
    <row r="277" spans="1:5" ht="15.6" x14ac:dyDescent="0.3">
      <c r="A277" s="31" t="s">
        <v>67</v>
      </c>
      <c r="B277" s="23" t="s">
        <v>88</v>
      </c>
      <c r="C277" s="23" t="s">
        <v>89</v>
      </c>
      <c r="D277" s="23" t="s">
        <v>90</v>
      </c>
      <c r="E277" s="23" t="s">
        <v>87</v>
      </c>
    </row>
    <row r="278" spans="1:5" ht="15.6" x14ac:dyDescent="0.3">
      <c r="A278" s="2" t="s">
        <v>65</v>
      </c>
      <c r="B278" s="13">
        <v>155</v>
      </c>
      <c r="C278" s="13">
        <v>170</v>
      </c>
      <c r="D278" s="13">
        <v>93</v>
      </c>
      <c r="E278" s="13">
        <f>SUM(B278:D278)</f>
        <v>418</v>
      </c>
    </row>
    <row r="279" spans="1:5" ht="15.6" x14ac:dyDescent="0.3">
      <c r="A279" s="2" t="s">
        <v>147</v>
      </c>
      <c r="B279" s="13">
        <v>6</v>
      </c>
      <c r="C279" s="13">
        <v>3</v>
      </c>
      <c r="D279" s="13">
        <v>6</v>
      </c>
      <c r="E279" s="13">
        <v>5</v>
      </c>
    </row>
    <row r="280" spans="1:5" ht="15.6" x14ac:dyDescent="0.3">
      <c r="A280" s="2" t="s">
        <v>148</v>
      </c>
      <c r="B280" s="13">
        <v>52</v>
      </c>
      <c r="C280" s="13">
        <v>49</v>
      </c>
      <c r="D280" s="13">
        <v>45</v>
      </c>
      <c r="E280" s="13">
        <v>49</v>
      </c>
    </row>
    <row r="281" spans="1:5" ht="15.6" x14ac:dyDescent="0.3">
      <c r="A281" s="2" t="s">
        <v>152</v>
      </c>
      <c r="B281" s="13">
        <v>42</v>
      </c>
      <c r="C281" s="13">
        <v>47</v>
      </c>
      <c r="D281" s="13">
        <v>49</v>
      </c>
      <c r="E281" s="13">
        <v>46</v>
      </c>
    </row>
    <row r="282" spans="1:5" ht="17.399999999999999" x14ac:dyDescent="0.3">
      <c r="A282" s="32" t="s">
        <v>263</v>
      </c>
    </row>
    <row r="283" spans="1:5" ht="15.6" x14ac:dyDescent="0.3">
      <c r="A283" s="31" t="s">
        <v>67</v>
      </c>
      <c r="B283" s="23" t="s">
        <v>88</v>
      </c>
      <c r="C283" s="23" t="s">
        <v>89</v>
      </c>
      <c r="D283" s="23" t="s">
        <v>90</v>
      </c>
      <c r="E283" s="23" t="s">
        <v>87</v>
      </c>
    </row>
    <row r="284" spans="1:5" ht="15.6" x14ac:dyDescent="0.3">
      <c r="A284" s="2" t="s">
        <v>65</v>
      </c>
      <c r="B284" s="13">
        <v>155</v>
      </c>
      <c r="C284" s="13">
        <v>170</v>
      </c>
      <c r="D284" s="13">
        <v>93</v>
      </c>
      <c r="E284" s="13">
        <f>SUM(B284:D284)</f>
        <v>418</v>
      </c>
    </row>
    <row r="285" spans="1:5" ht="15.6" x14ac:dyDescent="0.3">
      <c r="A285" s="2" t="s">
        <v>147</v>
      </c>
      <c r="B285" s="13">
        <v>80</v>
      </c>
      <c r="C285" s="13">
        <v>79</v>
      </c>
      <c r="D285" s="13">
        <v>79</v>
      </c>
      <c r="E285" s="13">
        <v>79</v>
      </c>
    </row>
    <row r="286" spans="1:5" ht="15.6" x14ac:dyDescent="0.3">
      <c r="A286" s="2" t="s">
        <v>148</v>
      </c>
      <c r="B286" s="13">
        <v>8</v>
      </c>
      <c r="C286" s="13">
        <v>4</v>
      </c>
      <c r="D286" s="13">
        <v>7</v>
      </c>
      <c r="E286" s="13">
        <v>6</v>
      </c>
    </row>
    <row r="287" spans="1:5" ht="15.6" x14ac:dyDescent="0.3">
      <c r="A287" s="2" t="s">
        <v>152</v>
      </c>
      <c r="B287" s="13">
        <v>13</v>
      </c>
      <c r="C287" s="13">
        <v>17</v>
      </c>
      <c r="D287" s="13">
        <v>13</v>
      </c>
      <c r="E287" s="13">
        <v>14</v>
      </c>
    </row>
    <row r="289" spans="1:1" ht="15.6" x14ac:dyDescent="0.3">
      <c r="A289" s="30"/>
    </row>
  </sheetData>
  <pageMargins left="0.7" right="0.7" top="0.75" bottom="0.75" header="0.3" footer="0.3"/>
  <pageSetup paperSize="9" orientation="portrait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469EC-2A5D-4600-81DF-BCC7BA61F343}">
  <dimension ref="A1:H294"/>
  <sheetViews>
    <sheetView workbookViewId="0"/>
  </sheetViews>
  <sheetFormatPr defaultColWidth="9.109375" defaultRowHeight="15.6" x14ac:dyDescent="0.3"/>
  <cols>
    <col min="1" max="1" width="98.44140625" style="2" bestFit="1" customWidth="1"/>
    <col min="2" max="2" width="15.21875" style="13" bestFit="1" customWidth="1"/>
    <col min="3" max="3" width="17.88671875" style="13" bestFit="1" customWidth="1"/>
    <col min="4" max="4" width="19.109375" style="13" bestFit="1" customWidth="1"/>
    <col min="5" max="5" width="10.77734375" style="13" bestFit="1" customWidth="1"/>
    <col min="6" max="16384" width="9.109375" style="13"/>
  </cols>
  <sheetData>
    <row r="1" spans="1:6" ht="39.6" x14ac:dyDescent="0.3">
      <c r="A1" s="40" t="s">
        <v>93</v>
      </c>
    </row>
    <row r="2" spans="1:6" ht="31.2" x14ac:dyDescent="0.3">
      <c r="A2" s="2" t="s">
        <v>121</v>
      </c>
    </row>
    <row r="3" spans="1:6" x14ac:dyDescent="0.3">
      <c r="A3" s="2" t="s">
        <v>34</v>
      </c>
    </row>
    <row r="4" spans="1:6" x14ac:dyDescent="0.3">
      <c r="A4" s="66" t="s">
        <v>35</v>
      </c>
    </row>
    <row r="5" spans="1:6" ht="17.399999999999999" x14ac:dyDescent="0.3">
      <c r="A5" s="3" t="s">
        <v>264</v>
      </c>
      <c r="B5" s="23"/>
      <c r="C5" s="23"/>
      <c r="D5" s="23"/>
      <c r="E5" s="23"/>
    </row>
    <row r="6" spans="1:6" ht="15.75" customHeight="1" x14ac:dyDescent="0.3">
      <c r="A6" s="36" t="s">
        <v>67</v>
      </c>
      <c r="B6" s="23" t="s">
        <v>88</v>
      </c>
      <c r="C6" s="23" t="s">
        <v>89</v>
      </c>
      <c r="D6" s="23" t="s">
        <v>90</v>
      </c>
      <c r="E6" s="23" t="s">
        <v>87</v>
      </c>
    </row>
    <row r="7" spans="1:6" x14ac:dyDescent="0.3">
      <c r="A7" s="2" t="s">
        <v>65</v>
      </c>
      <c r="B7" s="13">
        <v>395</v>
      </c>
      <c r="C7" s="13">
        <v>237</v>
      </c>
      <c r="D7" s="13">
        <v>158</v>
      </c>
      <c r="E7" s="13">
        <v>790</v>
      </c>
    </row>
    <row r="8" spans="1:6" x14ac:dyDescent="0.3">
      <c r="A8" s="2" t="s">
        <v>126</v>
      </c>
      <c r="B8" s="13">
        <v>64</v>
      </c>
      <c r="C8" s="13">
        <v>17</v>
      </c>
      <c r="D8" s="13">
        <v>26</v>
      </c>
      <c r="E8" s="13">
        <v>43</v>
      </c>
    </row>
    <row r="9" spans="1:6" x14ac:dyDescent="0.3">
      <c r="A9" s="2" t="s">
        <v>125</v>
      </c>
      <c r="B9" s="13">
        <v>20</v>
      </c>
      <c r="C9" s="13">
        <v>43</v>
      </c>
      <c r="D9" s="13">
        <v>34</v>
      </c>
      <c r="E9" s="13">
        <v>30</v>
      </c>
    </row>
    <row r="10" spans="1:6" x14ac:dyDescent="0.3">
      <c r="A10" s="2" t="s">
        <v>153</v>
      </c>
      <c r="B10" s="13">
        <v>7</v>
      </c>
      <c r="C10" s="13">
        <v>31</v>
      </c>
      <c r="D10" s="13">
        <v>30</v>
      </c>
      <c r="E10" s="13">
        <v>19</v>
      </c>
    </row>
    <row r="11" spans="1:6" x14ac:dyDescent="0.3">
      <c r="A11" s="2" t="s">
        <v>154</v>
      </c>
      <c r="B11" s="13">
        <v>2</v>
      </c>
      <c r="C11" s="13">
        <v>2</v>
      </c>
      <c r="D11" s="13">
        <v>5</v>
      </c>
      <c r="E11" s="13">
        <v>2</v>
      </c>
    </row>
    <row r="12" spans="1:6" x14ac:dyDescent="0.3">
      <c r="A12" s="2" t="s">
        <v>155</v>
      </c>
      <c r="B12" s="13">
        <v>3</v>
      </c>
      <c r="C12" s="13">
        <f>7</f>
        <v>7</v>
      </c>
      <c r="D12" s="13">
        <v>2</v>
      </c>
      <c r="E12" s="13">
        <v>4</v>
      </c>
    </row>
    <row r="13" spans="1:6" x14ac:dyDescent="0.3">
      <c r="A13" s="2" t="s">
        <v>156</v>
      </c>
      <c r="B13" s="13">
        <v>1</v>
      </c>
      <c r="C13" s="13">
        <v>0</v>
      </c>
      <c r="D13" s="13">
        <v>2</v>
      </c>
      <c r="E13" s="13">
        <v>1</v>
      </c>
    </row>
    <row r="14" spans="1:6" x14ac:dyDescent="0.3">
      <c r="A14" s="2" t="s">
        <v>157</v>
      </c>
      <c r="B14" s="55">
        <v>0</v>
      </c>
      <c r="C14" s="55">
        <v>0</v>
      </c>
      <c r="D14" s="55">
        <v>0</v>
      </c>
      <c r="E14" s="55">
        <v>0</v>
      </c>
      <c r="F14" s="35"/>
    </row>
    <row r="15" spans="1:6" x14ac:dyDescent="0.3">
      <c r="A15" s="2" t="s">
        <v>158</v>
      </c>
      <c r="B15" s="55">
        <v>0</v>
      </c>
      <c r="C15" s="55">
        <v>0</v>
      </c>
      <c r="D15" s="55">
        <v>0</v>
      </c>
      <c r="E15" s="55">
        <v>0</v>
      </c>
    </row>
    <row r="16" spans="1:6" x14ac:dyDescent="0.3">
      <c r="A16" s="2" t="s">
        <v>280</v>
      </c>
      <c r="B16" s="13">
        <v>3</v>
      </c>
      <c r="C16" s="13">
        <v>0</v>
      </c>
      <c r="D16" s="13">
        <v>1</v>
      </c>
      <c r="E16" s="13">
        <v>2</v>
      </c>
    </row>
    <row r="17" spans="1:5" ht="34.799999999999997" x14ac:dyDescent="0.3">
      <c r="A17" s="32" t="s">
        <v>265</v>
      </c>
      <c r="B17" s="23"/>
      <c r="C17" s="23"/>
      <c r="D17" s="23"/>
      <c r="E17" s="23"/>
    </row>
    <row r="18" spans="1:5" ht="15.75" customHeight="1" x14ac:dyDescent="0.3">
      <c r="A18" s="36" t="s">
        <v>67</v>
      </c>
      <c r="B18" s="23" t="s">
        <v>88</v>
      </c>
      <c r="C18" s="23" t="s">
        <v>89</v>
      </c>
      <c r="D18" s="23" t="s">
        <v>90</v>
      </c>
      <c r="E18" s="23" t="s">
        <v>87</v>
      </c>
    </row>
    <row r="19" spans="1:5" x14ac:dyDescent="0.3">
      <c r="A19" s="2" t="s">
        <v>65</v>
      </c>
      <c r="B19" s="13">
        <v>395</v>
      </c>
      <c r="C19" s="13">
        <v>236</v>
      </c>
      <c r="D19" s="13">
        <v>158</v>
      </c>
      <c r="E19" s="13">
        <v>789</v>
      </c>
    </row>
    <row r="20" spans="1:5" x14ac:dyDescent="0.3">
      <c r="A20" s="2" t="s">
        <v>173</v>
      </c>
      <c r="B20" s="13">
        <v>27</v>
      </c>
      <c r="C20" s="13">
        <v>30</v>
      </c>
      <c r="D20" s="13">
        <v>35</v>
      </c>
      <c r="E20" s="13">
        <v>30</v>
      </c>
    </row>
    <row r="21" spans="1:5" x14ac:dyDescent="0.3">
      <c r="A21" s="2" t="s">
        <v>130</v>
      </c>
      <c r="B21" s="13">
        <v>40</v>
      </c>
      <c r="C21" s="13">
        <v>45</v>
      </c>
      <c r="D21" s="13">
        <v>36</v>
      </c>
      <c r="E21" s="13">
        <v>41</v>
      </c>
    </row>
    <row r="22" spans="1:5" x14ac:dyDescent="0.3">
      <c r="A22" s="2" t="s">
        <v>174</v>
      </c>
      <c r="B22" s="13">
        <v>13</v>
      </c>
      <c r="C22" s="13">
        <v>9</v>
      </c>
      <c r="D22" s="13">
        <v>16</v>
      </c>
      <c r="E22" s="13">
        <v>13</v>
      </c>
    </row>
    <row r="23" spans="1:5" x14ac:dyDescent="0.3">
      <c r="A23" s="2" t="s">
        <v>132</v>
      </c>
      <c r="B23" s="13">
        <v>11</v>
      </c>
      <c r="C23" s="13">
        <v>11</v>
      </c>
      <c r="D23" s="13">
        <v>10</v>
      </c>
      <c r="E23" s="13">
        <v>11</v>
      </c>
    </row>
    <row r="24" spans="1:5" ht="15.75" customHeight="1" x14ac:dyDescent="0.3">
      <c r="A24" s="2" t="s">
        <v>175</v>
      </c>
      <c r="B24" s="13">
        <v>9</v>
      </c>
      <c r="C24" s="13">
        <v>5</v>
      </c>
      <c r="D24" s="13">
        <v>3</v>
      </c>
      <c r="E24" s="13">
        <v>6</v>
      </c>
    </row>
    <row r="25" spans="1:5" ht="34.799999999999997" x14ac:dyDescent="0.3">
      <c r="A25" s="32" t="s">
        <v>266</v>
      </c>
      <c r="B25" s="23"/>
      <c r="C25" s="23"/>
      <c r="D25" s="23"/>
      <c r="E25" s="23"/>
    </row>
    <row r="26" spans="1:5" ht="15.75" customHeight="1" x14ac:dyDescent="0.3">
      <c r="A26" s="36" t="s">
        <v>67</v>
      </c>
      <c r="B26" s="23" t="s">
        <v>88</v>
      </c>
      <c r="C26" s="23" t="s">
        <v>89</v>
      </c>
      <c r="D26" s="23" t="s">
        <v>90</v>
      </c>
      <c r="E26" s="23" t="s">
        <v>87</v>
      </c>
    </row>
    <row r="27" spans="1:5" ht="16.5" customHeight="1" x14ac:dyDescent="0.3">
      <c r="A27" s="2" t="s">
        <v>72</v>
      </c>
      <c r="B27" s="13">
        <v>395</v>
      </c>
      <c r="C27" s="13">
        <v>235</v>
      </c>
      <c r="D27" s="13">
        <v>158</v>
      </c>
      <c r="E27" s="13">
        <v>788</v>
      </c>
    </row>
    <row r="28" spans="1:5" x14ac:dyDescent="0.3">
      <c r="A28" s="2" t="s">
        <v>176</v>
      </c>
      <c r="B28" s="13">
        <v>13</v>
      </c>
      <c r="C28" s="13">
        <v>23</v>
      </c>
      <c r="D28" s="13">
        <v>18</v>
      </c>
      <c r="E28" s="13">
        <v>17</v>
      </c>
    </row>
    <row r="29" spans="1:5" x14ac:dyDescent="0.3">
      <c r="A29" s="2" t="s">
        <v>134</v>
      </c>
      <c r="B29" s="13">
        <v>42</v>
      </c>
      <c r="C29" s="13">
        <v>43</v>
      </c>
      <c r="D29" s="13">
        <v>35</v>
      </c>
      <c r="E29" s="13">
        <v>41</v>
      </c>
    </row>
    <row r="30" spans="1:5" x14ac:dyDescent="0.3">
      <c r="A30" s="2" t="s">
        <v>177</v>
      </c>
      <c r="B30" s="13">
        <v>15</v>
      </c>
      <c r="C30" s="13">
        <v>11</v>
      </c>
      <c r="D30" s="13">
        <v>13</v>
      </c>
      <c r="E30" s="13">
        <v>14</v>
      </c>
    </row>
    <row r="31" spans="1:5" x14ac:dyDescent="0.3">
      <c r="A31" s="2" t="s">
        <v>136</v>
      </c>
      <c r="B31" s="13">
        <v>17</v>
      </c>
      <c r="C31" s="13">
        <v>12</v>
      </c>
      <c r="D31" s="13">
        <v>18</v>
      </c>
      <c r="E31" s="13">
        <v>16</v>
      </c>
    </row>
    <row r="32" spans="1:5" x14ac:dyDescent="0.3">
      <c r="A32" s="2" t="s">
        <v>178</v>
      </c>
      <c r="B32" s="13">
        <v>9</v>
      </c>
      <c r="C32" s="13">
        <v>5</v>
      </c>
      <c r="D32" s="13">
        <v>7</v>
      </c>
      <c r="E32" s="13">
        <v>7</v>
      </c>
    </row>
    <row r="33" spans="1:5" x14ac:dyDescent="0.3">
      <c r="A33" s="2" t="s">
        <v>179</v>
      </c>
      <c r="B33" s="13">
        <v>4</v>
      </c>
      <c r="C33" s="13">
        <v>6</v>
      </c>
      <c r="D33" s="13">
        <v>9</v>
      </c>
      <c r="E33" s="13">
        <v>6</v>
      </c>
    </row>
    <row r="34" spans="1:5" x14ac:dyDescent="0.3">
      <c r="A34" s="2" t="s">
        <v>73</v>
      </c>
      <c r="B34" s="13">
        <v>395</v>
      </c>
      <c r="C34" s="13">
        <v>235</v>
      </c>
      <c r="D34" s="13">
        <v>158</v>
      </c>
      <c r="E34" s="13">
        <v>788</v>
      </c>
    </row>
    <row r="35" spans="1:5" x14ac:dyDescent="0.3">
      <c r="A35" s="2" t="s">
        <v>176</v>
      </c>
      <c r="B35" s="13">
        <v>21</v>
      </c>
      <c r="C35" s="13">
        <v>26</v>
      </c>
      <c r="D35" s="13">
        <v>25</v>
      </c>
      <c r="E35" s="13">
        <v>23</v>
      </c>
    </row>
    <row r="36" spans="1:5" x14ac:dyDescent="0.3">
      <c r="A36" s="2" t="s">
        <v>134</v>
      </c>
      <c r="B36" s="13">
        <v>39</v>
      </c>
      <c r="C36" s="13">
        <v>38</v>
      </c>
      <c r="D36" s="13">
        <v>40</v>
      </c>
      <c r="E36" s="13">
        <v>39</v>
      </c>
    </row>
    <row r="37" spans="1:5" x14ac:dyDescent="0.3">
      <c r="A37" s="2" t="s">
        <v>177</v>
      </c>
      <c r="B37" s="13">
        <v>16</v>
      </c>
      <c r="C37" s="13">
        <v>19</v>
      </c>
      <c r="D37" s="13">
        <v>14</v>
      </c>
      <c r="E37" s="13">
        <v>16</v>
      </c>
    </row>
    <row r="38" spans="1:5" x14ac:dyDescent="0.3">
      <c r="A38" s="2" t="s">
        <v>136</v>
      </c>
      <c r="B38" s="13">
        <v>11</v>
      </c>
      <c r="C38" s="13">
        <v>7</v>
      </c>
      <c r="D38" s="13">
        <v>7</v>
      </c>
      <c r="E38" s="13">
        <v>9</v>
      </c>
    </row>
    <row r="39" spans="1:5" x14ac:dyDescent="0.3">
      <c r="A39" s="2" t="s">
        <v>178</v>
      </c>
      <c r="B39" s="13">
        <v>9</v>
      </c>
      <c r="C39" s="13">
        <v>3</v>
      </c>
      <c r="D39" s="13">
        <v>3</v>
      </c>
      <c r="E39" s="13">
        <v>6</v>
      </c>
    </row>
    <row r="40" spans="1:5" x14ac:dyDescent="0.3">
      <c r="A40" s="2" t="s">
        <v>179</v>
      </c>
      <c r="B40" s="13">
        <v>5</v>
      </c>
      <c r="C40" s="13">
        <v>7</v>
      </c>
      <c r="D40" s="13">
        <v>12</v>
      </c>
      <c r="E40" s="13">
        <v>7</v>
      </c>
    </row>
    <row r="41" spans="1:5" x14ac:dyDescent="0.3">
      <c r="A41" s="2" t="s">
        <v>74</v>
      </c>
      <c r="B41" s="13">
        <v>395</v>
      </c>
      <c r="C41" s="13">
        <v>235</v>
      </c>
      <c r="D41" s="13">
        <v>158</v>
      </c>
      <c r="E41" s="13">
        <v>788</v>
      </c>
    </row>
    <row r="42" spans="1:5" x14ac:dyDescent="0.3">
      <c r="A42" s="2" t="s">
        <v>176</v>
      </c>
      <c r="B42" s="13">
        <v>11</v>
      </c>
      <c r="C42" s="13">
        <v>16</v>
      </c>
      <c r="D42" s="13">
        <v>16</v>
      </c>
      <c r="E42" s="13">
        <v>13</v>
      </c>
    </row>
    <row r="43" spans="1:5" x14ac:dyDescent="0.3">
      <c r="A43" s="2" t="s">
        <v>134</v>
      </c>
      <c r="B43" s="13">
        <v>43</v>
      </c>
      <c r="C43" s="13">
        <v>36</v>
      </c>
      <c r="D43" s="13">
        <v>37</v>
      </c>
      <c r="E43" s="13">
        <v>40</v>
      </c>
    </row>
    <row r="44" spans="1:5" x14ac:dyDescent="0.3">
      <c r="A44" s="2" t="s">
        <v>177</v>
      </c>
      <c r="B44" s="13">
        <v>23</v>
      </c>
      <c r="C44" s="13">
        <v>21</v>
      </c>
      <c r="D44" s="13">
        <v>18</v>
      </c>
      <c r="E44" s="13">
        <v>21</v>
      </c>
    </row>
    <row r="45" spans="1:5" x14ac:dyDescent="0.3">
      <c r="A45" s="2" t="s">
        <v>136</v>
      </c>
      <c r="B45" s="13">
        <v>9</v>
      </c>
      <c r="C45" s="13">
        <v>7</v>
      </c>
      <c r="D45" s="13">
        <v>4</v>
      </c>
      <c r="E45" s="13">
        <v>7</v>
      </c>
    </row>
    <row r="46" spans="1:5" x14ac:dyDescent="0.3">
      <c r="A46" s="2" t="s">
        <v>178</v>
      </c>
      <c r="B46" s="13">
        <v>7</v>
      </c>
      <c r="C46" s="13">
        <v>5</v>
      </c>
      <c r="D46" s="13">
        <v>0</v>
      </c>
      <c r="E46" s="13">
        <v>5</v>
      </c>
    </row>
    <row r="47" spans="1:5" x14ac:dyDescent="0.3">
      <c r="A47" s="2" t="s">
        <v>179</v>
      </c>
      <c r="B47" s="13">
        <v>7</v>
      </c>
      <c r="C47" s="13">
        <v>15</v>
      </c>
      <c r="D47" s="13">
        <v>25</v>
      </c>
      <c r="E47" s="13">
        <v>13</v>
      </c>
    </row>
    <row r="48" spans="1:5" x14ac:dyDescent="0.3">
      <c r="A48" s="2" t="s">
        <v>75</v>
      </c>
      <c r="B48" s="13">
        <v>395</v>
      </c>
      <c r="C48" s="13">
        <v>235</v>
      </c>
      <c r="D48" s="13">
        <v>158</v>
      </c>
      <c r="E48" s="13">
        <v>788</v>
      </c>
    </row>
    <row r="49" spans="1:5" x14ac:dyDescent="0.3">
      <c r="A49" s="2" t="s">
        <v>176</v>
      </c>
      <c r="B49" s="13">
        <v>6</v>
      </c>
      <c r="C49" s="13">
        <v>10</v>
      </c>
      <c r="D49" s="13">
        <v>7</v>
      </c>
      <c r="E49" s="13">
        <v>7</v>
      </c>
    </row>
    <row r="50" spans="1:5" x14ac:dyDescent="0.3">
      <c r="A50" s="2" t="s">
        <v>134</v>
      </c>
      <c r="B50" s="13">
        <v>29</v>
      </c>
      <c r="C50" s="13">
        <v>21</v>
      </c>
      <c r="D50" s="13">
        <v>19</v>
      </c>
      <c r="E50" s="13">
        <v>25</v>
      </c>
    </row>
    <row r="51" spans="1:5" x14ac:dyDescent="0.3">
      <c r="A51" s="2" t="s">
        <v>177</v>
      </c>
      <c r="B51" s="13">
        <v>22</v>
      </c>
      <c r="C51" s="13">
        <v>19</v>
      </c>
      <c r="D51" s="13">
        <v>12</v>
      </c>
      <c r="E51" s="13">
        <v>19</v>
      </c>
    </row>
    <row r="52" spans="1:5" x14ac:dyDescent="0.3">
      <c r="A52" s="2" t="s">
        <v>136</v>
      </c>
      <c r="B52" s="13">
        <v>20</v>
      </c>
      <c r="C52" s="13">
        <v>13</v>
      </c>
      <c r="D52" s="13">
        <v>17</v>
      </c>
      <c r="E52" s="13">
        <v>17</v>
      </c>
    </row>
    <row r="53" spans="1:5" x14ac:dyDescent="0.3">
      <c r="A53" s="2" t="s">
        <v>178</v>
      </c>
      <c r="B53" s="13">
        <v>15</v>
      </c>
      <c r="C53" s="13">
        <v>19</v>
      </c>
      <c r="D53" s="13">
        <v>17</v>
      </c>
      <c r="E53" s="13">
        <v>17</v>
      </c>
    </row>
    <row r="54" spans="1:5" x14ac:dyDescent="0.3">
      <c r="A54" s="2" t="s">
        <v>179</v>
      </c>
      <c r="B54" s="13">
        <v>7</v>
      </c>
      <c r="C54" s="13">
        <v>18</v>
      </c>
      <c r="D54" s="13">
        <v>28</v>
      </c>
      <c r="E54" s="13">
        <v>15</v>
      </c>
    </row>
    <row r="55" spans="1:5" x14ac:dyDescent="0.3">
      <c r="A55" s="2" t="s">
        <v>76</v>
      </c>
      <c r="B55" s="13">
        <v>395</v>
      </c>
      <c r="C55" s="13">
        <v>235</v>
      </c>
      <c r="D55" s="13">
        <v>158</v>
      </c>
      <c r="E55" s="13">
        <v>788</v>
      </c>
    </row>
    <row r="56" spans="1:5" x14ac:dyDescent="0.3">
      <c r="A56" s="2" t="s">
        <v>176</v>
      </c>
      <c r="B56" s="13">
        <v>11</v>
      </c>
      <c r="C56" s="13">
        <v>21</v>
      </c>
      <c r="D56" s="13">
        <v>17</v>
      </c>
      <c r="E56" s="13">
        <v>15</v>
      </c>
    </row>
    <row r="57" spans="1:5" x14ac:dyDescent="0.3">
      <c r="A57" s="2" t="s">
        <v>134</v>
      </c>
      <c r="B57" s="13">
        <v>43</v>
      </c>
      <c r="C57" s="13">
        <v>42</v>
      </c>
      <c r="D57" s="13">
        <v>40</v>
      </c>
      <c r="E57" s="13">
        <v>42</v>
      </c>
    </row>
    <row r="58" spans="1:5" x14ac:dyDescent="0.3">
      <c r="A58" s="2" t="s">
        <v>177</v>
      </c>
      <c r="B58" s="13">
        <v>20</v>
      </c>
      <c r="C58" s="13">
        <v>17</v>
      </c>
      <c r="D58" s="13">
        <v>16</v>
      </c>
      <c r="E58" s="13">
        <v>18</v>
      </c>
    </row>
    <row r="59" spans="1:5" x14ac:dyDescent="0.3">
      <c r="A59" s="2" t="s">
        <v>136</v>
      </c>
      <c r="B59" s="13">
        <v>14</v>
      </c>
      <c r="C59" s="13">
        <v>7</v>
      </c>
      <c r="D59" s="13">
        <v>9</v>
      </c>
      <c r="E59" s="13">
        <v>11</v>
      </c>
    </row>
    <row r="60" spans="1:5" x14ac:dyDescent="0.3">
      <c r="A60" s="2" t="s">
        <v>178</v>
      </c>
      <c r="B60" s="13">
        <v>7</v>
      </c>
      <c r="C60" s="13">
        <v>4</v>
      </c>
      <c r="D60" s="13">
        <v>6</v>
      </c>
      <c r="E60" s="13">
        <v>6</v>
      </c>
    </row>
    <row r="61" spans="1:5" x14ac:dyDescent="0.3">
      <c r="A61" s="2" t="s">
        <v>179</v>
      </c>
      <c r="B61" s="13">
        <v>6</v>
      </c>
      <c r="C61" s="13">
        <v>8</v>
      </c>
      <c r="D61" s="13">
        <v>13</v>
      </c>
      <c r="E61" s="13">
        <v>8</v>
      </c>
    </row>
    <row r="62" spans="1:5" x14ac:dyDescent="0.3">
      <c r="A62" s="2" t="s">
        <v>77</v>
      </c>
      <c r="B62" s="13">
        <v>395</v>
      </c>
      <c r="C62" s="13">
        <v>235</v>
      </c>
      <c r="D62" s="13">
        <v>158</v>
      </c>
      <c r="E62" s="13">
        <v>788</v>
      </c>
    </row>
    <row r="63" spans="1:5" ht="15.75" customHeight="1" x14ac:dyDescent="0.3">
      <c r="A63" s="2" t="s">
        <v>176</v>
      </c>
      <c r="B63" s="13">
        <v>3</v>
      </c>
      <c r="C63" s="13">
        <v>12</v>
      </c>
      <c r="D63" s="13">
        <v>10</v>
      </c>
      <c r="E63" s="13">
        <v>7</v>
      </c>
    </row>
    <row r="64" spans="1:5" x14ac:dyDescent="0.3">
      <c r="A64" s="2" t="s">
        <v>134</v>
      </c>
      <c r="B64" s="13">
        <v>28</v>
      </c>
      <c r="C64" s="13">
        <v>24</v>
      </c>
      <c r="D64" s="13">
        <v>18</v>
      </c>
      <c r="E64" s="13">
        <v>25</v>
      </c>
    </row>
    <row r="65" spans="1:5" x14ac:dyDescent="0.3">
      <c r="A65" s="2" t="s">
        <v>177</v>
      </c>
      <c r="B65" s="13">
        <v>24</v>
      </c>
      <c r="C65" s="13">
        <v>21</v>
      </c>
      <c r="D65" s="13">
        <v>19</v>
      </c>
      <c r="E65" s="13">
        <v>22</v>
      </c>
    </row>
    <row r="66" spans="1:5" x14ac:dyDescent="0.3">
      <c r="A66" s="2" t="s">
        <v>136</v>
      </c>
      <c r="B66" s="13">
        <v>6</v>
      </c>
      <c r="C66" s="13">
        <v>14</v>
      </c>
      <c r="D66" s="13">
        <v>24</v>
      </c>
      <c r="E66" s="13">
        <v>12</v>
      </c>
    </row>
    <row r="67" spans="1:5" x14ac:dyDescent="0.3">
      <c r="A67" s="2" t="s">
        <v>178</v>
      </c>
      <c r="B67" s="13">
        <v>20</v>
      </c>
      <c r="C67" s="13">
        <v>15</v>
      </c>
      <c r="D67" s="13">
        <v>15</v>
      </c>
      <c r="E67" s="13">
        <v>17</v>
      </c>
    </row>
    <row r="68" spans="1:5" x14ac:dyDescent="0.3">
      <c r="A68" s="2" t="s">
        <v>179</v>
      </c>
      <c r="B68" s="13">
        <v>18</v>
      </c>
      <c r="C68" s="13">
        <v>14</v>
      </c>
      <c r="D68" s="13">
        <v>13</v>
      </c>
      <c r="E68" s="13">
        <v>16</v>
      </c>
    </row>
    <row r="69" spans="1:5" ht="16.5" customHeight="1" x14ac:dyDescent="0.3">
      <c r="A69" s="2" t="s">
        <v>78</v>
      </c>
      <c r="B69" s="13">
        <v>394</v>
      </c>
      <c r="C69" s="13">
        <v>235</v>
      </c>
      <c r="D69" s="13">
        <v>158</v>
      </c>
      <c r="E69" s="13">
        <v>787</v>
      </c>
    </row>
    <row r="70" spans="1:5" x14ac:dyDescent="0.3">
      <c r="A70" s="2" t="s">
        <v>176</v>
      </c>
      <c r="B70" s="13">
        <v>9</v>
      </c>
      <c r="C70" s="13">
        <v>14</v>
      </c>
      <c r="D70" s="13">
        <v>10</v>
      </c>
      <c r="E70" s="13">
        <v>10</v>
      </c>
    </row>
    <row r="71" spans="1:5" x14ac:dyDescent="0.3">
      <c r="A71" s="2" t="s">
        <v>134</v>
      </c>
      <c r="B71" s="13">
        <v>40</v>
      </c>
      <c r="C71" s="13">
        <v>28</v>
      </c>
      <c r="D71" s="13">
        <v>34</v>
      </c>
      <c r="E71" s="13">
        <v>35</v>
      </c>
    </row>
    <row r="72" spans="1:5" x14ac:dyDescent="0.3">
      <c r="A72" s="2" t="s">
        <v>177</v>
      </c>
      <c r="B72" s="13">
        <v>24</v>
      </c>
      <c r="C72" s="13">
        <v>29</v>
      </c>
      <c r="D72" s="13">
        <v>17</v>
      </c>
      <c r="E72" s="13">
        <v>24</v>
      </c>
    </row>
    <row r="73" spans="1:5" x14ac:dyDescent="0.3">
      <c r="A73" s="2" t="s">
        <v>136</v>
      </c>
      <c r="B73" s="13">
        <v>8</v>
      </c>
      <c r="C73" s="13">
        <v>7</v>
      </c>
      <c r="D73" s="13">
        <v>7</v>
      </c>
      <c r="E73" s="13">
        <v>8</v>
      </c>
    </row>
    <row r="74" spans="1:5" x14ac:dyDescent="0.3">
      <c r="A74" s="2" t="s">
        <v>178</v>
      </c>
      <c r="B74" s="13">
        <v>11</v>
      </c>
      <c r="C74" s="13">
        <v>6</v>
      </c>
      <c r="D74" s="13">
        <v>5</v>
      </c>
      <c r="E74" s="13">
        <v>8</v>
      </c>
    </row>
    <row r="75" spans="1:5" x14ac:dyDescent="0.3">
      <c r="A75" s="2" t="s">
        <v>179</v>
      </c>
      <c r="B75" s="13">
        <v>9</v>
      </c>
      <c r="C75" s="13">
        <v>16</v>
      </c>
      <c r="D75" s="13">
        <v>27</v>
      </c>
      <c r="E75" s="13">
        <v>15</v>
      </c>
    </row>
    <row r="76" spans="1:5" x14ac:dyDescent="0.3">
      <c r="A76" s="2" t="s">
        <v>79</v>
      </c>
      <c r="B76" s="13">
        <v>395</v>
      </c>
      <c r="C76" s="13">
        <v>235</v>
      </c>
      <c r="D76" s="13">
        <v>158</v>
      </c>
      <c r="E76" s="13">
        <v>788</v>
      </c>
    </row>
    <row r="77" spans="1:5" x14ac:dyDescent="0.3">
      <c r="A77" s="2" t="s">
        <v>176</v>
      </c>
      <c r="B77" s="13">
        <v>18</v>
      </c>
      <c r="C77" s="13">
        <v>17</v>
      </c>
      <c r="D77" s="13">
        <v>18</v>
      </c>
      <c r="E77" s="13">
        <v>18</v>
      </c>
    </row>
    <row r="78" spans="1:5" x14ac:dyDescent="0.3">
      <c r="A78" s="2" t="s">
        <v>134</v>
      </c>
      <c r="B78" s="13">
        <v>30</v>
      </c>
      <c r="C78" s="13">
        <v>15</v>
      </c>
      <c r="D78" s="13">
        <v>19</v>
      </c>
      <c r="E78" s="13">
        <v>24</v>
      </c>
    </row>
    <row r="79" spans="1:5" x14ac:dyDescent="0.3">
      <c r="A79" s="2" t="s">
        <v>177</v>
      </c>
      <c r="B79" s="13">
        <v>22</v>
      </c>
      <c r="C79" s="13">
        <v>25</v>
      </c>
      <c r="D79" s="13">
        <v>20</v>
      </c>
      <c r="E79" s="13">
        <v>23</v>
      </c>
    </row>
    <row r="80" spans="1:5" x14ac:dyDescent="0.3">
      <c r="A80" s="2" t="s">
        <v>136</v>
      </c>
      <c r="B80" s="13">
        <v>3</v>
      </c>
      <c r="C80" s="13">
        <v>4</v>
      </c>
      <c r="D80" s="13">
        <v>7</v>
      </c>
      <c r="E80" s="13">
        <v>4</v>
      </c>
    </row>
    <row r="81" spans="1:5" x14ac:dyDescent="0.3">
      <c r="A81" s="2" t="s">
        <v>178</v>
      </c>
      <c r="B81" s="13">
        <v>2</v>
      </c>
      <c r="C81" s="13">
        <v>9</v>
      </c>
      <c r="D81" s="13">
        <v>6</v>
      </c>
      <c r="E81" s="13">
        <v>5</v>
      </c>
    </row>
    <row r="82" spans="1:5" x14ac:dyDescent="0.3">
      <c r="A82" s="2" t="s">
        <v>179</v>
      </c>
      <c r="B82" s="13">
        <v>24</v>
      </c>
      <c r="C82" s="13">
        <v>30</v>
      </c>
      <c r="D82" s="13">
        <v>30</v>
      </c>
      <c r="E82" s="13">
        <v>27</v>
      </c>
    </row>
    <row r="83" spans="1:5" ht="34.799999999999997" x14ac:dyDescent="0.3">
      <c r="A83" s="32" t="s">
        <v>267</v>
      </c>
      <c r="B83" s="23"/>
      <c r="C83" s="23"/>
      <c r="D83" s="23"/>
      <c r="E83" s="23"/>
    </row>
    <row r="84" spans="1:5" ht="15.75" customHeight="1" x14ac:dyDescent="0.3">
      <c r="A84" s="36" t="s">
        <v>67</v>
      </c>
      <c r="B84" s="23" t="s">
        <v>88</v>
      </c>
      <c r="C84" s="23" t="s">
        <v>89</v>
      </c>
      <c r="D84" s="23" t="s">
        <v>90</v>
      </c>
      <c r="E84" s="23" t="s">
        <v>87</v>
      </c>
    </row>
    <row r="85" spans="1:5" x14ac:dyDescent="0.3">
      <c r="A85" s="2" t="s">
        <v>65</v>
      </c>
      <c r="B85" s="13">
        <v>394</v>
      </c>
      <c r="C85" s="13">
        <v>235</v>
      </c>
      <c r="D85" s="13">
        <v>158</v>
      </c>
      <c r="E85" s="13">
        <v>787</v>
      </c>
    </row>
    <row r="86" spans="1:5" x14ac:dyDescent="0.3">
      <c r="A86" s="2" t="s">
        <v>173</v>
      </c>
      <c r="B86" s="13">
        <v>26</v>
      </c>
      <c r="C86" s="13">
        <v>24</v>
      </c>
      <c r="D86" s="13">
        <v>26</v>
      </c>
      <c r="E86" s="13">
        <v>26</v>
      </c>
    </row>
    <row r="87" spans="1:5" ht="15.75" customHeight="1" x14ac:dyDescent="0.3">
      <c r="A87" s="2" t="s">
        <v>130</v>
      </c>
      <c r="B87" s="13">
        <v>40</v>
      </c>
      <c r="C87" s="13">
        <v>43</v>
      </c>
      <c r="D87" s="13">
        <v>38</v>
      </c>
      <c r="E87" s="13">
        <v>41</v>
      </c>
    </row>
    <row r="88" spans="1:5" x14ac:dyDescent="0.3">
      <c r="A88" s="2" t="s">
        <v>174</v>
      </c>
      <c r="B88" s="13">
        <v>20</v>
      </c>
      <c r="C88" s="13">
        <v>24</v>
      </c>
      <c r="D88" s="13">
        <v>25</v>
      </c>
      <c r="E88" s="13">
        <v>22</v>
      </c>
    </row>
    <row r="89" spans="1:5" x14ac:dyDescent="0.3">
      <c r="A89" s="2" t="s">
        <v>132</v>
      </c>
      <c r="B89" s="13">
        <v>7</v>
      </c>
      <c r="C89" s="13">
        <v>6</v>
      </c>
      <c r="D89" s="13">
        <v>7</v>
      </c>
      <c r="E89" s="13">
        <v>7</v>
      </c>
    </row>
    <row r="90" spans="1:5" ht="15.75" customHeight="1" x14ac:dyDescent="0.3">
      <c r="A90" s="2" t="s">
        <v>175</v>
      </c>
      <c r="B90" s="13">
        <v>5</v>
      </c>
      <c r="C90" s="13">
        <v>2</v>
      </c>
      <c r="D90" s="13">
        <v>3</v>
      </c>
      <c r="E90" s="13">
        <v>4</v>
      </c>
    </row>
    <row r="91" spans="1:5" x14ac:dyDescent="0.3">
      <c r="A91" s="2" t="s">
        <v>152</v>
      </c>
      <c r="B91" s="13">
        <v>0</v>
      </c>
      <c r="C91" s="13">
        <v>0</v>
      </c>
      <c r="D91" s="13">
        <v>1</v>
      </c>
      <c r="E91" s="13">
        <v>1</v>
      </c>
    </row>
    <row r="92" spans="1:5" ht="34.799999999999997" x14ac:dyDescent="0.3">
      <c r="A92" s="32" t="s">
        <v>268</v>
      </c>
      <c r="B92" s="23"/>
      <c r="C92" s="23"/>
      <c r="D92" s="23"/>
      <c r="E92" s="23"/>
    </row>
    <row r="93" spans="1:5" x14ac:dyDescent="0.3">
      <c r="A93" s="36" t="s">
        <v>67</v>
      </c>
      <c r="B93" s="23" t="s">
        <v>88</v>
      </c>
      <c r="C93" s="23" t="s">
        <v>89</v>
      </c>
      <c r="D93" s="23" t="s">
        <v>90</v>
      </c>
      <c r="E93" s="23" t="s">
        <v>87</v>
      </c>
    </row>
    <row r="94" spans="1:5" x14ac:dyDescent="0.3">
      <c r="A94" s="2" t="s">
        <v>65</v>
      </c>
      <c r="B94" s="13">
        <v>395</v>
      </c>
      <c r="C94" s="13">
        <v>235</v>
      </c>
      <c r="D94" s="13">
        <v>158</v>
      </c>
      <c r="E94" s="13">
        <v>788</v>
      </c>
    </row>
    <row r="95" spans="1:5" x14ac:dyDescent="0.3">
      <c r="A95" s="2" t="s">
        <v>180</v>
      </c>
      <c r="B95" s="13">
        <v>18</v>
      </c>
      <c r="C95" s="13">
        <v>9</v>
      </c>
      <c r="D95" s="13">
        <v>4</v>
      </c>
      <c r="E95" s="13">
        <v>13</v>
      </c>
    </row>
    <row r="96" spans="1:5" x14ac:dyDescent="0.3">
      <c r="A96" s="2" t="s">
        <v>137</v>
      </c>
      <c r="B96" s="13">
        <v>19</v>
      </c>
      <c r="C96" s="13">
        <v>19</v>
      </c>
      <c r="D96" s="13">
        <v>17</v>
      </c>
      <c r="E96" s="13">
        <v>19</v>
      </c>
    </row>
    <row r="97" spans="1:5" x14ac:dyDescent="0.3">
      <c r="A97" s="2" t="s">
        <v>138</v>
      </c>
      <c r="B97" s="13">
        <v>43</v>
      </c>
      <c r="C97" s="13">
        <v>56</v>
      </c>
      <c r="D97" s="13">
        <v>57</v>
      </c>
      <c r="E97" s="13">
        <v>50</v>
      </c>
    </row>
    <row r="98" spans="1:5" x14ac:dyDescent="0.3">
      <c r="A98" s="2" t="s">
        <v>139</v>
      </c>
      <c r="B98" s="13">
        <v>11</v>
      </c>
      <c r="C98" s="13">
        <v>12</v>
      </c>
      <c r="D98" s="13">
        <v>12</v>
      </c>
      <c r="E98" s="13">
        <v>12</v>
      </c>
    </row>
    <row r="99" spans="1:5" x14ac:dyDescent="0.3">
      <c r="A99" s="2" t="s">
        <v>181</v>
      </c>
      <c r="B99" s="13">
        <v>5</v>
      </c>
      <c r="C99" s="13">
        <v>3</v>
      </c>
      <c r="D99" s="13">
        <v>7</v>
      </c>
      <c r="E99" s="13">
        <v>5</v>
      </c>
    </row>
    <row r="100" spans="1:5" x14ac:dyDescent="0.3">
      <c r="A100" s="2" t="s">
        <v>245</v>
      </c>
      <c r="B100" s="13">
        <v>3</v>
      </c>
      <c r="C100" s="13">
        <v>1</v>
      </c>
      <c r="D100" s="13">
        <v>4</v>
      </c>
      <c r="E100" s="13">
        <v>2</v>
      </c>
    </row>
    <row r="101" spans="1:5" ht="17.399999999999999" x14ac:dyDescent="0.3">
      <c r="A101" s="32" t="s">
        <v>269</v>
      </c>
      <c r="B101" s="23"/>
      <c r="C101" s="23"/>
      <c r="D101" s="23"/>
      <c r="E101" s="23"/>
    </row>
    <row r="102" spans="1:5" x14ac:dyDescent="0.3">
      <c r="A102" s="36" t="s">
        <v>67</v>
      </c>
      <c r="B102" s="23" t="s">
        <v>88</v>
      </c>
      <c r="C102" s="23" t="s">
        <v>89</v>
      </c>
      <c r="D102" s="23" t="s">
        <v>90</v>
      </c>
      <c r="E102" s="23" t="s">
        <v>87</v>
      </c>
    </row>
    <row r="103" spans="1:5" x14ac:dyDescent="0.3">
      <c r="A103" s="2" t="s">
        <v>65</v>
      </c>
      <c r="B103" s="13">
        <v>395</v>
      </c>
      <c r="C103" s="13">
        <v>236</v>
      </c>
      <c r="D103" s="13">
        <v>158</v>
      </c>
      <c r="E103" s="13">
        <v>789</v>
      </c>
    </row>
    <row r="104" spans="1:5" x14ac:dyDescent="0.3">
      <c r="A104" s="2" t="s">
        <v>182</v>
      </c>
      <c r="B104" s="13">
        <v>29</v>
      </c>
      <c r="C104" s="13">
        <v>33</v>
      </c>
      <c r="D104" s="13">
        <v>24</v>
      </c>
      <c r="E104" s="13">
        <v>29</v>
      </c>
    </row>
    <row r="105" spans="1:5" x14ac:dyDescent="0.3">
      <c r="A105" s="2" t="s">
        <v>183</v>
      </c>
      <c r="B105" s="13">
        <v>47</v>
      </c>
      <c r="C105" s="13">
        <v>47</v>
      </c>
      <c r="D105" s="13">
        <v>46</v>
      </c>
      <c r="E105" s="13">
        <v>47</v>
      </c>
    </row>
    <row r="106" spans="1:5" x14ac:dyDescent="0.3">
      <c r="A106" s="2" t="s">
        <v>184</v>
      </c>
      <c r="B106" s="13">
        <v>24</v>
      </c>
      <c r="C106" s="13">
        <v>19</v>
      </c>
      <c r="D106" s="13">
        <v>30</v>
      </c>
      <c r="E106" s="13">
        <v>24</v>
      </c>
    </row>
    <row r="107" spans="1:5" x14ac:dyDescent="0.3">
      <c r="A107" s="2" t="s">
        <v>185</v>
      </c>
      <c r="B107" s="13">
        <v>1</v>
      </c>
      <c r="C107" s="13">
        <v>0</v>
      </c>
      <c r="D107" s="13">
        <v>1</v>
      </c>
      <c r="E107" s="13">
        <v>1</v>
      </c>
    </row>
    <row r="108" spans="1:5" ht="34.799999999999997" x14ac:dyDescent="0.3">
      <c r="A108" s="32" t="s">
        <v>270</v>
      </c>
      <c r="B108" s="23"/>
      <c r="C108" s="23"/>
      <c r="D108" s="23"/>
      <c r="E108" s="23"/>
    </row>
    <row r="109" spans="1:5" x14ac:dyDescent="0.3">
      <c r="A109" s="36" t="s">
        <v>67</v>
      </c>
      <c r="B109" s="23" t="s">
        <v>88</v>
      </c>
      <c r="C109" s="23" t="s">
        <v>89</v>
      </c>
      <c r="D109" s="23" t="s">
        <v>90</v>
      </c>
      <c r="E109" s="23" t="s">
        <v>87</v>
      </c>
    </row>
    <row r="110" spans="1:5" x14ac:dyDescent="0.3">
      <c r="A110" s="2" t="s">
        <v>94</v>
      </c>
      <c r="B110" s="13">
        <v>451</v>
      </c>
      <c r="C110" s="13">
        <v>267</v>
      </c>
      <c r="D110" s="13">
        <v>171</v>
      </c>
      <c r="E110" s="13">
        <v>889</v>
      </c>
    </row>
    <row r="111" spans="1:5" x14ac:dyDescent="0.3">
      <c r="A111" s="2" t="s">
        <v>147</v>
      </c>
      <c r="B111" s="13">
        <v>3</v>
      </c>
      <c r="C111" s="13">
        <v>11</v>
      </c>
      <c r="D111" s="13">
        <v>5</v>
      </c>
      <c r="E111" s="13">
        <v>6</v>
      </c>
    </row>
    <row r="112" spans="1:5" x14ac:dyDescent="0.3">
      <c r="A112" s="2" t="s">
        <v>148</v>
      </c>
      <c r="B112" s="13">
        <v>7</v>
      </c>
      <c r="C112" s="13">
        <v>23</v>
      </c>
      <c r="D112" s="13">
        <v>29</v>
      </c>
      <c r="E112" s="13">
        <v>16</v>
      </c>
    </row>
    <row r="113" spans="1:5" x14ac:dyDescent="0.3">
      <c r="A113" s="2" t="s">
        <v>246</v>
      </c>
      <c r="B113" s="13">
        <v>90</v>
      </c>
      <c r="C113" s="13">
        <v>65</v>
      </c>
      <c r="D113" s="13">
        <v>66</v>
      </c>
      <c r="E113" s="13">
        <v>78</v>
      </c>
    </row>
    <row r="114" spans="1:5" x14ac:dyDescent="0.3">
      <c r="A114" s="2" t="s">
        <v>95</v>
      </c>
      <c r="B114" s="13">
        <v>451</v>
      </c>
      <c r="C114" s="13">
        <v>267</v>
      </c>
      <c r="D114" s="13">
        <v>171</v>
      </c>
      <c r="E114" s="13">
        <v>889</v>
      </c>
    </row>
    <row r="115" spans="1:5" x14ac:dyDescent="0.3">
      <c r="A115" s="2" t="s">
        <v>147</v>
      </c>
      <c r="B115" s="13">
        <v>0</v>
      </c>
      <c r="C115" s="13">
        <v>0</v>
      </c>
      <c r="D115" s="13">
        <v>0</v>
      </c>
      <c r="E115" s="13">
        <v>0</v>
      </c>
    </row>
    <row r="116" spans="1:5" x14ac:dyDescent="0.3">
      <c r="A116" s="2" t="s">
        <v>148</v>
      </c>
      <c r="B116" s="13">
        <v>10</v>
      </c>
      <c r="C116" s="13">
        <v>34</v>
      </c>
      <c r="D116" s="13">
        <v>34</v>
      </c>
      <c r="E116" s="13">
        <v>22</v>
      </c>
    </row>
    <row r="117" spans="1:5" x14ac:dyDescent="0.3">
      <c r="A117" s="2" t="s">
        <v>246</v>
      </c>
      <c r="B117" s="13">
        <v>90</v>
      </c>
      <c r="C117" s="13">
        <v>65</v>
      </c>
      <c r="D117" s="13">
        <v>66</v>
      </c>
      <c r="E117" s="13">
        <v>78</v>
      </c>
    </row>
    <row r="118" spans="1:5" ht="16.5" customHeight="1" x14ac:dyDescent="0.3">
      <c r="A118" s="2" t="s">
        <v>96</v>
      </c>
      <c r="B118" s="13">
        <v>451</v>
      </c>
      <c r="C118" s="13">
        <v>267</v>
      </c>
      <c r="D118" s="13">
        <v>171</v>
      </c>
      <c r="E118" s="13">
        <v>889</v>
      </c>
    </row>
    <row r="119" spans="1:5" x14ac:dyDescent="0.3">
      <c r="A119" s="2" t="s">
        <v>147</v>
      </c>
      <c r="B119" s="13">
        <v>1</v>
      </c>
      <c r="C119" s="13">
        <v>7</v>
      </c>
      <c r="D119" s="13">
        <v>4</v>
      </c>
      <c r="E119" s="13">
        <v>3</v>
      </c>
    </row>
    <row r="120" spans="1:5" x14ac:dyDescent="0.3">
      <c r="A120" s="2" t="s">
        <v>148</v>
      </c>
      <c r="B120" s="13">
        <v>10</v>
      </c>
      <c r="C120" s="13">
        <v>28</v>
      </c>
      <c r="D120" s="13">
        <v>30</v>
      </c>
      <c r="E120" s="13">
        <v>19</v>
      </c>
    </row>
    <row r="121" spans="1:5" x14ac:dyDescent="0.3">
      <c r="A121" s="2" t="s">
        <v>246</v>
      </c>
      <c r="B121" s="13">
        <v>90</v>
      </c>
      <c r="C121" s="13">
        <v>65</v>
      </c>
      <c r="D121" s="13">
        <v>66</v>
      </c>
      <c r="E121" s="13">
        <v>78</v>
      </c>
    </row>
    <row r="122" spans="1:5" x14ac:dyDescent="0.3">
      <c r="A122" s="2" t="s">
        <v>97</v>
      </c>
      <c r="B122" s="13">
        <v>451</v>
      </c>
      <c r="C122" s="13">
        <v>267</v>
      </c>
      <c r="D122" s="13">
        <v>171</v>
      </c>
      <c r="E122" s="13">
        <v>889</v>
      </c>
    </row>
    <row r="123" spans="1:5" x14ac:dyDescent="0.3">
      <c r="A123" s="2" t="s">
        <v>147</v>
      </c>
      <c r="B123" s="13">
        <v>1</v>
      </c>
      <c r="C123" s="13">
        <v>2</v>
      </c>
      <c r="D123" s="13">
        <v>3</v>
      </c>
      <c r="E123" s="13">
        <v>2</v>
      </c>
    </row>
    <row r="124" spans="1:5" x14ac:dyDescent="0.3">
      <c r="A124" s="2" t="s">
        <v>148</v>
      </c>
      <c r="B124" s="13">
        <v>9</v>
      </c>
      <c r="C124" s="13">
        <v>32</v>
      </c>
      <c r="D124" s="13">
        <v>31</v>
      </c>
      <c r="E124" s="13">
        <v>20</v>
      </c>
    </row>
    <row r="125" spans="1:5" x14ac:dyDescent="0.3">
      <c r="A125" s="2" t="s">
        <v>246</v>
      </c>
      <c r="B125" s="13">
        <v>90</v>
      </c>
      <c r="C125" s="13">
        <v>65</v>
      </c>
      <c r="D125" s="13">
        <v>66</v>
      </c>
      <c r="E125" s="13">
        <v>78</v>
      </c>
    </row>
    <row r="126" spans="1:5" x14ac:dyDescent="0.3">
      <c r="A126" s="2" t="s">
        <v>98</v>
      </c>
      <c r="B126" s="13">
        <v>451</v>
      </c>
      <c r="C126" s="13">
        <v>267</v>
      </c>
      <c r="D126" s="13">
        <v>171</v>
      </c>
      <c r="E126" s="13">
        <v>889</v>
      </c>
    </row>
    <row r="127" spans="1:5" x14ac:dyDescent="0.3">
      <c r="A127" s="2" t="s">
        <v>147</v>
      </c>
      <c r="B127" s="13">
        <v>1</v>
      </c>
      <c r="C127" s="13">
        <v>1</v>
      </c>
      <c r="D127" s="13">
        <v>2</v>
      </c>
      <c r="E127" s="13">
        <v>1</v>
      </c>
    </row>
    <row r="128" spans="1:5" x14ac:dyDescent="0.3">
      <c r="A128" s="2" t="s">
        <v>148</v>
      </c>
      <c r="B128" s="13">
        <v>10</v>
      </c>
      <c r="C128" s="13">
        <v>34</v>
      </c>
      <c r="D128" s="13">
        <v>32</v>
      </c>
      <c r="E128" s="13">
        <v>21</v>
      </c>
    </row>
    <row r="129" spans="1:5" x14ac:dyDescent="0.3">
      <c r="A129" s="2" t="s">
        <v>246</v>
      </c>
      <c r="B129" s="13">
        <v>90</v>
      </c>
      <c r="C129" s="13">
        <v>65</v>
      </c>
      <c r="D129" s="13">
        <v>66</v>
      </c>
      <c r="E129" s="13">
        <v>78</v>
      </c>
    </row>
    <row r="130" spans="1:5" x14ac:dyDescent="0.3">
      <c r="A130" s="2" t="s">
        <v>99</v>
      </c>
      <c r="B130" s="13">
        <v>451</v>
      </c>
      <c r="C130" s="13">
        <v>267</v>
      </c>
      <c r="D130" s="13">
        <v>171</v>
      </c>
      <c r="E130" s="13">
        <v>889</v>
      </c>
    </row>
    <row r="131" spans="1:5" x14ac:dyDescent="0.3">
      <c r="A131" s="2" t="s">
        <v>147</v>
      </c>
      <c r="B131" s="13">
        <v>0</v>
      </c>
      <c r="C131" s="13">
        <v>0</v>
      </c>
      <c r="D131" s="13">
        <v>1</v>
      </c>
      <c r="E131" s="13">
        <v>0</v>
      </c>
    </row>
    <row r="132" spans="1:5" x14ac:dyDescent="0.3">
      <c r="A132" s="2" t="s">
        <v>148</v>
      </c>
      <c r="B132" s="13">
        <v>10</v>
      </c>
      <c r="C132" s="13">
        <v>35</v>
      </c>
      <c r="D132" s="13">
        <v>33</v>
      </c>
      <c r="E132" s="13">
        <v>22</v>
      </c>
    </row>
    <row r="133" spans="1:5" x14ac:dyDescent="0.3">
      <c r="A133" s="2" t="s">
        <v>246</v>
      </c>
      <c r="B133" s="13">
        <v>90</v>
      </c>
      <c r="C133" s="13">
        <v>65</v>
      </c>
      <c r="D133" s="13">
        <v>66</v>
      </c>
      <c r="E133" s="13">
        <v>78</v>
      </c>
    </row>
    <row r="134" spans="1:5" x14ac:dyDescent="0.3">
      <c r="A134" s="2" t="s">
        <v>101</v>
      </c>
      <c r="B134" s="13">
        <v>451</v>
      </c>
      <c r="C134" s="13">
        <v>267</v>
      </c>
      <c r="D134" s="13">
        <v>171</v>
      </c>
      <c r="E134" s="13">
        <v>889</v>
      </c>
    </row>
    <row r="135" spans="1:5" x14ac:dyDescent="0.3">
      <c r="A135" s="2" t="s">
        <v>147</v>
      </c>
      <c r="B135" s="13">
        <v>6</v>
      </c>
      <c r="C135" s="13">
        <v>14</v>
      </c>
      <c r="D135" s="13">
        <v>21</v>
      </c>
      <c r="E135" s="13">
        <v>12</v>
      </c>
    </row>
    <row r="136" spans="1:5" x14ac:dyDescent="0.3">
      <c r="A136" s="2" t="s">
        <v>148</v>
      </c>
      <c r="B136" s="13">
        <v>4</v>
      </c>
      <c r="C136" s="13">
        <v>20</v>
      </c>
      <c r="D136" s="13">
        <v>13</v>
      </c>
      <c r="E136" s="13">
        <v>11</v>
      </c>
    </row>
    <row r="137" spans="1:5" x14ac:dyDescent="0.3">
      <c r="A137" s="2" t="s">
        <v>246</v>
      </c>
      <c r="B137" s="13">
        <v>90</v>
      </c>
      <c r="C137" s="13">
        <v>65</v>
      </c>
      <c r="D137" s="13">
        <v>66</v>
      </c>
      <c r="E137" s="13">
        <v>78</v>
      </c>
    </row>
    <row r="138" spans="1:5" ht="19.95" customHeight="1" x14ac:dyDescent="0.3">
      <c r="A138" s="32" t="s">
        <v>271</v>
      </c>
    </row>
    <row r="139" spans="1:5" ht="15.75" customHeight="1" x14ac:dyDescent="0.3">
      <c r="A139" s="36" t="s">
        <v>67</v>
      </c>
      <c r="B139" s="23" t="s">
        <v>88</v>
      </c>
      <c r="C139" s="23" t="s">
        <v>89</v>
      </c>
      <c r="D139" s="23" t="s">
        <v>90</v>
      </c>
      <c r="E139" s="23" t="s">
        <v>87</v>
      </c>
    </row>
    <row r="140" spans="1:5" x14ac:dyDescent="0.3">
      <c r="A140" s="2" t="s">
        <v>65</v>
      </c>
      <c r="B140" s="13">
        <v>394</v>
      </c>
      <c r="C140" s="13">
        <v>236</v>
      </c>
      <c r="D140" s="13">
        <v>157</v>
      </c>
      <c r="E140" s="13">
        <v>787</v>
      </c>
    </row>
    <row r="141" spans="1:5" x14ac:dyDescent="0.3">
      <c r="A141" s="2" t="s">
        <v>147</v>
      </c>
      <c r="B141" s="13">
        <v>46</v>
      </c>
      <c r="C141" s="13">
        <v>53</v>
      </c>
      <c r="D141" s="13">
        <v>43</v>
      </c>
      <c r="E141" s="13">
        <v>48</v>
      </c>
    </row>
    <row r="142" spans="1:5" x14ac:dyDescent="0.3">
      <c r="A142" s="2" t="s">
        <v>148</v>
      </c>
      <c r="B142" s="13">
        <v>54</v>
      </c>
      <c r="C142" s="13">
        <v>47</v>
      </c>
      <c r="D142" s="13">
        <v>57</v>
      </c>
      <c r="E142" s="13">
        <v>52</v>
      </c>
    </row>
    <row r="143" spans="1:5" ht="34.799999999999997" x14ac:dyDescent="0.3">
      <c r="A143" s="32" t="s">
        <v>272</v>
      </c>
    </row>
    <row r="144" spans="1:5" x14ac:dyDescent="0.3">
      <c r="A144" s="36" t="s">
        <v>80</v>
      </c>
      <c r="B144" s="23" t="s">
        <v>88</v>
      </c>
      <c r="C144" s="23" t="s">
        <v>89</v>
      </c>
      <c r="D144" s="23" t="s">
        <v>90</v>
      </c>
      <c r="E144" s="23" t="s">
        <v>87</v>
      </c>
    </row>
    <row r="145" spans="1:5" x14ac:dyDescent="0.3">
      <c r="A145" s="30" t="s">
        <v>102</v>
      </c>
      <c r="B145" s="13">
        <v>451</v>
      </c>
      <c r="C145" s="13">
        <v>267</v>
      </c>
      <c r="D145" s="13">
        <v>171</v>
      </c>
      <c r="E145" s="13">
        <v>889</v>
      </c>
    </row>
    <row r="146" spans="1:5" x14ac:dyDescent="0.3">
      <c r="A146" s="2" t="s">
        <v>147</v>
      </c>
      <c r="B146" s="13">
        <v>42</v>
      </c>
      <c r="C146" s="13">
        <v>33</v>
      </c>
      <c r="D146" s="13">
        <v>46</v>
      </c>
      <c r="E146" s="13">
        <v>40</v>
      </c>
    </row>
    <row r="147" spans="1:5" x14ac:dyDescent="0.3">
      <c r="A147" s="2" t="s">
        <v>148</v>
      </c>
      <c r="B147" s="13">
        <v>6</v>
      </c>
      <c r="C147" s="13">
        <v>8</v>
      </c>
      <c r="D147" s="13">
        <v>6</v>
      </c>
      <c r="E147" s="13">
        <v>7</v>
      </c>
    </row>
    <row r="148" spans="1:5" x14ac:dyDescent="0.3">
      <c r="A148" s="2" t="s">
        <v>246</v>
      </c>
      <c r="B148" s="13">
        <v>52</v>
      </c>
      <c r="C148" s="13">
        <v>59</v>
      </c>
      <c r="D148" s="13">
        <v>48</v>
      </c>
      <c r="E148" s="13">
        <v>53</v>
      </c>
    </row>
    <row r="149" spans="1:5" x14ac:dyDescent="0.3">
      <c r="A149" s="30" t="s">
        <v>103</v>
      </c>
      <c r="B149" s="13">
        <v>451</v>
      </c>
      <c r="C149" s="13">
        <v>267</v>
      </c>
      <c r="D149" s="13">
        <v>171</v>
      </c>
      <c r="E149" s="13">
        <v>889</v>
      </c>
    </row>
    <row r="150" spans="1:5" x14ac:dyDescent="0.3">
      <c r="A150" s="2" t="s">
        <v>147</v>
      </c>
      <c r="B150" s="13">
        <v>1</v>
      </c>
      <c r="C150" s="13">
        <v>1</v>
      </c>
      <c r="D150" s="13">
        <v>2</v>
      </c>
      <c r="E150" s="13">
        <v>1</v>
      </c>
    </row>
    <row r="151" spans="1:5" x14ac:dyDescent="0.3">
      <c r="A151" s="2" t="s">
        <v>148</v>
      </c>
      <c r="B151" s="13">
        <v>47</v>
      </c>
      <c r="C151" s="13">
        <v>40</v>
      </c>
      <c r="D151" s="13">
        <v>50</v>
      </c>
      <c r="E151" s="13">
        <v>46</v>
      </c>
    </row>
    <row r="152" spans="1:5" x14ac:dyDescent="0.3">
      <c r="A152" s="2" t="s">
        <v>246</v>
      </c>
      <c r="B152" s="13">
        <v>52</v>
      </c>
      <c r="C152" s="13">
        <v>59</v>
      </c>
      <c r="D152" s="13">
        <v>48</v>
      </c>
      <c r="E152" s="13">
        <v>53</v>
      </c>
    </row>
    <row r="153" spans="1:5" x14ac:dyDescent="0.3">
      <c r="A153" s="30" t="s">
        <v>104</v>
      </c>
      <c r="B153" s="13">
        <v>451</v>
      </c>
      <c r="C153" s="13">
        <v>267</v>
      </c>
      <c r="D153" s="13">
        <v>171</v>
      </c>
      <c r="E153" s="13">
        <v>889</v>
      </c>
    </row>
    <row r="154" spans="1:5" x14ac:dyDescent="0.3">
      <c r="A154" s="2" t="s">
        <v>147</v>
      </c>
      <c r="B154" s="13">
        <v>2</v>
      </c>
      <c r="C154" s="13">
        <v>3</v>
      </c>
      <c r="D154" s="13">
        <v>1</v>
      </c>
      <c r="E154" s="13">
        <v>2</v>
      </c>
    </row>
    <row r="155" spans="1:5" x14ac:dyDescent="0.3">
      <c r="A155" s="2" t="s">
        <v>148</v>
      </c>
      <c r="B155" s="13">
        <v>46</v>
      </c>
      <c r="C155" s="13">
        <v>38</v>
      </c>
      <c r="D155" s="13">
        <v>51</v>
      </c>
      <c r="E155" s="13">
        <v>44</v>
      </c>
    </row>
    <row r="156" spans="1:5" x14ac:dyDescent="0.3">
      <c r="A156" s="2" t="s">
        <v>246</v>
      </c>
      <c r="B156" s="13">
        <v>52</v>
      </c>
      <c r="C156" s="13">
        <v>59</v>
      </c>
      <c r="D156" s="13">
        <v>48</v>
      </c>
      <c r="E156" s="13">
        <v>53</v>
      </c>
    </row>
    <row r="157" spans="1:5" x14ac:dyDescent="0.3">
      <c r="A157" s="30" t="s">
        <v>105</v>
      </c>
      <c r="B157" s="13">
        <v>451</v>
      </c>
      <c r="C157" s="13">
        <v>267</v>
      </c>
      <c r="D157" s="13">
        <v>171</v>
      </c>
      <c r="E157" s="13">
        <v>889</v>
      </c>
    </row>
    <row r="158" spans="1:5" x14ac:dyDescent="0.3">
      <c r="A158" s="2" t="s">
        <v>147</v>
      </c>
      <c r="B158" s="13">
        <v>1</v>
      </c>
      <c r="C158" s="13">
        <v>0</v>
      </c>
      <c r="D158" s="13">
        <v>1</v>
      </c>
      <c r="E158" s="13">
        <v>1</v>
      </c>
    </row>
    <row r="159" spans="1:5" x14ac:dyDescent="0.3">
      <c r="A159" s="2" t="s">
        <v>148</v>
      </c>
      <c r="B159" s="13">
        <v>46</v>
      </c>
      <c r="C159" s="13">
        <v>41</v>
      </c>
      <c r="D159" s="13">
        <v>52</v>
      </c>
      <c r="E159" s="13">
        <v>46</v>
      </c>
    </row>
    <row r="160" spans="1:5" x14ac:dyDescent="0.3">
      <c r="A160" s="2" t="s">
        <v>246</v>
      </c>
      <c r="B160" s="13">
        <v>52</v>
      </c>
      <c r="C160" s="13">
        <v>59</v>
      </c>
      <c r="D160" s="13">
        <v>48</v>
      </c>
      <c r="E160" s="13">
        <v>53</v>
      </c>
    </row>
    <row r="161" spans="1:5" x14ac:dyDescent="0.3">
      <c r="A161" s="30" t="s">
        <v>106</v>
      </c>
      <c r="B161" s="13">
        <v>451</v>
      </c>
      <c r="C161" s="13">
        <v>267</v>
      </c>
      <c r="D161" s="13">
        <v>171</v>
      </c>
      <c r="E161" s="13">
        <v>889</v>
      </c>
    </row>
    <row r="162" spans="1:5" x14ac:dyDescent="0.3">
      <c r="A162" s="2" t="s">
        <v>147</v>
      </c>
      <c r="B162" s="13">
        <v>0</v>
      </c>
      <c r="C162" s="13">
        <v>1</v>
      </c>
      <c r="D162" s="13">
        <v>3</v>
      </c>
      <c r="E162" s="13">
        <v>1</v>
      </c>
    </row>
    <row r="163" spans="1:5" x14ac:dyDescent="0.3">
      <c r="A163" s="2" t="s">
        <v>148</v>
      </c>
      <c r="B163" s="13">
        <v>47</v>
      </c>
      <c r="C163" s="13">
        <v>40</v>
      </c>
      <c r="D163" s="13">
        <v>49</v>
      </c>
      <c r="E163" s="13">
        <v>45</v>
      </c>
    </row>
    <row r="164" spans="1:5" x14ac:dyDescent="0.3">
      <c r="A164" s="2" t="s">
        <v>246</v>
      </c>
      <c r="B164" s="13">
        <v>52</v>
      </c>
      <c r="C164" s="13">
        <v>59</v>
      </c>
      <c r="D164" s="13">
        <v>48</v>
      </c>
      <c r="E164" s="13">
        <v>53</v>
      </c>
    </row>
    <row r="165" spans="1:5" x14ac:dyDescent="0.3">
      <c r="A165" s="30" t="s">
        <v>107</v>
      </c>
      <c r="B165" s="13">
        <v>451</v>
      </c>
      <c r="C165" s="13">
        <v>267</v>
      </c>
      <c r="D165" s="13">
        <v>171</v>
      </c>
      <c r="E165" s="13">
        <v>889</v>
      </c>
    </row>
    <row r="166" spans="1:5" x14ac:dyDescent="0.3">
      <c r="A166" s="2" t="s">
        <v>147</v>
      </c>
      <c r="B166" s="13">
        <v>10</v>
      </c>
      <c r="C166" s="13">
        <v>9</v>
      </c>
      <c r="D166" s="13">
        <v>9</v>
      </c>
      <c r="E166" s="13">
        <v>10</v>
      </c>
    </row>
    <row r="167" spans="1:5" x14ac:dyDescent="0.3">
      <c r="A167" s="2" t="s">
        <v>148</v>
      </c>
      <c r="B167" s="13">
        <v>37</v>
      </c>
      <c r="C167" s="13">
        <v>32</v>
      </c>
      <c r="D167" s="13">
        <v>43</v>
      </c>
      <c r="E167" s="13">
        <v>37</v>
      </c>
    </row>
    <row r="168" spans="1:5" x14ac:dyDescent="0.3">
      <c r="A168" s="2" t="s">
        <v>246</v>
      </c>
      <c r="B168" s="13">
        <v>52</v>
      </c>
      <c r="C168" s="13">
        <v>59</v>
      </c>
      <c r="D168" s="13">
        <v>48</v>
      </c>
      <c r="E168" s="13">
        <v>53</v>
      </c>
    </row>
    <row r="169" spans="1:5" x14ac:dyDescent="0.3">
      <c r="A169" s="30" t="s">
        <v>108</v>
      </c>
      <c r="B169" s="13">
        <v>451</v>
      </c>
      <c r="C169" s="13">
        <v>267</v>
      </c>
      <c r="D169" s="13">
        <v>171</v>
      </c>
      <c r="E169" s="13">
        <v>889</v>
      </c>
    </row>
    <row r="170" spans="1:5" x14ac:dyDescent="0.3">
      <c r="A170" s="2" t="s">
        <v>147</v>
      </c>
      <c r="B170" s="13">
        <v>0</v>
      </c>
      <c r="C170" s="13">
        <v>0</v>
      </c>
      <c r="D170" s="13">
        <v>0</v>
      </c>
      <c r="E170" s="13">
        <v>0</v>
      </c>
    </row>
    <row r="171" spans="1:5" x14ac:dyDescent="0.3">
      <c r="A171" s="2" t="s">
        <v>148</v>
      </c>
      <c r="B171" s="13">
        <v>47</v>
      </c>
      <c r="C171" s="13">
        <v>41</v>
      </c>
      <c r="D171" s="13">
        <v>52</v>
      </c>
      <c r="E171" s="13">
        <v>46</v>
      </c>
    </row>
    <row r="172" spans="1:5" x14ac:dyDescent="0.3">
      <c r="A172" s="2" t="s">
        <v>246</v>
      </c>
      <c r="B172" s="13">
        <v>52</v>
      </c>
      <c r="C172" s="13">
        <v>59</v>
      </c>
      <c r="D172" s="13">
        <v>48</v>
      </c>
      <c r="E172" s="13">
        <v>53</v>
      </c>
    </row>
    <row r="173" spans="1:5" x14ac:dyDescent="0.3">
      <c r="A173" s="30" t="s">
        <v>109</v>
      </c>
      <c r="B173" s="13">
        <v>451</v>
      </c>
      <c r="C173" s="13">
        <v>267</v>
      </c>
      <c r="D173" s="13">
        <v>171</v>
      </c>
      <c r="E173" s="13">
        <v>889</v>
      </c>
    </row>
    <row r="174" spans="1:5" x14ac:dyDescent="0.3">
      <c r="A174" s="2" t="s">
        <v>147</v>
      </c>
      <c r="B174" s="13">
        <v>1</v>
      </c>
      <c r="C174" s="13">
        <v>0</v>
      </c>
      <c r="D174" s="13">
        <v>0</v>
      </c>
      <c r="E174" s="13">
        <v>0</v>
      </c>
    </row>
    <row r="175" spans="1:5" x14ac:dyDescent="0.3">
      <c r="A175" s="2" t="s">
        <v>148</v>
      </c>
      <c r="B175" s="13">
        <v>47</v>
      </c>
      <c r="C175" s="13">
        <v>41</v>
      </c>
      <c r="D175" s="13">
        <v>52</v>
      </c>
      <c r="E175" s="13">
        <v>46</v>
      </c>
    </row>
    <row r="176" spans="1:5" x14ac:dyDescent="0.3">
      <c r="A176" s="2" t="s">
        <v>246</v>
      </c>
      <c r="B176" s="13">
        <v>52</v>
      </c>
      <c r="C176" s="13">
        <v>59</v>
      </c>
      <c r="D176" s="13">
        <v>48</v>
      </c>
      <c r="E176" s="13">
        <v>53</v>
      </c>
    </row>
    <row r="177" spans="1:5" ht="17.399999999999999" x14ac:dyDescent="0.3">
      <c r="A177" s="32" t="s">
        <v>273</v>
      </c>
    </row>
    <row r="178" spans="1:5" x14ac:dyDescent="0.3">
      <c r="A178" s="36" t="s">
        <v>67</v>
      </c>
      <c r="B178" s="23" t="s">
        <v>88</v>
      </c>
      <c r="C178" s="23" t="s">
        <v>89</v>
      </c>
      <c r="D178" s="23" t="s">
        <v>90</v>
      </c>
      <c r="E178" s="23" t="s">
        <v>87</v>
      </c>
    </row>
    <row r="179" spans="1:5" x14ac:dyDescent="0.3">
      <c r="A179" s="2" t="s">
        <v>65</v>
      </c>
      <c r="B179" s="13">
        <v>54</v>
      </c>
      <c r="C179" s="13">
        <v>27</v>
      </c>
      <c r="D179" s="13">
        <v>16</v>
      </c>
      <c r="E179" s="13">
        <f>SUM(B179:D179)</f>
        <v>97</v>
      </c>
    </row>
    <row r="180" spans="1:5" x14ac:dyDescent="0.3">
      <c r="A180" s="2" t="s">
        <v>186</v>
      </c>
      <c r="B180" s="13">
        <v>87</v>
      </c>
      <c r="C180" s="52" t="s">
        <v>115</v>
      </c>
      <c r="D180" s="52" t="s">
        <v>115</v>
      </c>
      <c r="E180" s="13">
        <v>92</v>
      </c>
    </row>
    <row r="181" spans="1:5" x14ac:dyDescent="0.3">
      <c r="A181" s="2" t="s">
        <v>187</v>
      </c>
      <c r="B181" s="13">
        <v>13</v>
      </c>
      <c r="C181" s="52" t="s">
        <v>115</v>
      </c>
      <c r="D181" s="52" t="s">
        <v>115</v>
      </c>
      <c r="E181" s="13">
        <v>8</v>
      </c>
    </row>
    <row r="182" spans="1:5" ht="17.399999999999999" x14ac:dyDescent="0.3">
      <c r="A182" s="32" t="s">
        <v>274</v>
      </c>
    </row>
    <row r="183" spans="1:5" ht="15.75" customHeight="1" x14ac:dyDescent="0.3">
      <c r="A183" s="36" t="s">
        <v>67</v>
      </c>
      <c r="B183" s="23" t="s">
        <v>88</v>
      </c>
      <c r="C183" s="23" t="s">
        <v>89</v>
      </c>
      <c r="D183" s="23" t="s">
        <v>90</v>
      </c>
      <c r="E183" s="23" t="s">
        <v>87</v>
      </c>
    </row>
    <row r="184" spans="1:5" x14ac:dyDescent="0.3">
      <c r="A184" s="2" t="s">
        <v>65</v>
      </c>
      <c r="B184" s="13">
        <v>395</v>
      </c>
      <c r="C184" s="13">
        <v>236</v>
      </c>
      <c r="D184" s="13">
        <v>158</v>
      </c>
      <c r="E184" s="13">
        <v>789</v>
      </c>
    </row>
    <row r="185" spans="1:5" x14ac:dyDescent="0.3">
      <c r="A185" s="2" t="s">
        <v>147</v>
      </c>
      <c r="B185" s="13">
        <v>83</v>
      </c>
      <c r="C185" s="13">
        <v>85</v>
      </c>
      <c r="D185" s="13">
        <v>80</v>
      </c>
      <c r="E185" s="13">
        <v>83</v>
      </c>
    </row>
    <row r="186" spans="1:5" x14ac:dyDescent="0.3">
      <c r="A186" s="2" t="s">
        <v>148</v>
      </c>
      <c r="B186" s="13">
        <v>17</v>
      </c>
      <c r="C186" s="13">
        <v>15</v>
      </c>
      <c r="D186" s="13">
        <v>20</v>
      </c>
      <c r="E186" s="13">
        <v>17</v>
      </c>
    </row>
    <row r="187" spans="1:5" ht="17.399999999999999" x14ac:dyDescent="0.3">
      <c r="A187" s="32" t="s">
        <v>275</v>
      </c>
      <c r="B187" s="23"/>
      <c r="C187" s="23"/>
      <c r="D187" s="23"/>
      <c r="E187" s="23"/>
    </row>
    <row r="188" spans="1:5" x14ac:dyDescent="0.3">
      <c r="A188" s="36" t="s">
        <v>67</v>
      </c>
      <c r="B188" s="23" t="s">
        <v>88</v>
      </c>
      <c r="C188" s="23" t="s">
        <v>89</v>
      </c>
      <c r="D188" s="23" t="s">
        <v>90</v>
      </c>
      <c r="E188" s="23" t="s">
        <v>87</v>
      </c>
    </row>
    <row r="189" spans="1:5" x14ac:dyDescent="0.3">
      <c r="A189" s="30" t="s">
        <v>110</v>
      </c>
      <c r="B189" s="13">
        <v>451</v>
      </c>
      <c r="C189" s="13">
        <v>267</v>
      </c>
      <c r="D189" s="13">
        <v>171</v>
      </c>
      <c r="E189" s="13">
        <v>889</v>
      </c>
    </row>
    <row r="190" spans="1:5" x14ac:dyDescent="0.3">
      <c r="A190" s="2" t="s">
        <v>147</v>
      </c>
      <c r="B190" s="13">
        <v>5</v>
      </c>
      <c r="C190" s="13">
        <v>3</v>
      </c>
      <c r="D190" s="13">
        <v>2</v>
      </c>
      <c r="E190" s="13">
        <v>4</v>
      </c>
    </row>
    <row r="191" spans="1:5" x14ac:dyDescent="0.3">
      <c r="A191" s="2" t="s">
        <v>148</v>
      </c>
      <c r="B191" s="13">
        <v>11</v>
      </c>
      <c r="C191" s="13">
        <v>10</v>
      </c>
      <c r="D191" s="13">
        <v>17</v>
      </c>
      <c r="E191" s="13">
        <v>12</v>
      </c>
    </row>
    <row r="192" spans="1:5" x14ac:dyDescent="0.3">
      <c r="A192" s="2" t="s">
        <v>246</v>
      </c>
      <c r="B192" s="13">
        <v>85</v>
      </c>
      <c r="C192" s="13">
        <v>87</v>
      </c>
      <c r="D192" s="13">
        <v>81</v>
      </c>
      <c r="E192" s="13">
        <v>85</v>
      </c>
    </row>
    <row r="193" spans="1:5" x14ac:dyDescent="0.3">
      <c r="A193" s="30" t="s">
        <v>111</v>
      </c>
      <c r="B193" s="13">
        <v>451</v>
      </c>
      <c r="C193" s="13">
        <v>267</v>
      </c>
      <c r="D193" s="13">
        <v>171</v>
      </c>
      <c r="E193" s="13">
        <v>889</v>
      </c>
    </row>
    <row r="194" spans="1:5" x14ac:dyDescent="0.3">
      <c r="A194" s="2" t="s">
        <v>147</v>
      </c>
      <c r="B194" s="13">
        <v>2</v>
      </c>
      <c r="C194" s="13">
        <v>6</v>
      </c>
      <c r="D194" s="13">
        <v>9</v>
      </c>
      <c r="E194" s="13">
        <v>4</v>
      </c>
    </row>
    <row r="195" spans="1:5" x14ac:dyDescent="0.3">
      <c r="A195" s="2" t="s">
        <v>148</v>
      </c>
      <c r="B195" s="13">
        <v>14</v>
      </c>
      <c r="C195" s="13">
        <v>7</v>
      </c>
      <c r="D195" s="13">
        <v>10</v>
      </c>
      <c r="E195" s="13">
        <v>11</v>
      </c>
    </row>
    <row r="196" spans="1:5" x14ac:dyDescent="0.3">
      <c r="A196" s="2" t="s">
        <v>246</v>
      </c>
      <c r="B196" s="13">
        <v>85</v>
      </c>
      <c r="C196" s="13">
        <v>87</v>
      </c>
      <c r="D196" s="13">
        <v>81</v>
      </c>
      <c r="E196" s="13">
        <v>85</v>
      </c>
    </row>
    <row r="197" spans="1:5" x14ac:dyDescent="0.3">
      <c r="A197" s="30" t="s">
        <v>112</v>
      </c>
      <c r="B197" s="13">
        <v>451</v>
      </c>
      <c r="C197" s="13">
        <v>267</v>
      </c>
      <c r="D197" s="13">
        <v>171</v>
      </c>
      <c r="E197" s="13">
        <v>889</v>
      </c>
    </row>
    <row r="198" spans="1:5" x14ac:dyDescent="0.3">
      <c r="A198" s="2" t="s">
        <v>147</v>
      </c>
      <c r="B198" s="13">
        <v>5</v>
      </c>
      <c r="C198" s="13">
        <v>3</v>
      </c>
      <c r="D198" s="13">
        <v>4</v>
      </c>
      <c r="E198" s="13">
        <v>4</v>
      </c>
    </row>
    <row r="199" spans="1:5" x14ac:dyDescent="0.3">
      <c r="A199" s="2" t="s">
        <v>148</v>
      </c>
      <c r="B199" s="13">
        <v>11</v>
      </c>
      <c r="C199" s="13">
        <v>10</v>
      </c>
      <c r="D199" s="13">
        <v>15</v>
      </c>
      <c r="E199" s="13">
        <v>11</v>
      </c>
    </row>
    <row r="200" spans="1:5" x14ac:dyDescent="0.3">
      <c r="A200" s="2" t="s">
        <v>246</v>
      </c>
      <c r="B200" s="13">
        <v>85</v>
      </c>
      <c r="C200" s="13">
        <v>87</v>
      </c>
      <c r="D200" s="13">
        <v>81</v>
      </c>
      <c r="E200" s="13">
        <v>85</v>
      </c>
    </row>
    <row r="201" spans="1:5" x14ac:dyDescent="0.3">
      <c r="A201" s="30" t="s">
        <v>113</v>
      </c>
      <c r="B201" s="13">
        <v>451</v>
      </c>
      <c r="C201" s="13">
        <v>267</v>
      </c>
      <c r="D201" s="13">
        <v>171</v>
      </c>
      <c r="E201" s="13">
        <v>889</v>
      </c>
    </row>
    <row r="202" spans="1:5" x14ac:dyDescent="0.3">
      <c r="A202" s="2" t="s">
        <v>147</v>
      </c>
      <c r="B202" s="13">
        <v>4</v>
      </c>
      <c r="C202" s="13">
        <v>5</v>
      </c>
      <c r="D202" s="13">
        <v>3</v>
      </c>
      <c r="E202" s="13">
        <v>4</v>
      </c>
    </row>
    <row r="203" spans="1:5" x14ac:dyDescent="0.3">
      <c r="A203" s="2" t="s">
        <v>148</v>
      </c>
      <c r="B203" s="13">
        <v>11</v>
      </c>
      <c r="C203" s="13">
        <v>8</v>
      </c>
      <c r="D203" s="13">
        <v>16</v>
      </c>
      <c r="E203" s="13">
        <v>11</v>
      </c>
    </row>
    <row r="204" spans="1:5" x14ac:dyDescent="0.3">
      <c r="A204" s="2" t="s">
        <v>246</v>
      </c>
      <c r="B204" s="13">
        <v>85</v>
      </c>
      <c r="C204" s="13">
        <v>87</v>
      </c>
      <c r="D204" s="13">
        <v>81</v>
      </c>
      <c r="E204" s="13">
        <v>85</v>
      </c>
    </row>
    <row r="205" spans="1:5" ht="17.399999999999999" x14ac:dyDescent="0.3">
      <c r="A205" s="32" t="s">
        <v>276</v>
      </c>
    </row>
    <row r="206" spans="1:5" x14ac:dyDescent="0.3">
      <c r="A206" s="36" t="s">
        <v>67</v>
      </c>
      <c r="B206" s="23" t="s">
        <v>88</v>
      </c>
      <c r="C206" s="23" t="s">
        <v>89</v>
      </c>
      <c r="D206" s="23" t="s">
        <v>90</v>
      </c>
      <c r="E206" s="23" t="s">
        <v>87</v>
      </c>
    </row>
    <row r="207" spans="1:5" x14ac:dyDescent="0.3">
      <c r="A207" s="2" t="s">
        <v>65</v>
      </c>
      <c r="B207" s="13">
        <v>61</v>
      </c>
      <c r="C207" s="13">
        <v>32</v>
      </c>
      <c r="D207" s="13">
        <v>32</v>
      </c>
      <c r="E207" s="13">
        <v>125</v>
      </c>
    </row>
    <row r="208" spans="1:5" x14ac:dyDescent="0.3">
      <c r="A208" s="2" t="s">
        <v>126</v>
      </c>
      <c r="B208" s="13">
        <v>46</v>
      </c>
      <c r="C208" s="13">
        <v>18</v>
      </c>
      <c r="D208" s="13">
        <v>10</v>
      </c>
      <c r="E208" s="13">
        <v>30</v>
      </c>
    </row>
    <row r="209" spans="1:5" x14ac:dyDescent="0.3">
      <c r="A209" s="2" t="s">
        <v>125</v>
      </c>
      <c r="B209" s="13">
        <v>9</v>
      </c>
      <c r="C209" s="13">
        <v>7</v>
      </c>
      <c r="D209" s="13">
        <v>2</v>
      </c>
      <c r="E209" s="13">
        <v>7</v>
      </c>
    </row>
    <row r="210" spans="1:5" x14ac:dyDescent="0.3">
      <c r="A210" s="2" t="s">
        <v>153</v>
      </c>
      <c r="B210" s="13">
        <v>12</v>
      </c>
      <c r="C210" s="13">
        <v>38</v>
      </c>
      <c r="D210" s="13">
        <v>53</v>
      </c>
      <c r="E210" s="13">
        <v>28</v>
      </c>
    </row>
    <row r="211" spans="1:5" x14ac:dyDescent="0.3">
      <c r="A211" s="2" t="s">
        <v>154</v>
      </c>
      <c r="B211" s="13">
        <v>7</v>
      </c>
      <c r="C211" s="13">
        <v>3</v>
      </c>
      <c r="D211" s="13">
        <v>9</v>
      </c>
      <c r="E211" s="13">
        <v>7</v>
      </c>
    </row>
    <row r="212" spans="1:5" x14ac:dyDescent="0.3">
      <c r="A212" s="2" t="s">
        <v>155</v>
      </c>
      <c r="B212" s="13">
        <v>7</v>
      </c>
      <c r="C212" s="13">
        <v>16</v>
      </c>
      <c r="D212" s="13">
        <v>13</v>
      </c>
      <c r="E212" s="13">
        <v>11</v>
      </c>
    </row>
    <row r="213" spans="1:5" ht="15.75" customHeight="1" x14ac:dyDescent="0.3">
      <c r="A213" s="2" t="s">
        <v>156</v>
      </c>
      <c r="B213" s="13">
        <v>12</v>
      </c>
      <c r="C213" s="13">
        <v>3</v>
      </c>
      <c r="D213" s="13">
        <v>9</v>
      </c>
      <c r="E213" s="13">
        <v>9</v>
      </c>
    </row>
    <row r="214" spans="1:5" x14ac:dyDescent="0.3">
      <c r="A214" s="2" t="s">
        <v>157</v>
      </c>
      <c r="B214" s="13">
        <v>2</v>
      </c>
      <c r="C214" s="13">
        <v>3</v>
      </c>
      <c r="D214" s="13">
        <v>0</v>
      </c>
      <c r="E214" s="13">
        <v>2</v>
      </c>
    </row>
    <row r="215" spans="1:5" x14ac:dyDescent="0.3">
      <c r="A215" s="2" t="s">
        <v>158</v>
      </c>
      <c r="B215" s="13">
        <v>0</v>
      </c>
      <c r="C215" s="13">
        <v>7</v>
      </c>
      <c r="D215" s="13">
        <v>0</v>
      </c>
      <c r="E215" s="13">
        <v>2</v>
      </c>
    </row>
    <row r="216" spans="1:5" x14ac:dyDescent="0.3">
      <c r="A216" s="2" t="s">
        <v>129</v>
      </c>
      <c r="B216" s="13">
        <v>5</v>
      </c>
      <c r="C216" s="13">
        <v>5</v>
      </c>
      <c r="D216" s="13">
        <v>3</v>
      </c>
      <c r="E216" s="13">
        <v>5</v>
      </c>
    </row>
    <row r="217" spans="1:5" ht="17.399999999999999" x14ac:dyDescent="0.3">
      <c r="A217" s="32" t="s">
        <v>277</v>
      </c>
    </row>
    <row r="218" spans="1:5" x14ac:dyDescent="0.3">
      <c r="A218" s="36" t="s">
        <v>67</v>
      </c>
      <c r="B218" s="23" t="s">
        <v>88</v>
      </c>
      <c r="C218" s="23" t="s">
        <v>89</v>
      </c>
      <c r="D218" s="23" t="s">
        <v>90</v>
      </c>
      <c r="E218" s="23" t="s">
        <v>87</v>
      </c>
    </row>
    <row r="219" spans="1:5" x14ac:dyDescent="0.3">
      <c r="A219" s="30" t="s">
        <v>82</v>
      </c>
      <c r="B219" s="13">
        <v>55</v>
      </c>
      <c r="C219" s="13">
        <v>32</v>
      </c>
      <c r="D219" s="13">
        <v>31</v>
      </c>
      <c r="E219" s="13">
        <v>118</v>
      </c>
    </row>
    <row r="220" spans="1:5" x14ac:dyDescent="0.3">
      <c r="A220" s="2" t="s">
        <v>159</v>
      </c>
      <c r="B220" s="13">
        <v>36</v>
      </c>
      <c r="C220" s="13">
        <v>31</v>
      </c>
      <c r="D220" s="13">
        <v>34</v>
      </c>
      <c r="E220" s="13">
        <v>34</v>
      </c>
    </row>
    <row r="221" spans="1:5" ht="15.75" customHeight="1" x14ac:dyDescent="0.3">
      <c r="A221" s="2" t="s">
        <v>160</v>
      </c>
      <c r="B221" s="13">
        <v>5</v>
      </c>
      <c r="C221" s="13">
        <v>3</v>
      </c>
      <c r="D221" s="13">
        <v>4</v>
      </c>
      <c r="E221" s="13">
        <v>4</v>
      </c>
    </row>
    <row r="222" spans="1:5" ht="15.75" customHeight="1" x14ac:dyDescent="0.3">
      <c r="A222" s="2" t="s">
        <v>161</v>
      </c>
      <c r="B222" s="13">
        <v>5</v>
      </c>
      <c r="C222" s="13">
        <v>3</v>
      </c>
      <c r="D222" s="13">
        <v>0</v>
      </c>
      <c r="E222" s="13">
        <v>0</v>
      </c>
    </row>
    <row r="223" spans="1:5" x14ac:dyDescent="0.3">
      <c r="A223" s="2" t="s">
        <v>162</v>
      </c>
      <c r="B223" s="13">
        <v>16</v>
      </c>
      <c r="C223" s="13">
        <v>13</v>
      </c>
      <c r="D223" s="13">
        <v>9</v>
      </c>
      <c r="E223" s="13">
        <v>14</v>
      </c>
    </row>
    <row r="224" spans="1:5" x14ac:dyDescent="0.3">
      <c r="A224" s="2" t="s">
        <v>163</v>
      </c>
      <c r="B224" s="13">
        <v>2</v>
      </c>
      <c r="C224" s="13">
        <v>3</v>
      </c>
      <c r="D224" s="13">
        <v>0</v>
      </c>
      <c r="E224" s="13">
        <v>2</v>
      </c>
    </row>
    <row r="225" spans="1:5" x14ac:dyDescent="0.3">
      <c r="A225" s="2" t="s">
        <v>164</v>
      </c>
      <c r="B225" s="13">
        <v>13</v>
      </c>
      <c r="C225" s="13">
        <v>16</v>
      </c>
      <c r="D225" s="13">
        <v>4</v>
      </c>
      <c r="E225" s="13">
        <v>12</v>
      </c>
    </row>
    <row r="226" spans="1:5" x14ac:dyDescent="0.3">
      <c r="A226" s="2" t="s">
        <v>165</v>
      </c>
      <c r="B226" s="13">
        <v>0</v>
      </c>
      <c r="C226" s="13">
        <v>0</v>
      </c>
      <c r="D226" s="13">
        <v>6</v>
      </c>
      <c r="E226" s="13">
        <v>1</v>
      </c>
    </row>
    <row r="227" spans="1:5" x14ac:dyDescent="0.3">
      <c r="A227" s="2" t="s">
        <v>166</v>
      </c>
      <c r="B227" s="13">
        <v>6</v>
      </c>
      <c r="C227" s="13">
        <v>20</v>
      </c>
      <c r="D227" s="13">
        <v>8</v>
      </c>
      <c r="E227" s="13">
        <v>10</v>
      </c>
    </row>
    <row r="228" spans="1:5" x14ac:dyDescent="0.3">
      <c r="A228" s="2" t="s">
        <v>167</v>
      </c>
      <c r="B228" s="13">
        <v>1</v>
      </c>
      <c r="C228" s="13">
        <v>0</v>
      </c>
      <c r="D228" s="13">
        <v>0</v>
      </c>
      <c r="E228" s="13">
        <v>0</v>
      </c>
    </row>
    <row r="229" spans="1:5" x14ac:dyDescent="0.3">
      <c r="A229" s="2" t="s">
        <v>168</v>
      </c>
      <c r="B229" s="13">
        <v>0</v>
      </c>
      <c r="C229" s="13">
        <v>3</v>
      </c>
      <c r="D229" s="13">
        <v>0</v>
      </c>
      <c r="E229" s="13">
        <v>1</v>
      </c>
    </row>
    <row r="230" spans="1:5" x14ac:dyDescent="0.3">
      <c r="A230" s="2" t="s">
        <v>169</v>
      </c>
      <c r="B230" s="13">
        <v>2</v>
      </c>
      <c r="C230" s="13">
        <v>0</v>
      </c>
      <c r="D230" s="13">
        <v>0</v>
      </c>
      <c r="E230" s="13">
        <v>1</v>
      </c>
    </row>
    <row r="231" spans="1:5" x14ac:dyDescent="0.3">
      <c r="A231" s="2" t="s">
        <v>170</v>
      </c>
      <c r="B231" s="13">
        <v>0</v>
      </c>
      <c r="C231" s="13">
        <v>3</v>
      </c>
      <c r="D231" s="13">
        <v>29</v>
      </c>
      <c r="E231" s="13">
        <v>8</v>
      </c>
    </row>
    <row r="232" spans="1:5" x14ac:dyDescent="0.3">
      <c r="A232" s="2" t="s">
        <v>171</v>
      </c>
      <c r="B232" s="13">
        <v>4</v>
      </c>
      <c r="C232" s="13">
        <v>3</v>
      </c>
      <c r="D232" s="13">
        <v>0</v>
      </c>
      <c r="E232" s="13">
        <v>3</v>
      </c>
    </row>
    <row r="233" spans="1:5" x14ac:dyDescent="0.3">
      <c r="A233" s="2" t="s">
        <v>172</v>
      </c>
      <c r="B233" s="13">
        <v>0</v>
      </c>
      <c r="C233" s="13">
        <v>0</v>
      </c>
      <c r="D233" s="13">
        <v>0</v>
      </c>
      <c r="E233" s="13">
        <v>0</v>
      </c>
    </row>
    <row r="234" spans="1:5" x14ac:dyDescent="0.3">
      <c r="A234" s="2" t="s">
        <v>129</v>
      </c>
      <c r="B234" s="13">
        <v>10</v>
      </c>
      <c r="C234" s="13">
        <v>0</v>
      </c>
      <c r="D234" s="13">
        <v>7</v>
      </c>
      <c r="E234" s="13">
        <v>6</v>
      </c>
    </row>
    <row r="235" spans="1:5" x14ac:dyDescent="0.3">
      <c r="A235" s="30" t="s">
        <v>83</v>
      </c>
      <c r="B235" s="13">
        <v>55</v>
      </c>
      <c r="C235" s="13">
        <v>29</v>
      </c>
      <c r="D235" s="13">
        <v>26</v>
      </c>
      <c r="E235" s="13">
        <v>108</v>
      </c>
    </row>
    <row r="236" spans="1:5" x14ac:dyDescent="0.3">
      <c r="A236" s="2" t="s">
        <v>159</v>
      </c>
      <c r="B236" s="13">
        <v>19</v>
      </c>
      <c r="C236" s="52" t="s">
        <v>115</v>
      </c>
      <c r="D236" s="52" t="s">
        <v>115</v>
      </c>
      <c r="E236" s="13">
        <v>14</v>
      </c>
    </row>
    <row r="237" spans="1:5" x14ac:dyDescent="0.3">
      <c r="A237" s="2" t="s">
        <v>160</v>
      </c>
      <c r="B237" s="13">
        <v>13</v>
      </c>
      <c r="C237" s="52" t="s">
        <v>115</v>
      </c>
      <c r="D237" s="52" t="s">
        <v>115</v>
      </c>
      <c r="E237" s="13">
        <v>12</v>
      </c>
    </row>
    <row r="238" spans="1:5" x14ac:dyDescent="0.3">
      <c r="A238" s="2" t="s">
        <v>161</v>
      </c>
      <c r="B238" s="13">
        <v>6</v>
      </c>
      <c r="C238" s="52" t="s">
        <v>115</v>
      </c>
      <c r="D238" s="52" t="s">
        <v>115</v>
      </c>
      <c r="E238" s="13">
        <v>9</v>
      </c>
    </row>
    <row r="239" spans="1:5" x14ac:dyDescent="0.3">
      <c r="A239" s="2" t="s">
        <v>162</v>
      </c>
      <c r="B239" s="13">
        <v>14</v>
      </c>
      <c r="C239" s="52" t="s">
        <v>115</v>
      </c>
      <c r="D239" s="52" t="s">
        <v>115</v>
      </c>
      <c r="E239" s="13">
        <v>18</v>
      </c>
    </row>
    <row r="240" spans="1:5" x14ac:dyDescent="0.3">
      <c r="A240" s="2" t="s">
        <v>163</v>
      </c>
      <c r="B240" s="13">
        <v>11</v>
      </c>
      <c r="C240" s="52" t="s">
        <v>115</v>
      </c>
      <c r="D240" s="52" t="s">
        <v>115</v>
      </c>
      <c r="E240" s="13">
        <v>6</v>
      </c>
    </row>
    <row r="241" spans="1:5" x14ac:dyDescent="0.3">
      <c r="A241" s="2" t="s">
        <v>164</v>
      </c>
      <c r="B241" s="13">
        <v>12</v>
      </c>
      <c r="C241" s="52" t="s">
        <v>115</v>
      </c>
      <c r="D241" s="52" t="s">
        <v>115</v>
      </c>
      <c r="E241" s="13">
        <v>11</v>
      </c>
    </row>
    <row r="242" spans="1:5" x14ac:dyDescent="0.3">
      <c r="A242" s="2" t="s">
        <v>165</v>
      </c>
      <c r="B242" s="13">
        <v>0</v>
      </c>
      <c r="C242" s="52" t="s">
        <v>115</v>
      </c>
      <c r="D242" s="52" t="s">
        <v>115</v>
      </c>
      <c r="E242" s="13">
        <v>3</v>
      </c>
    </row>
    <row r="243" spans="1:5" x14ac:dyDescent="0.3">
      <c r="A243" s="2" t="s">
        <v>166</v>
      </c>
      <c r="B243" s="13">
        <v>10</v>
      </c>
      <c r="C243" s="52" t="s">
        <v>115</v>
      </c>
      <c r="D243" s="52" t="s">
        <v>115</v>
      </c>
      <c r="E243" s="13">
        <v>10</v>
      </c>
    </row>
    <row r="244" spans="1:5" x14ac:dyDescent="0.3">
      <c r="A244" s="2" t="s">
        <v>167</v>
      </c>
      <c r="B244" s="13">
        <v>0</v>
      </c>
      <c r="C244" s="52" t="s">
        <v>115</v>
      </c>
      <c r="D244" s="52" t="s">
        <v>115</v>
      </c>
      <c r="E244" s="13">
        <v>1</v>
      </c>
    </row>
    <row r="245" spans="1:5" x14ac:dyDescent="0.3">
      <c r="A245" s="2" t="s">
        <v>168</v>
      </c>
      <c r="B245" s="13">
        <v>0</v>
      </c>
      <c r="C245" s="52" t="s">
        <v>115</v>
      </c>
      <c r="D245" s="52" t="s">
        <v>115</v>
      </c>
      <c r="E245" s="13">
        <v>0</v>
      </c>
    </row>
    <row r="246" spans="1:5" x14ac:dyDescent="0.3">
      <c r="A246" s="2" t="s">
        <v>169</v>
      </c>
      <c r="B246" s="13">
        <v>5</v>
      </c>
      <c r="C246" s="52" t="s">
        <v>115</v>
      </c>
      <c r="D246" s="52" t="s">
        <v>115</v>
      </c>
      <c r="E246" s="13">
        <v>3</v>
      </c>
    </row>
    <row r="247" spans="1:5" x14ac:dyDescent="0.3">
      <c r="A247" s="2" t="s">
        <v>170</v>
      </c>
      <c r="B247" s="13">
        <v>3</v>
      </c>
      <c r="C247" s="52" t="s">
        <v>115</v>
      </c>
      <c r="D247" s="52" t="s">
        <v>115</v>
      </c>
      <c r="E247" s="13">
        <v>7</v>
      </c>
    </row>
    <row r="248" spans="1:5" x14ac:dyDescent="0.3">
      <c r="A248" s="2" t="s">
        <v>171</v>
      </c>
      <c r="B248" s="13">
        <v>3</v>
      </c>
      <c r="C248" s="52" t="s">
        <v>115</v>
      </c>
      <c r="D248" s="52" t="s">
        <v>115</v>
      </c>
      <c r="E248" s="13">
        <v>1</v>
      </c>
    </row>
    <row r="249" spans="1:5" x14ac:dyDescent="0.3">
      <c r="A249" s="2" t="s">
        <v>172</v>
      </c>
      <c r="B249" s="13">
        <v>3</v>
      </c>
      <c r="C249" s="52" t="s">
        <v>115</v>
      </c>
      <c r="D249" s="52" t="s">
        <v>115</v>
      </c>
      <c r="E249" s="13">
        <v>2</v>
      </c>
    </row>
    <row r="250" spans="1:5" x14ac:dyDescent="0.3">
      <c r="A250" s="2" t="s">
        <v>129</v>
      </c>
      <c r="B250" s="13">
        <v>3</v>
      </c>
      <c r="C250" s="52" t="s">
        <v>115</v>
      </c>
      <c r="D250" s="52" t="s">
        <v>115</v>
      </c>
      <c r="E250" s="13">
        <v>2</v>
      </c>
    </row>
    <row r="251" spans="1:5" x14ac:dyDescent="0.3">
      <c r="A251" s="30" t="s">
        <v>84</v>
      </c>
      <c r="B251" s="13">
        <v>49</v>
      </c>
      <c r="C251" s="13">
        <v>28</v>
      </c>
      <c r="D251" s="13">
        <v>23</v>
      </c>
      <c r="E251" s="13">
        <v>103</v>
      </c>
    </row>
    <row r="252" spans="1:5" x14ac:dyDescent="0.3">
      <c r="A252" s="2" t="s">
        <v>159</v>
      </c>
      <c r="B252" s="22">
        <v>8</v>
      </c>
      <c r="C252" s="52" t="s">
        <v>115</v>
      </c>
      <c r="D252" s="52" t="s">
        <v>115</v>
      </c>
      <c r="E252" s="22">
        <v>9</v>
      </c>
    </row>
    <row r="253" spans="1:5" x14ac:dyDescent="0.3">
      <c r="A253" s="2" t="s">
        <v>160</v>
      </c>
      <c r="B253" s="13">
        <v>5</v>
      </c>
      <c r="C253" s="52" t="s">
        <v>115</v>
      </c>
      <c r="D253" s="52" t="s">
        <v>115</v>
      </c>
      <c r="E253" s="13">
        <v>7</v>
      </c>
    </row>
    <row r="254" spans="1:5" x14ac:dyDescent="0.3">
      <c r="A254" s="2" t="s">
        <v>161</v>
      </c>
      <c r="B254" s="13">
        <v>15</v>
      </c>
      <c r="C254" s="52" t="s">
        <v>115</v>
      </c>
      <c r="D254" s="52" t="s">
        <v>115</v>
      </c>
      <c r="E254" s="13">
        <v>7</v>
      </c>
    </row>
    <row r="255" spans="1:5" x14ac:dyDescent="0.3">
      <c r="A255" s="2" t="s">
        <v>162</v>
      </c>
      <c r="B255" s="13">
        <v>7</v>
      </c>
      <c r="C255" s="52" t="s">
        <v>115</v>
      </c>
      <c r="D255" s="52" t="s">
        <v>115</v>
      </c>
      <c r="E255" s="13">
        <v>11</v>
      </c>
    </row>
    <row r="256" spans="1:5" x14ac:dyDescent="0.3">
      <c r="A256" s="2" t="s">
        <v>163</v>
      </c>
      <c r="B256" s="13">
        <v>6</v>
      </c>
      <c r="C256" s="52" t="s">
        <v>115</v>
      </c>
      <c r="D256" s="52" t="s">
        <v>115</v>
      </c>
      <c r="E256" s="13">
        <v>4</v>
      </c>
    </row>
    <row r="257" spans="1:5" x14ac:dyDescent="0.3">
      <c r="A257" s="2" t="s">
        <v>164</v>
      </c>
      <c r="B257" s="13">
        <v>21</v>
      </c>
      <c r="C257" s="52" t="s">
        <v>115</v>
      </c>
      <c r="D257" s="52" t="s">
        <v>115</v>
      </c>
      <c r="E257" s="13">
        <v>19</v>
      </c>
    </row>
    <row r="258" spans="1:5" x14ac:dyDescent="0.3">
      <c r="A258" s="2" t="s">
        <v>165</v>
      </c>
      <c r="B258" s="13">
        <v>1</v>
      </c>
      <c r="C258" s="52" t="s">
        <v>115</v>
      </c>
      <c r="D258" s="52" t="s">
        <v>115</v>
      </c>
      <c r="E258" s="13">
        <v>0</v>
      </c>
    </row>
    <row r="259" spans="1:5" x14ac:dyDescent="0.3">
      <c r="A259" s="2" t="s">
        <v>166</v>
      </c>
      <c r="B259" s="13">
        <v>14</v>
      </c>
      <c r="C259" s="52" t="s">
        <v>115</v>
      </c>
      <c r="D259" s="52" t="s">
        <v>115</v>
      </c>
      <c r="E259" s="13">
        <v>14</v>
      </c>
    </row>
    <row r="260" spans="1:5" x14ac:dyDescent="0.3">
      <c r="A260" s="2" t="s">
        <v>167</v>
      </c>
      <c r="B260" s="22">
        <v>3</v>
      </c>
      <c r="C260" s="52" t="s">
        <v>115</v>
      </c>
      <c r="D260" s="52" t="s">
        <v>115</v>
      </c>
      <c r="E260" s="22">
        <v>5</v>
      </c>
    </row>
    <row r="261" spans="1:5" x14ac:dyDescent="0.3">
      <c r="A261" s="2" t="s">
        <v>168</v>
      </c>
      <c r="B261" s="13">
        <v>1</v>
      </c>
      <c r="C261" s="52" t="s">
        <v>115</v>
      </c>
      <c r="D261" s="52" t="s">
        <v>115</v>
      </c>
      <c r="E261" s="13">
        <v>2</v>
      </c>
    </row>
    <row r="262" spans="1:5" x14ac:dyDescent="0.3">
      <c r="A262" s="2" t="s">
        <v>169</v>
      </c>
      <c r="B262" s="13">
        <v>0</v>
      </c>
      <c r="C262" s="52" t="s">
        <v>115</v>
      </c>
      <c r="D262" s="52" t="s">
        <v>115</v>
      </c>
      <c r="E262" s="13">
        <v>0</v>
      </c>
    </row>
    <row r="263" spans="1:5" x14ac:dyDescent="0.3">
      <c r="A263" s="2" t="s">
        <v>170</v>
      </c>
      <c r="B263" s="13">
        <v>16</v>
      </c>
      <c r="C263" s="52" t="s">
        <v>115</v>
      </c>
      <c r="D263" s="52" t="s">
        <v>115</v>
      </c>
      <c r="E263" s="13">
        <v>12</v>
      </c>
    </row>
    <row r="264" spans="1:5" x14ac:dyDescent="0.3">
      <c r="A264" s="2" t="s">
        <v>171</v>
      </c>
      <c r="B264" s="13">
        <v>1</v>
      </c>
      <c r="C264" s="52" t="s">
        <v>115</v>
      </c>
      <c r="D264" s="52" t="s">
        <v>115</v>
      </c>
      <c r="E264" s="13">
        <v>4</v>
      </c>
    </row>
    <row r="265" spans="1:5" x14ac:dyDescent="0.3">
      <c r="A265" s="2" t="s">
        <v>172</v>
      </c>
      <c r="B265" s="13">
        <v>0</v>
      </c>
      <c r="C265" s="52" t="s">
        <v>115</v>
      </c>
      <c r="D265" s="52" t="s">
        <v>115</v>
      </c>
      <c r="E265" s="13">
        <v>0</v>
      </c>
    </row>
    <row r="266" spans="1:5" x14ac:dyDescent="0.3">
      <c r="A266" s="2" t="s">
        <v>129</v>
      </c>
      <c r="B266" s="13">
        <v>4</v>
      </c>
      <c r="C266" s="52" t="s">
        <v>115</v>
      </c>
      <c r="D266" s="52" t="s">
        <v>115</v>
      </c>
      <c r="E266" s="13">
        <v>7</v>
      </c>
    </row>
    <row r="267" spans="1:5" ht="34.799999999999997" x14ac:dyDescent="0.3">
      <c r="A267" s="32" t="s">
        <v>278</v>
      </c>
    </row>
    <row r="268" spans="1:5" x14ac:dyDescent="0.3">
      <c r="A268" s="36" t="s">
        <v>67</v>
      </c>
      <c r="B268" s="23" t="s">
        <v>88</v>
      </c>
      <c r="C268" s="23" t="s">
        <v>89</v>
      </c>
      <c r="D268" s="23" t="s">
        <v>90</v>
      </c>
      <c r="E268" s="23" t="s">
        <v>87</v>
      </c>
    </row>
    <row r="269" spans="1:5" x14ac:dyDescent="0.3">
      <c r="A269" s="2" t="s">
        <v>65</v>
      </c>
      <c r="B269" s="13">
        <v>398</v>
      </c>
      <c r="C269" s="13">
        <v>234</v>
      </c>
      <c r="D269" s="13">
        <v>160</v>
      </c>
      <c r="E269" s="13">
        <v>792</v>
      </c>
    </row>
    <row r="270" spans="1:5" x14ac:dyDescent="0.3">
      <c r="A270" s="2" t="s">
        <v>176</v>
      </c>
      <c r="B270" s="13">
        <v>13</v>
      </c>
      <c r="C270" s="13">
        <v>10</v>
      </c>
      <c r="D270" s="13">
        <v>6</v>
      </c>
      <c r="E270" s="13">
        <v>10</v>
      </c>
    </row>
    <row r="271" spans="1:5" x14ac:dyDescent="0.3">
      <c r="A271" s="2" t="s">
        <v>134</v>
      </c>
      <c r="B271" s="13">
        <v>40</v>
      </c>
      <c r="C271" s="13">
        <v>400</v>
      </c>
      <c r="D271" s="13">
        <v>39</v>
      </c>
      <c r="E271" s="13">
        <v>40</v>
      </c>
    </row>
    <row r="272" spans="1:5" x14ac:dyDescent="0.3">
      <c r="A272" s="2" t="s">
        <v>177</v>
      </c>
      <c r="B272" s="13">
        <v>31</v>
      </c>
      <c r="C272" s="13">
        <v>39</v>
      </c>
      <c r="D272" s="13">
        <v>44</v>
      </c>
      <c r="E272" s="13">
        <v>36</v>
      </c>
    </row>
    <row r="273" spans="1:8" x14ac:dyDescent="0.3">
      <c r="A273" s="2" t="s">
        <v>136</v>
      </c>
      <c r="B273" s="13">
        <v>12</v>
      </c>
      <c r="C273" s="13">
        <v>8</v>
      </c>
      <c r="D273" s="13">
        <v>8</v>
      </c>
      <c r="E273" s="13">
        <v>10</v>
      </c>
    </row>
    <row r="274" spans="1:8" x14ac:dyDescent="0.3">
      <c r="A274" s="2" t="s">
        <v>178</v>
      </c>
      <c r="B274" s="13">
        <v>3</v>
      </c>
      <c r="C274" s="13">
        <v>3</v>
      </c>
      <c r="D274" s="13">
        <v>3</v>
      </c>
      <c r="E274" s="13">
        <v>3</v>
      </c>
    </row>
    <row r="275" spans="1:8" ht="17.399999999999999" x14ac:dyDescent="0.3">
      <c r="A275" s="32" t="s">
        <v>279</v>
      </c>
    </row>
    <row r="276" spans="1:8" x14ac:dyDescent="0.3">
      <c r="A276" s="36" t="s">
        <v>67</v>
      </c>
      <c r="B276" s="23" t="s">
        <v>88</v>
      </c>
      <c r="C276" s="23" t="s">
        <v>89</v>
      </c>
      <c r="D276" s="23" t="s">
        <v>90</v>
      </c>
      <c r="E276" s="23" t="s">
        <v>87</v>
      </c>
    </row>
    <row r="277" spans="1:8" x14ac:dyDescent="0.3">
      <c r="A277" s="2" t="s">
        <v>65</v>
      </c>
      <c r="B277" s="13">
        <v>451</v>
      </c>
      <c r="C277" s="13">
        <v>267</v>
      </c>
      <c r="D277" s="13">
        <v>171</v>
      </c>
      <c r="E277" s="13">
        <v>889</v>
      </c>
    </row>
    <row r="278" spans="1:8" x14ac:dyDescent="0.3">
      <c r="A278" s="2" t="s">
        <v>211</v>
      </c>
      <c r="B278" s="42">
        <v>10</v>
      </c>
      <c r="C278" s="42">
        <v>18</v>
      </c>
      <c r="D278" s="42">
        <v>19</v>
      </c>
      <c r="E278" s="42">
        <v>13</v>
      </c>
    </row>
    <row r="279" spans="1:8" x14ac:dyDescent="0.3">
      <c r="A279" s="2" t="s">
        <v>212</v>
      </c>
      <c r="B279" s="35">
        <v>7</v>
      </c>
      <c r="C279" s="43">
        <v>23</v>
      </c>
      <c r="D279" s="43">
        <v>22</v>
      </c>
      <c r="E279" s="43">
        <v>14</v>
      </c>
      <c r="F279" s="34"/>
      <c r="G279" s="34"/>
      <c r="H279" s="34"/>
    </row>
    <row r="280" spans="1:8" x14ac:dyDescent="0.3">
      <c r="A280" s="2" t="s">
        <v>213</v>
      </c>
      <c r="B280" s="43">
        <v>16</v>
      </c>
      <c r="C280" s="43">
        <v>10</v>
      </c>
      <c r="D280" s="43">
        <v>9</v>
      </c>
      <c r="E280" s="43">
        <v>13</v>
      </c>
      <c r="F280" s="34"/>
      <c r="G280" s="34"/>
      <c r="H280" s="34"/>
    </row>
    <row r="281" spans="1:8" x14ac:dyDescent="0.3">
      <c r="A281" s="2" t="s">
        <v>214</v>
      </c>
      <c r="B281" s="43">
        <v>3</v>
      </c>
      <c r="C281" s="43">
        <v>1</v>
      </c>
      <c r="D281" s="43">
        <v>1</v>
      </c>
      <c r="E281" s="43">
        <v>2</v>
      </c>
      <c r="F281" s="34"/>
      <c r="G281" s="34"/>
      <c r="H281" s="34"/>
    </row>
    <row r="282" spans="1:8" x14ac:dyDescent="0.3">
      <c r="A282" s="2" t="s">
        <v>215</v>
      </c>
      <c r="B282" s="43">
        <v>3</v>
      </c>
      <c r="C282" s="43">
        <v>1</v>
      </c>
      <c r="D282" s="43">
        <v>1</v>
      </c>
      <c r="E282" s="43">
        <v>2</v>
      </c>
      <c r="F282" s="34"/>
      <c r="G282" s="34"/>
      <c r="H282" s="34"/>
    </row>
    <row r="283" spans="1:8" x14ac:dyDescent="0.3">
      <c r="A283" s="2" t="s">
        <v>216</v>
      </c>
      <c r="B283" s="43">
        <v>9</v>
      </c>
      <c r="C283" s="43">
        <v>8</v>
      </c>
      <c r="D283" s="43">
        <v>7</v>
      </c>
      <c r="E283" s="43">
        <v>8</v>
      </c>
      <c r="F283" s="34"/>
      <c r="G283" s="34"/>
      <c r="H283" s="34"/>
    </row>
    <row r="284" spans="1:8" x14ac:dyDescent="0.3">
      <c r="A284" s="2" t="s">
        <v>217</v>
      </c>
      <c r="B284" s="43">
        <v>9</v>
      </c>
      <c r="C284" s="43">
        <v>7</v>
      </c>
      <c r="D284" s="43">
        <v>5</v>
      </c>
      <c r="E284" s="43">
        <v>8</v>
      </c>
      <c r="F284" s="34"/>
      <c r="G284" s="34"/>
      <c r="H284" s="34"/>
    </row>
    <row r="285" spans="1:8" x14ac:dyDescent="0.3">
      <c r="A285" s="2" t="s">
        <v>218</v>
      </c>
      <c r="B285" s="43">
        <v>10</v>
      </c>
      <c r="C285" s="43">
        <v>3</v>
      </c>
      <c r="D285" s="43">
        <v>6</v>
      </c>
      <c r="E285" s="43">
        <v>7</v>
      </c>
      <c r="F285" s="34"/>
      <c r="G285" s="34"/>
      <c r="H285" s="34"/>
    </row>
    <row r="286" spans="1:8" x14ac:dyDescent="0.3">
      <c r="A286" s="2" t="s">
        <v>219</v>
      </c>
      <c r="B286" s="43">
        <v>2</v>
      </c>
      <c r="C286" s="43">
        <v>2</v>
      </c>
      <c r="D286" s="43">
        <v>1</v>
      </c>
      <c r="E286" s="43">
        <v>2</v>
      </c>
      <c r="F286" s="34"/>
      <c r="G286" s="34"/>
      <c r="H286" s="34"/>
    </row>
    <row r="287" spans="1:8" x14ac:dyDescent="0.3">
      <c r="A287" s="2" t="s">
        <v>164</v>
      </c>
      <c r="B287" s="43">
        <v>16</v>
      </c>
      <c r="C287" s="43">
        <v>8</v>
      </c>
      <c r="D287" s="43">
        <v>15</v>
      </c>
      <c r="E287" s="43">
        <v>13</v>
      </c>
      <c r="F287" s="34"/>
      <c r="G287" s="34"/>
      <c r="H287" s="34"/>
    </row>
    <row r="288" spans="1:8" x14ac:dyDescent="0.3">
      <c r="A288" s="2" t="s">
        <v>220</v>
      </c>
      <c r="B288" s="43">
        <v>17</v>
      </c>
      <c r="C288" s="43">
        <v>19</v>
      </c>
      <c r="D288" s="43">
        <v>12</v>
      </c>
      <c r="E288" s="43">
        <v>16</v>
      </c>
      <c r="F288" s="34"/>
      <c r="G288" s="34"/>
      <c r="H288" s="34"/>
    </row>
    <row r="289" spans="2:8" x14ac:dyDescent="0.3">
      <c r="B289" s="35"/>
      <c r="C289" s="35"/>
      <c r="D289" s="35"/>
      <c r="E289" s="35"/>
      <c r="F289" s="34"/>
      <c r="G289" s="34"/>
      <c r="H289" s="34"/>
    </row>
    <row r="290" spans="2:8" x14ac:dyDescent="0.3">
      <c r="B290" s="35"/>
      <c r="C290" s="35"/>
      <c r="D290" s="35"/>
      <c r="E290" s="35"/>
      <c r="F290" s="34"/>
      <c r="G290" s="34"/>
      <c r="H290" s="34"/>
    </row>
    <row r="291" spans="2:8" x14ac:dyDescent="0.3">
      <c r="B291" s="35"/>
      <c r="C291" s="35"/>
      <c r="D291" s="35"/>
      <c r="E291" s="35"/>
      <c r="F291" s="34"/>
      <c r="G291" s="34"/>
      <c r="H291" s="34"/>
    </row>
    <row r="292" spans="2:8" x14ac:dyDescent="0.3">
      <c r="B292" s="35"/>
      <c r="C292" s="35"/>
      <c r="D292" s="35"/>
      <c r="E292" s="35"/>
    </row>
    <row r="293" spans="2:8" x14ac:dyDescent="0.3">
      <c r="B293" s="35"/>
      <c r="C293" s="35"/>
      <c r="D293" s="35"/>
      <c r="E293" s="35"/>
    </row>
    <row r="294" spans="2:8" x14ac:dyDescent="0.3">
      <c r="B294" s="35"/>
      <c r="C294" s="35"/>
      <c r="D294" s="35"/>
      <c r="E294" s="35"/>
    </row>
  </sheetData>
  <pageMargins left="0.7" right="0.7" top="0.75" bottom="0.75" header="0.3" footer="0.3"/>
  <pageSetup paperSize="9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bc0d9f-0c06-4210-a677-d99d0d25b309">
      <Terms xmlns="http://schemas.microsoft.com/office/infopath/2007/PartnerControls"/>
    </lcf76f155ced4ddcb4097134ff3c332f>
    <TaxCatchAll xmlns="04738c6d-ecc8-46f1-821f-82e308eab3d9" xsi:nil="true"/>
    <SharedWithUsers xmlns="8ab9206a-160b-4aa7-821a-7b25714bde5a">
      <UserInfo>
        <DisplayName>Webster, Richard  (DDC-Strategy-Comms SCO)</DisplayName>
        <AccountId>184</AccountId>
        <AccountType/>
      </UserInfo>
      <UserInfo>
        <DisplayName>Corber, Georgia B2 (People-Accm-Engmt-Lead)</DisplayName>
        <AccountId>152</AccountId>
        <AccountType/>
      </UserInfo>
      <UserInfo>
        <DisplayName>Fowler, Amy B2 (People-Accom Analysis)</DisplayName>
        <AccountId>83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6A0487DBCB07409A1DA98935B608FC" ma:contentTypeVersion="15" ma:contentTypeDescription="Create a new document." ma:contentTypeScope="" ma:versionID="47ea8ccf28b563151c89a733b74aebd7">
  <xsd:schema xmlns:xsd="http://www.w3.org/2001/XMLSchema" xmlns:xs="http://www.w3.org/2001/XMLSchema" xmlns:p="http://schemas.microsoft.com/office/2006/metadata/properties" xmlns:ns2="33bc0d9f-0c06-4210-a677-d99d0d25b309" xmlns:ns3="8ab9206a-160b-4aa7-821a-7b25714bde5a" xmlns:ns4="04738c6d-ecc8-46f1-821f-82e308eab3d9" targetNamespace="http://schemas.microsoft.com/office/2006/metadata/properties" ma:root="true" ma:fieldsID="f3980e4f132edcd0e9ccfce104d6f6f1" ns2:_="" ns3:_="" ns4:_="">
    <xsd:import namespace="33bc0d9f-0c06-4210-a677-d99d0d25b309"/>
    <xsd:import namespace="8ab9206a-160b-4aa7-821a-7b25714bde5a"/>
    <xsd:import namespace="04738c6d-ecc8-46f1-821f-82e308eab3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bc0d9f-0c06-4210-a677-d99d0d25b3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9ff0b8c-5d72-4038-b2cd-f57bf310c6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9206a-160b-4aa7-821a-7b25714bd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38c6d-ecc8-46f1-821f-82e308eab3d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eeadfc6-4b8e-4eb9-ab13-cf4de0617bc2}" ma:internalName="TaxCatchAll" ma:showField="CatchAllData" ma:web="8ab9206a-160b-4aa7-821a-7b25714bd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092BF-2048-499B-86DC-9F35D280D1E1}">
  <ds:schemaRefs>
    <ds:schemaRef ds:uri="http://schemas.openxmlformats.org/package/2006/metadata/core-properties"/>
    <ds:schemaRef ds:uri="8ab9206a-160b-4aa7-821a-7b25714bde5a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04738c6d-ecc8-46f1-821f-82e308eab3d9"/>
    <ds:schemaRef ds:uri="33bc0d9f-0c06-4210-a677-d99d0d25b30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836B78-ED65-4EE8-BC71-15A41DBE54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12B174-C1E0-457D-B48E-12D552899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bc0d9f-0c06-4210-a677-d99d0d25b309"/>
    <ds:schemaRef ds:uri="8ab9206a-160b-4aa7-821a-7b25714bde5a"/>
    <ds:schemaRef ds:uri="04738c6d-ecc8-46f1-821f-82e308eab3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Sheet</vt:lpstr>
      <vt:lpstr>Contents</vt:lpstr>
      <vt:lpstr>2019</vt:lpstr>
      <vt:lpstr>2021a</vt:lpstr>
      <vt:lpstr>2021b</vt:lpstr>
      <vt:lpstr>2021c</vt:lpstr>
      <vt:lpstr>2022a</vt:lpstr>
      <vt:lpstr>2022b</vt:lpstr>
      <vt:lpstr>2022c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Fowler, Amy B2 (People-Accom Analysis)</dc:creator>
  <cp:keywords/>
  <dc:description/>
  <cp:lastModifiedBy>Fowler, Amy B2 (People-Accom Analysis)</cp:lastModifiedBy>
  <cp:revision/>
  <dcterms:created xsi:type="dcterms:W3CDTF">2023-11-16T15:40:45Z</dcterms:created>
  <dcterms:modified xsi:type="dcterms:W3CDTF">2024-05-09T10:16:07Z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0x010100356A0487DBCB07409A1DA98935B608FC</vt:lpwstr>
  </property>
  <property fmtid="{D5CDD505-2E9C-101B-9397-08002B2CF9AE}" pid="3" name="MediaServiceImageTags">
    <vt:lpwstr/>
  </property>
  <property fmtid="{D5CDD505-2E9C-101B-9397-08002B2CF9AE}" pid="4" name="MSIP_Label_acea1cd8-edeb-4763-86bb-3f57f4fa0321_Enabled">
    <vt:lpwstr>true</vt:lpwstr>
  </property>
  <property fmtid="{D5CDD505-2E9C-101B-9397-08002B2CF9AE}" pid="5" name="MSIP_Label_acea1cd8-edeb-4763-86bb-3f57f4fa0321_SetDate">
    <vt:lpwstr>2023-11-16T15:41:04Z</vt:lpwstr>
  </property>
  <property fmtid="{D5CDD505-2E9C-101B-9397-08002B2CF9AE}" pid="6" name="MSIP_Label_acea1cd8-edeb-4763-86bb-3f57f4fa0321_Method">
    <vt:lpwstr>Privileged</vt:lpwstr>
  </property>
  <property fmtid="{D5CDD505-2E9C-101B-9397-08002B2CF9AE}" pid="7" name="MSIP_Label_acea1cd8-edeb-4763-86bb-3f57f4fa0321_Name">
    <vt:lpwstr>MOD-2-OS-OFFICIAL-SENSITIVE</vt:lpwstr>
  </property>
  <property fmtid="{D5CDD505-2E9C-101B-9397-08002B2CF9AE}" pid="8" name="MSIP_Label_acea1cd8-edeb-4763-86bb-3f57f4fa0321_SiteId">
    <vt:lpwstr>be7760ed-5953-484b-ae95-d0a16dfa09e5</vt:lpwstr>
  </property>
  <property fmtid="{D5CDD505-2E9C-101B-9397-08002B2CF9AE}" pid="9" name="MSIP_Label_acea1cd8-edeb-4763-86bb-3f57f4fa0321_ActionId">
    <vt:lpwstr>30fb7b77-22a2-412b-b143-55fd597d7823</vt:lpwstr>
  </property>
  <property fmtid="{D5CDD505-2E9C-101B-9397-08002B2CF9AE}" pid="10" name="MSIP_Label_acea1cd8-edeb-4763-86bb-3f57f4fa0321_ContentBits">
    <vt:lpwstr>3</vt:lpwstr>
  </property>
</Properties>
</file>