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Q:\LGF3\LGF3Data\NNDR 1 - 3\NNDR1\2024-25\Stats Release\Tables\NNDR1 2024-25 Supplementary release May 2024\Ecomms documents\"/>
    </mc:Choice>
  </mc:AlternateContent>
  <xr:revisionPtr revIDLastSave="0" documentId="13_ncr:1_{8E9E8ED9-826D-48FC-AF50-E358B40BEFB7}" xr6:coauthVersionLast="47" xr6:coauthVersionMax="47" xr10:uidLastSave="{00000000-0000-0000-0000-000000000000}"/>
  <bookViews>
    <workbookView xWindow="-120" yWindow="-120" windowWidth="30030" windowHeight="16170" tabRatio="805" xr2:uid="{00000000-000D-0000-FFFF-FFFF00000000}"/>
  </bookViews>
  <sheets>
    <sheet name="Cover" sheetId="12" r:id="rId1"/>
    <sheet name="Notes" sheetId="13" r:id="rId2"/>
    <sheet name="Hereditaments LA dropdown" sheetId="9" r:id="rId3"/>
    <sheet name="Empty &amp; SBRR LA dropdown" sheetId="14" r:id="rId4"/>
    <sheet name="NNDR1S Hereditaments Data" sheetId="10" r:id="rId5"/>
    <sheet name="NNDR1S Relief data" sheetId="15" r:id="rId6"/>
  </sheets>
  <definedNames>
    <definedName name="_xlnm._FilterDatabase" localSheetId="2" hidden="1">'Hereditaments LA dropdown'!$K$11:$N$316</definedName>
    <definedName name="_xlnm._FilterDatabase" localSheetId="4" hidden="1">'NNDR1S Hereditaments Data'!$A$3:$AK$3</definedName>
    <definedName name="_xlnm._FilterDatabase" localSheetId="5" hidden="1">'NNDR1S Relief data'!$A$3:$O$304</definedName>
    <definedName name="Data_col1">#REF!</definedName>
    <definedName name="Data_col2">#REF!</definedName>
    <definedName name="Data_col3">#REF!</definedName>
    <definedName name="LA_List">#REF!</definedName>
    <definedName name="_xlnm.Print_Area" localSheetId="3">'Empty &amp; SBRR LA dropdown'!$A$1:$I$16</definedName>
    <definedName name="_xlnm.Print_Area" localSheetId="2">'Hereditaments LA dropdown'!$A$1:$I$31</definedName>
    <definedName name="TAB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9" l="1"/>
  <c r="C5" i="14"/>
  <c r="B16" i="14" s="1"/>
  <c r="B7" i="14" l="1"/>
  <c r="B11" i="14"/>
  <c r="B9" i="14"/>
  <c r="B13" i="14"/>
  <c r="B6" i="14"/>
  <c r="B10" i="14"/>
  <c r="B14" i="14"/>
  <c r="B15" i="14"/>
  <c r="B8" i="14"/>
  <c r="B12" i="14"/>
  <c r="B32" i="9"/>
  <c r="B10" i="9" l="1"/>
  <c r="B23" i="9" l="1"/>
  <c r="B19" i="9"/>
  <c r="B25" i="9"/>
  <c r="B31" i="9"/>
  <c r="B24" i="9"/>
  <c r="B17" i="9"/>
  <c r="B30" i="9"/>
  <c r="B26" i="9"/>
  <c r="B22" i="9"/>
  <c r="B12" i="9"/>
  <c r="B29" i="9"/>
  <c r="B21" i="9"/>
  <c r="B11" i="9"/>
  <c r="B14" i="9"/>
  <c r="B15" i="9"/>
  <c r="B28" i="9"/>
  <c r="B9" i="9"/>
  <c r="B18" i="9"/>
  <c r="B27" i="9"/>
  <c r="B8" i="9"/>
  <c r="B7" i="9" l="1"/>
  <c r="B13" i="9"/>
  <c r="B20" i="9"/>
  <c r="B6" i="9" l="1"/>
</calcChain>
</file>

<file path=xl/sharedStrings.xml><?xml version="1.0" encoding="utf-8"?>
<sst xmlns="http://schemas.openxmlformats.org/spreadsheetml/2006/main" count="5384" uniqueCount="1076">
  <si>
    <t>National Non-Domestic Rates - supplementary table</t>
  </si>
  <si>
    <t>Background</t>
  </si>
  <si>
    <t xml:space="preserve">The data in this workbook was collected from all billing authorities in England within the 2024-25 NNDR1 form in the 'Supplementary' worksheet and is published as a separate table within the 2024-25 non-domestic rates forecasts statistical release. It is published after the main statistical release in order to undertake validation checks on the data. 
</t>
  </si>
  <si>
    <r>
      <rPr>
        <sz val="12"/>
        <color rgb="FF0B0C0C"/>
        <rFont val="Arial"/>
        <family val="2"/>
      </rPr>
      <t xml:space="preserve">The hereditaments tables 'Hereditaments LA dropdown' and 'NNDR1S Hereditaments Data' show the numbers of hereditaments in receipt of small business rate relief, mandatory  and discretionary rate relief as at 31 December 2023 for local authorities in England. Therefore this is a snapshot of the reliefs that have been given based on the relief criteria in place at the time.
A </t>
    </r>
    <r>
      <rPr>
        <b/>
        <sz val="12"/>
        <color rgb="FF0B0C0C"/>
        <rFont val="Arial"/>
        <family val="2"/>
      </rPr>
      <t>hereditament</t>
    </r>
    <r>
      <rPr>
        <sz val="12"/>
        <color rgb="FF0B0C0C"/>
        <rFont val="Arial"/>
        <family val="2"/>
      </rPr>
      <t> is the legal name for the unit of non-domestic property that is, or may become, liable to national non-domestic rates, and thus appears on the rating list. The list is compiled and maintained by the Valuation Office Agency (VOA). These can include pylons, telephone boxes, advertising hoardings as well as offices, shops, warehouses, factories, and public buildings like hospitals and schools. A hereditament may be several buildings together, such as a university campus or just one office in a block. There are almost 2 million hereditaments in England.</t>
    </r>
  </si>
  <si>
    <t>Statistical information and technical notes (containing definitions) relating to business rates is available on the Department’s website at https://www.gov.uk/government/collections/national-non-domestic-rates-collected-by-councils</t>
  </si>
  <si>
    <t>Index of Tables</t>
  </si>
  <si>
    <t>Links to each tab are shown below, with the description of the contents of the tab below it</t>
  </si>
  <si>
    <t>Cover</t>
  </si>
  <si>
    <t xml:space="preserve">Background information about these statistics </t>
  </si>
  <si>
    <t>Notes</t>
  </si>
  <si>
    <t>Notes from the tables</t>
  </si>
  <si>
    <t>Hereditaments LA DropDown</t>
  </si>
  <si>
    <t>LA Drop down version of the NNDR1S Hereditaments Data. This will show the data for a selected local authority.</t>
  </si>
  <si>
    <t>Empty &amp; SBRR LA DropDown</t>
  </si>
  <si>
    <t>LA drop down version of the NNDR1S Relief data. This will show the data for a select local authority.</t>
  </si>
  <si>
    <t>NNDR1S Hereditaments Data</t>
  </si>
  <si>
    <t>NNDR1S Relief Data</t>
  </si>
  <si>
    <t>Local authority data provided on the 2024-25 NNDR1 'Supplementary Data' worksheet on the breakdown of the estimated value of empty property relief by type of category; the breakdown of the estimated value of small business rates relief by discount amount; and the breakdown of the estimated value of other discretionary relief. Data is based on estimates for the 2024-25 financial year.</t>
  </si>
  <si>
    <t>Definitions</t>
  </si>
  <si>
    <t>Uses of the data</t>
  </si>
  <si>
    <t>The data in this additional table associated with the Statistical Release are used to inform government policy on national non-domestic rates. It also allows for monitoring of the results of any policy or financial changes to non-domestic rates or reliefs.</t>
  </si>
  <si>
    <t>Data collection and quality</t>
  </si>
  <si>
    <t>Accessibility Statement</t>
  </si>
  <si>
    <t>Public Enquiries</t>
  </si>
  <si>
    <t>For enquiries about these data please contact: nndr.statistics@levellingup.gov.uk</t>
  </si>
  <si>
    <r>
      <rPr>
        <b/>
        <sz val="12"/>
        <rFont val="Arial"/>
        <family val="2"/>
      </rPr>
      <t>Next release:</t>
    </r>
    <r>
      <rPr>
        <sz val="12"/>
        <rFont val="Arial"/>
        <family val="2"/>
      </rPr>
      <t xml:space="preserve"> March 2024</t>
    </r>
  </si>
  <si>
    <t>This worksheet contains notes presented throughout the workbook for local authority level data.</t>
  </si>
  <si>
    <t>Some hereditaments may be entitled to more than one relief. Therefore, the total number of reliefs awarded to hereditaments may be greater than the total number of hereditaments in receipt of relief.</t>
  </si>
  <si>
    <t>Qualifying thresholds for small business rates relief are :
100% discount: rateable value of £0-£12,000
0% to 100% discount on sliding scale: rateable value of  £12,001-£15,000
Paying lower multiplier: rateable value of £12,001-£51,000</t>
  </si>
  <si>
    <t>DO NOT DELETE</t>
  </si>
  <si>
    <t>This worksheet contains 1 table. Data in this worksheet is reporting the number of hereditaments</t>
  </si>
  <si>
    <t>Data for all local authorities can be found in the 'NNDR1S hereditaments data' worksheet and corresponding explanations can be found in the Notes worksheet.</t>
  </si>
  <si>
    <t>Select a local authority by navigating the drop-down list below in cell A5. For accessibility, use ALT and arrows and select ENTER on the authority you wish to view.</t>
  </si>
  <si>
    <t>Eng</t>
  </si>
  <si>
    <t>England</t>
  </si>
  <si>
    <t>MD</t>
  </si>
  <si>
    <t>Total receiving Mandatory Reliefs (excluding small business rates relief)</t>
  </si>
  <si>
    <t>SD</t>
  </si>
  <si>
    <t>Charity</t>
  </si>
  <si>
    <t>Community amateur sports clubs</t>
  </si>
  <si>
    <t>E3831</t>
  </si>
  <si>
    <t>Adur</t>
  </si>
  <si>
    <t>Rural village shops</t>
  </si>
  <si>
    <t>Public lavatories</t>
  </si>
  <si>
    <t>E1031</t>
  </si>
  <si>
    <t>Amber Valley</t>
  </si>
  <si>
    <t>Partly occupied</t>
  </si>
  <si>
    <t>E3832</t>
  </si>
  <si>
    <t>Arun</t>
  </si>
  <si>
    <t>Empty premises</t>
  </si>
  <si>
    <t>E3031</t>
  </si>
  <si>
    <t>Ashfield</t>
  </si>
  <si>
    <t>of which</t>
  </si>
  <si>
    <t>Paying lower multiplier and not receiving a discount</t>
  </si>
  <si>
    <t>Total receiving Discretionary Reliefs</t>
  </si>
  <si>
    <t>E5030</t>
  </si>
  <si>
    <t>Barking and Dagenham</t>
  </si>
  <si>
    <t>E5031</t>
  </si>
  <si>
    <t>Barnet</t>
  </si>
  <si>
    <t>Non-profit making bodies</t>
  </si>
  <si>
    <t>E4401</t>
  </si>
  <si>
    <t>Barnsley</t>
  </si>
  <si>
    <t>Rural village shop</t>
  </si>
  <si>
    <t>E1531</t>
  </si>
  <si>
    <t>Basildon</t>
  </si>
  <si>
    <t>Other small rural business</t>
  </si>
  <si>
    <t>E1731</t>
  </si>
  <si>
    <t>Basingstoke and Deane</t>
  </si>
  <si>
    <t>Enterprise Zone discounts</t>
  </si>
  <si>
    <t>E3032</t>
  </si>
  <si>
    <t>Bassetlaw</t>
  </si>
  <si>
    <t>S47 local discounts</t>
  </si>
  <si>
    <t>E0101</t>
  </si>
  <si>
    <t>Bath and North East Somerset UA</t>
  </si>
  <si>
    <t>S31 funded rural rate relief</t>
  </si>
  <si>
    <t>E0202</t>
  </si>
  <si>
    <t>Bedford UA</t>
  </si>
  <si>
    <t>S31 funded local newspaper relief</t>
  </si>
  <si>
    <t>E5032</t>
  </si>
  <si>
    <t>Bexley</t>
  </si>
  <si>
    <t>S31 funded supporting small businesses relief and transitional relief in lieu</t>
  </si>
  <si>
    <t>E4601</t>
  </si>
  <si>
    <t>Birmingham</t>
  </si>
  <si>
    <t>S31 funded retail hospitality and leisure relief</t>
  </si>
  <si>
    <t>E2431</t>
  </si>
  <si>
    <t>Blaby</t>
  </si>
  <si>
    <t>E0102</t>
  </si>
  <si>
    <t>Bristol UA</t>
  </si>
  <si>
    <t>E2632</t>
  </si>
  <si>
    <t>Broadland</t>
  </si>
  <si>
    <t>E5034</t>
  </si>
  <si>
    <t>Bromley</t>
  </si>
  <si>
    <t>E1831</t>
  </si>
  <si>
    <t>Bromsgrove</t>
  </si>
  <si>
    <t>E1931</t>
  </si>
  <si>
    <t>Broxbourne</t>
  </si>
  <si>
    <t>E3033</t>
  </si>
  <si>
    <t>Broxtowe</t>
  </si>
  <si>
    <t>E0402</t>
  </si>
  <si>
    <t>E2333</t>
  </si>
  <si>
    <t>Burnley</t>
  </si>
  <si>
    <t>E4202</t>
  </si>
  <si>
    <t>Bury</t>
  </si>
  <si>
    <t>E4702</t>
  </si>
  <si>
    <t>Calderdale</t>
  </si>
  <si>
    <t>E0531</t>
  </si>
  <si>
    <t>Cambridge</t>
  </si>
  <si>
    <t>E5011</t>
  </si>
  <si>
    <t>Camden</t>
  </si>
  <si>
    <t>E3431</t>
  </si>
  <si>
    <t>Cannock Chase</t>
  </si>
  <si>
    <t>E2232</t>
  </si>
  <si>
    <t>Canterbury</t>
  </si>
  <si>
    <t>E1534</t>
  </si>
  <si>
    <t>Castle Point</t>
  </si>
  <si>
    <t>E0203</t>
  </si>
  <si>
    <t>Central Bedfordshire UA</t>
  </si>
  <si>
    <t>E2432</t>
  </si>
  <si>
    <t>Charnwood</t>
  </si>
  <si>
    <t>E1535</t>
  </si>
  <si>
    <t>Chelmsford</t>
  </si>
  <si>
    <t>E1631</t>
  </si>
  <si>
    <t>Cheltenham</t>
  </si>
  <si>
    <t>E3131</t>
  </si>
  <si>
    <t>Cherwell</t>
  </si>
  <si>
    <t>E0603</t>
  </si>
  <si>
    <t>Cheshire East UA</t>
  </si>
  <si>
    <t>E0604</t>
  </si>
  <si>
    <t>Cheshire West and Chester UA</t>
  </si>
  <si>
    <t>E1033</t>
  </si>
  <si>
    <t>Chesterfield</t>
  </si>
  <si>
    <t>E3833</t>
  </si>
  <si>
    <t>Chichester</t>
  </si>
  <si>
    <t>E2334</t>
  </si>
  <si>
    <t>Chorley</t>
  </si>
  <si>
    <t>E5010</t>
  </si>
  <si>
    <t>City of London</t>
  </si>
  <si>
    <t>E1536</t>
  </si>
  <si>
    <t>Colchester</t>
  </si>
  <si>
    <t>E0801</t>
  </si>
  <si>
    <t>Cornwall UA</t>
  </si>
  <si>
    <t>E1632</t>
  </si>
  <si>
    <t>Cotswold</t>
  </si>
  <si>
    <t>E4602</t>
  </si>
  <si>
    <t>Coventry</t>
  </si>
  <si>
    <t>E3834</t>
  </si>
  <si>
    <t>Crawley</t>
  </si>
  <si>
    <t>E5035</t>
  </si>
  <si>
    <t>Croydon</t>
  </si>
  <si>
    <t>E1932</t>
  </si>
  <si>
    <t>Dacorum</t>
  </si>
  <si>
    <t>E1301</t>
  </si>
  <si>
    <t>Darlington UA</t>
  </si>
  <si>
    <t>E2233</t>
  </si>
  <si>
    <t>Dartford</t>
  </si>
  <si>
    <t>E1001</t>
  </si>
  <si>
    <t>Derby UA</t>
  </si>
  <si>
    <t>E1035</t>
  </si>
  <si>
    <t>Derbyshire Dales</t>
  </si>
  <si>
    <t>E4402</t>
  </si>
  <si>
    <t>Doncaster</t>
  </si>
  <si>
    <t>E1203</t>
  </si>
  <si>
    <t>Dorset Council</t>
  </si>
  <si>
    <t>E2234</t>
  </si>
  <si>
    <t>Dover</t>
  </si>
  <si>
    <t>E4603</t>
  </si>
  <si>
    <t>Dudley</t>
  </si>
  <si>
    <t>E1302</t>
  </si>
  <si>
    <t>Durham UA</t>
  </si>
  <si>
    <t>E5036</t>
  </si>
  <si>
    <t>Ealing</t>
  </si>
  <si>
    <t>E0532</t>
  </si>
  <si>
    <t>East Cambridgeshire</t>
  </si>
  <si>
    <t>E1131</t>
  </si>
  <si>
    <t>East Devon</t>
  </si>
  <si>
    <t>E1732</t>
  </si>
  <si>
    <t>East Hampshire</t>
  </si>
  <si>
    <t>E1933</t>
  </si>
  <si>
    <t>East Hertfordshire</t>
  </si>
  <si>
    <t>E2532</t>
  </si>
  <si>
    <t>East Lindsey</t>
  </si>
  <si>
    <t>E2001</t>
  </si>
  <si>
    <t>East Riding of Yorkshire UA</t>
  </si>
  <si>
    <t>E3432</t>
  </si>
  <si>
    <t>East Staffordshire</t>
  </si>
  <si>
    <t>E3538</t>
  </si>
  <si>
    <t>East Suffolk</t>
  </si>
  <si>
    <t>E1432</t>
  </si>
  <si>
    <t>Eastbourne</t>
  </si>
  <si>
    <t>E1733</t>
  </si>
  <si>
    <t>Eastleigh</t>
  </si>
  <si>
    <t>E3631</t>
  </si>
  <si>
    <t>Elmbridge</t>
  </si>
  <si>
    <t>E5037</t>
  </si>
  <si>
    <t>Enfield</t>
  </si>
  <si>
    <t>E1537</t>
  </si>
  <si>
    <t>Epping Forest</t>
  </si>
  <si>
    <t>E3632</t>
  </si>
  <si>
    <t>Epsom and Ewell</t>
  </si>
  <si>
    <t>E1036</t>
  </si>
  <si>
    <t>Erewash</t>
  </si>
  <si>
    <t>E1132</t>
  </si>
  <si>
    <t>Exeter</t>
  </si>
  <si>
    <t>E1734</t>
  </si>
  <si>
    <t>Fareham</t>
  </si>
  <si>
    <t>E0533</t>
  </si>
  <si>
    <t>Fenland</t>
  </si>
  <si>
    <t>E2240</t>
  </si>
  <si>
    <t>Folkestone &amp; Hythe</t>
  </si>
  <si>
    <t>E1633</t>
  </si>
  <si>
    <t>Forest of Dean</t>
  </si>
  <si>
    <t>E2335</t>
  </si>
  <si>
    <t>Fylde</t>
  </si>
  <si>
    <t>E4501</t>
  </si>
  <si>
    <t>Gateshead</t>
  </si>
  <si>
    <t>E3034</t>
  </si>
  <si>
    <t>Gedling</t>
  </si>
  <si>
    <t>E1634</t>
  </si>
  <si>
    <t>Gloucester</t>
  </si>
  <si>
    <t>E1735</t>
  </si>
  <si>
    <t>Gosport</t>
  </si>
  <si>
    <t>E2236</t>
  </si>
  <si>
    <t>Gravesham</t>
  </si>
  <si>
    <t>E2633</t>
  </si>
  <si>
    <t>Great Yarmouth</t>
  </si>
  <si>
    <t>E5012</t>
  </si>
  <si>
    <t>Greenwich</t>
  </si>
  <si>
    <t>E3633</t>
  </si>
  <si>
    <t>Guildford</t>
  </si>
  <si>
    <t>E5013</t>
  </si>
  <si>
    <t>Hackney</t>
  </si>
  <si>
    <t>E0601</t>
  </si>
  <si>
    <t>Halton UA</t>
  </si>
  <si>
    <t>E5014</t>
  </si>
  <si>
    <t>Hammersmith and Fulham</t>
  </si>
  <si>
    <t>E2433</t>
  </si>
  <si>
    <t>Harborough</t>
  </si>
  <si>
    <t>E5038</t>
  </si>
  <si>
    <t>Haringey</t>
  </si>
  <si>
    <t>E1538</t>
  </si>
  <si>
    <t>Harlow</t>
  </si>
  <si>
    <t>E5039</t>
  </si>
  <si>
    <t>Harrow</t>
  </si>
  <si>
    <t>E1736</t>
  </si>
  <si>
    <t>Hart</t>
  </si>
  <si>
    <t>E0701</t>
  </si>
  <si>
    <t>Hartlepool UA</t>
  </si>
  <si>
    <t>E1433</t>
  </si>
  <si>
    <t>Hastings</t>
  </si>
  <si>
    <t>E1737</t>
  </si>
  <si>
    <t>Havant</t>
  </si>
  <si>
    <t>E5040</t>
  </si>
  <si>
    <t>Havering</t>
  </si>
  <si>
    <t>E1801</t>
  </si>
  <si>
    <t>Herefordshire UA</t>
  </si>
  <si>
    <t>E1934</t>
  </si>
  <si>
    <t>Hertsmere</t>
  </si>
  <si>
    <t>E1037</t>
  </si>
  <si>
    <t>High Peak</t>
  </si>
  <si>
    <t>E5041</t>
  </si>
  <si>
    <t>Hillingdon</t>
  </si>
  <si>
    <t>E2434</t>
  </si>
  <si>
    <t>Hinckley and Bosworth</t>
  </si>
  <si>
    <t>E3835</t>
  </si>
  <si>
    <t>Horsham</t>
  </si>
  <si>
    <t>E5042</t>
  </si>
  <si>
    <t>Hounslow</t>
  </si>
  <si>
    <t>E0551</t>
  </si>
  <si>
    <t>Huntingdonshire</t>
  </si>
  <si>
    <t>E2336</t>
  </si>
  <si>
    <t>Hyndburn</t>
  </si>
  <si>
    <t>E3533</t>
  </si>
  <si>
    <t>Ipswich</t>
  </si>
  <si>
    <t>E2101</t>
  </si>
  <si>
    <t>Isle of Wight UA</t>
  </si>
  <si>
    <t>E4001</t>
  </si>
  <si>
    <t>Isles of Scilly UA</t>
  </si>
  <si>
    <t>E5015</t>
  </si>
  <si>
    <t>Islington</t>
  </si>
  <si>
    <t>E5016</t>
  </si>
  <si>
    <t>Kensington and Chelsea</t>
  </si>
  <si>
    <t>E2634</t>
  </si>
  <si>
    <t>King’s Lynn and West Norfolk</t>
  </si>
  <si>
    <t>E2002</t>
  </si>
  <si>
    <t>Kingston upon Hull UA</t>
  </si>
  <si>
    <t>E5043</t>
  </si>
  <si>
    <t>Kingston upon Thames</t>
  </si>
  <si>
    <t>E4703</t>
  </si>
  <si>
    <t>Kirklees</t>
  </si>
  <si>
    <t>E4301</t>
  </si>
  <si>
    <t>Knowsley</t>
  </si>
  <si>
    <t>E5017</t>
  </si>
  <si>
    <t>Lambeth</t>
  </si>
  <si>
    <t>E2337</t>
  </si>
  <si>
    <t>Lancaster</t>
  </si>
  <si>
    <t>E4704</t>
  </si>
  <si>
    <t>Leeds</t>
  </si>
  <si>
    <t>E2401</t>
  </si>
  <si>
    <t>Leicester UA</t>
  </si>
  <si>
    <t>E1435</t>
  </si>
  <si>
    <t>Lewes</t>
  </si>
  <si>
    <t>E5018</t>
  </si>
  <si>
    <t>Lewisham</t>
  </si>
  <si>
    <t>E3433</t>
  </si>
  <si>
    <t>Lichfield</t>
  </si>
  <si>
    <t>E2533</t>
  </si>
  <si>
    <t>Lincoln</t>
  </si>
  <si>
    <t>E4302</t>
  </si>
  <si>
    <t>Liverpool</t>
  </si>
  <si>
    <t>E0201</t>
  </si>
  <si>
    <t>Luton UA</t>
  </si>
  <si>
    <t>E2237</t>
  </si>
  <si>
    <t>Maidstone</t>
  </si>
  <si>
    <t>E1539</t>
  </si>
  <si>
    <t>Maldon</t>
  </si>
  <si>
    <t>E1851</t>
  </si>
  <si>
    <t>Malvern Hills</t>
  </si>
  <si>
    <t>E4203</t>
  </si>
  <si>
    <t>Manchester</t>
  </si>
  <si>
    <t>E3035</t>
  </si>
  <si>
    <t>Mansfield</t>
  </si>
  <si>
    <t>E2201</t>
  </si>
  <si>
    <t>Medway UA</t>
  </si>
  <si>
    <t>E2436</t>
  </si>
  <si>
    <t>Melton</t>
  </si>
  <si>
    <t>E5044</t>
  </si>
  <si>
    <t>Merton</t>
  </si>
  <si>
    <t>E1133</t>
  </si>
  <si>
    <t>Mid Devon</t>
  </si>
  <si>
    <t>E3534</t>
  </si>
  <si>
    <t>Mid Suffolk</t>
  </si>
  <si>
    <t>E3836</t>
  </si>
  <si>
    <t>Mid Sussex</t>
  </si>
  <si>
    <t>E0702</t>
  </si>
  <si>
    <t>Middlesbrough UA</t>
  </si>
  <si>
    <t>E0401</t>
  </si>
  <si>
    <t>Milton Keynes UA</t>
  </si>
  <si>
    <t>E3634</t>
  </si>
  <si>
    <t>Mole Valley</t>
  </si>
  <si>
    <t>E1738</t>
  </si>
  <si>
    <t>New Forest</t>
  </si>
  <si>
    <t>E3036</t>
  </si>
  <si>
    <t>Newark and Sherwood</t>
  </si>
  <si>
    <t>E4502</t>
  </si>
  <si>
    <t>Newcastle upon Tyne</t>
  </si>
  <si>
    <t>E3434</t>
  </si>
  <si>
    <t>Newcastle-under-Lyme</t>
  </si>
  <si>
    <t>E5045</t>
  </si>
  <si>
    <t>Newham</t>
  </si>
  <si>
    <t>E1134</t>
  </si>
  <si>
    <t>North Devon</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</si>
  <si>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</si>
  <si>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</si>
  <si>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</si>
  <si>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</si>
  <si>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</si>
  <si>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</si>
  <si>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</si>
  <si>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</si>
  <si>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</si>
  <si>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</si>
  <si>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</si>
  <si>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</si>
  <si>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</si>
  <si>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</si>
  <si>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</si>
  <si>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</si>
  <si>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</si>
  <si>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</si>
  <si>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</si>
  <si>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</si>
  <si>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E2901</t>
  </si>
  <si>
    <t>Northumberland UA</t>
  </si>
  <si>
    <t>E2636</t>
  </si>
  <si>
    <t>Norwich</t>
  </si>
  <si>
    <t>E3001</t>
  </si>
  <si>
    <t>Nottingham UA</t>
  </si>
  <si>
    <t>E3732</t>
  </si>
  <si>
    <t>Nuneaton and Bedworth</t>
  </si>
  <si>
    <t>E2438</t>
  </si>
  <si>
    <t>Oadby and Wigston</t>
  </si>
  <si>
    <t>E4204</t>
  </si>
  <si>
    <t>Oldham</t>
  </si>
  <si>
    <t>E3132</t>
  </si>
  <si>
    <t>Oxford</t>
  </si>
  <si>
    <t>E2338</t>
  </si>
  <si>
    <t>Pendle</t>
  </si>
  <si>
    <t>E0501</t>
  </si>
  <si>
    <t>Peterborough UA</t>
  </si>
  <si>
    <t>E1101</t>
  </si>
  <si>
    <t>Plymouth UA</t>
  </si>
  <si>
    <t>E1701</t>
  </si>
  <si>
    <t>Portsmouth UA</t>
  </si>
  <si>
    <t>E2339</t>
  </si>
  <si>
    <t>Preston</t>
  </si>
  <si>
    <t>E0303</t>
  </si>
  <si>
    <t>Reading UA</t>
  </si>
  <si>
    <t>E5046</t>
  </si>
  <si>
    <t>Redbridge</t>
  </si>
  <si>
    <t>E0703</t>
  </si>
  <si>
    <t>Redcar and Cleveland UA</t>
  </si>
  <si>
    <t>E1835</t>
  </si>
  <si>
    <t>Redditch</t>
  </si>
  <si>
    <t>E3635</t>
  </si>
  <si>
    <t>Reigate and Banstead</t>
  </si>
  <si>
    <t>E2340</t>
  </si>
  <si>
    <t>Ribble Valley</t>
  </si>
  <si>
    <t>E5047</t>
  </si>
  <si>
    <t>Richmond upon Thames</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</si>
  <si>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</si>
  <si>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</si>
  <si>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</si>
  <si>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</si>
  <si>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</si>
  <si>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</si>
  <si>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</si>
  <si>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</si>
  <si>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</si>
  <si>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</si>
  <si>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</si>
  <si>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</si>
  <si>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</si>
  <si>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</si>
  <si>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</si>
  <si>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</si>
  <si>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</si>
  <si>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</si>
  <si>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</si>
  <si>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</si>
  <si>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E4206</t>
  </si>
  <si>
    <t>Salford</t>
  </si>
  <si>
    <t>E4604</t>
  </si>
  <si>
    <t>Sandwell</t>
  </si>
  <si>
    <t>E4304</t>
  </si>
  <si>
    <t>Sefton</t>
  </si>
  <si>
    <t>E2239</t>
  </si>
  <si>
    <t>Sevenoaks</t>
  </si>
  <si>
    <t>E4404</t>
  </si>
  <si>
    <t>Sheffield</t>
  </si>
  <si>
    <t>E3202</t>
  </si>
  <si>
    <t>Shropshire UA</t>
  </si>
  <si>
    <t>E0304</t>
  </si>
  <si>
    <t>Slough UA</t>
  </si>
  <si>
    <t>E4605</t>
  </si>
  <si>
    <t>Solihull</t>
  </si>
  <si>
    <t>E0536</t>
  </si>
  <si>
    <t>South Cambridgeshire</t>
  </si>
  <si>
    <t>E1039</t>
  </si>
  <si>
    <t>South Derbyshire</t>
  </si>
  <si>
    <t>E0103</t>
  </si>
  <si>
    <t>South Gloucestershire UA</t>
  </si>
  <si>
    <t>E1136</t>
  </si>
  <si>
    <t>South Hams</t>
  </si>
  <si>
    <t>E2535</t>
  </si>
  <si>
    <t>South Holland</t>
  </si>
  <si>
    <t>E2536</t>
  </si>
  <si>
    <t>South Kesteven</t>
  </si>
  <si>
    <t>E2637</t>
  </si>
  <si>
    <t>South Norfolk</t>
  </si>
  <si>
    <t>E3133</t>
  </si>
  <si>
    <t>South Oxfordshire</t>
  </si>
  <si>
    <t>E2342</t>
  </si>
  <si>
    <t>South Ribble</t>
  </si>
  <si>
    <t>E3435</t>
  </si>
  <si>
    <t>South Staffordshire</t>
  </si>
  <si>
    <t>E4504</t>
  </si>
  <si>
    <t>South Tyneside</t>
  </si>
  <si>
    <t>E1702</t>
  </si>
  <si>
    <t>Southampton UA</t>
  </si>
  <si>
    <t>E1501</t>
  </si>
  <si>
    <t>Southend-on-Sea UA</t>
  </si>
  <si>
    <t>E5019</t>
  </si>
  <si>
    <t>Southwark</t>
  </si>
  <si>
    <t>E3637</t>
  </si>
  <si>
    <t>Spelthorne</t>
  </si>
  <si>
    <t>E1936</t>
  </si>
  <si>
    <t>St Albans</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</si>
  <si>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</si>
  <si>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</si>
  <si>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</si>
  <si>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</si>
  <si>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</si>
  <si>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</si>
  <si>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</si>
  <si>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</si>
  <si>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</si>
  <si>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</si>
  <si>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</si>
  <si>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</si>
  <si>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</si>
  <si>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</si>
  <si>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</si>
  <si>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</si>
  <si>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</si>
  <si>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</si>
  <si>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E4505</t>
  </si>
  <si>
    <t>Sunderland</t>
  </si>
  <si>
    <t>E3638</t>
  </si>
  <si>
    <t>Surrey Heath</t>
  </si>
  <si>
    <t>E5048</t>
  </si>
  <si>
    <t>Sutton</t>
  </si>
  <si>
    <t>E2241</t>
  </si>
  <si>
    <t>Swale</t>
  </si>
  <si>
    <t>E3901</t>
  </si>
  <si>
    <t>Swindon UA</t>
  </si>
  <si>
    <t>E4208</t>
  </si>
  <si>
    <t>Tameside</t>
  </si>
  <si>
    <t>E3439</t>
  </si>
  <si>
    <t>Tamworth</t>
  </si>
  <si>
    <t>E3639</t>
  </si>
  <si>
    <t>Tandridge</t>
  </si>
  <si>
    <t>E1137</t>
  </si>
  <si>
    <t>Teignbridge</t>
  </si>
  <si>
    <t>E3201</t>
  </si>
  <si>
    <t>Telford and Wrekin UA</t>
  </si>
  <si>
    <t>E1542</t>
  </si>
  <si>
    <t>Tendring</t>
  </si>
  <si>
    <t>E1742</t>
  </si>
  <si>
    <t>Test Valley</t>
  </si>
  <si>
    <t>E1636</t>
  </si>
  <si>
    <t>Tewkesbury</t>
  </si>
  <si>
    <t>E2242</t>
  </si>
  <si>
    <t>Thanet</t>
  </si>
  <si>
    <t>E1938</t>
  </si>
  <si>
    <t>Three Rivers</t>
  </si>
  <si>
    <t>E1502</t>
  </si>
  <si>
    <t>Thurrock UA</t>
  </si>
  <si>
    <t>E2243</t>
  </si>
  <si>
    <t>Tonbridge and Malling</t>
  </si>
  <si>
    <t>E1102</t>
  </si>
  <si>
    <t>Torbay UA</t>
  </si>
  <si>
    <t>E1139</t>
  </si>
  <si>
    <t>Torridge</t>
  </si>
  <si>
    <t>E5020</t>
  </si>
  <si>
    <t>Tower Hamlets</t>
  </si>
  <si>
    <t>E4209</t>
  </si>
  <si>
    <t>Trafford</t>
  </si>
  <si>
    <t>E2244</t>
  </si>
  <si>
    <t>Tunbridge Wells</t>
  </si>
  <si>
    <t>E1544</t>
  </si>
  <si>
    <t>Uttlesford</t>
  </si>
  <si>
    <t>E3134</t>
  </si>
  <si>
    <t>Vale of White Horse</t>
  </si>
  <si>
    <t>E4705</t>
  </si>
  <si>
    <t>Wakefield</t>
  </si>
  <si>
    <t>E4606</t>
  </si>
  <si>
    <t>Walsall</t>
  </si>
  <si>
    <t>E5049</t>
  </si>
  <si>
    <t>Waltham Forest</t>
  </si>
  <si>
    <t>E5021</t>
  </si>
  <si>
    <t>Wandsworth</t>
  </si>
  <si>
    <t>E0602</t>
  </si>
  <si>
    <t>Warrington UA</t>
  </si>
  <si>
    <t>E3735</t>
  </si>
  <si>
    <t>Warwick</t>
  </si>
  <si>
    <t>E1939</t>
  </si>
  <si>
    <t>Watford</t>
  </si>
  <si>
    <t>E3640</t>
  </si>
  <si>
    <t>Waverley</t>
  </si>
  <si>
    <t>E1437</t>
  </si>
  <si>
    <t>Wealden</t>
  </si>
  <si>
    <t>E1940</t>
  </si>
  <si>
    <t>Welwyn Hatfield</t>
  </si>
  <si>
    <t>E0302</t>
  </si>
  <si>
    <t>West Berkshire UA</t>
  </si>
  <si>
    <t>E1140</t>
  </si>
  <si>
    <t>West Devon</t>
  </si>
  <si>
    <t>E2343</t>
  </si>
  <si>
    <t>West Lancashire</t>
  </si>
  <si>
    <t>E2537</t>
  </si>
  <si>
    <t>West Lindsey</t>
  </si>
  <si>
    <t>E3135</t>
  </si>
  <si>
    <t>West Oxfordshire</t>
  </si>
  <si>
    <t>E3539</t>
  </si>
  <si>
    <t>West Suffolk</t>
  </si>
  <si>
    <t>E5022</t>
  </si>
  <si>
    <t>Westminster</t>
  </si>
  <si>
    <t>E4210</t>
  </si>
  <si>
    <t>Wigan</t>
  </si>
  <si>
    <t>E3902</t>
  </si>
  <si>
    <t>Wiltshire UA</t>
  </si>
  <si>
    <t>E1743</t>
  </si>
  <si>
    <t>Winchester</t>
  </si>
  <si>
    <t>E0305</t>
  </si>
  <si>
    <t>Windsor and Maidenhead UA</t>
  </si>
  <si>
    <t>E4305</t>
  </si>
  <si>
    <t>Wirral</t>
  </si>
  <si>
    <t>E3641</t>
  </si>
  <si>
    <t>Woking</t>
  </si>
  <si>
    <t>E0306</t>
  </si>
  <si>
    <t>Wokingham UA</t>
  </si>
  <si>
    <t>E4607</t>
  </si>
  <si>
    <t>Wolverhampton</t>
  </si>
  <si>
    <t>E1837</t>
  </si>
  <si>
    <t>Worcester</t>
  </si>
  <si>
    <t>E3837</t>
  </si>
  <si>
    <t>Worthing</t>
  </si>
  <si>
    <t>E1838</t>
  </si>
  <si>
    <t>Wychavon</t>
  </si>
  <si>
    <t>E2344</t>
  </si>
  <si>
    <t>Wyre</t>
  </si>
  <si>
    <t>E1839</t>
  </si>
  <si>
    <t>Wyre Forest</t>
  </si>
  <si>
    <t>E2701</t>
  </si>
  <si>
    <t>York UA</t>
  </si>
  <si>
    <t>This worksheet contains 1 table. Data in this worksheet is reporting the estimated value of relief in £ millions</t>
  </si>
  <si>
    <t>Estimated cost in £m</t>
  </si>
  <si>
    <t>Estimated value of empty property relief to be granted in 2024-25</t>
  </si>
  <si>
    <t>Relief to be given to industrial property above the exemption threshold</t>
  </si>
  <si>
    <t>Relief to be given to hereditaments with listed building status</t>
  </si>
  <si>
    <t>Relief to be given to Community Amateur Sports Clubs</t>
  </si>
  <si>
    <t>Relief to be given to charities</t>
  </si>
  <si>
    <t>Relief to be given where the property is empty and not included in the above categories</t>
  </si>
  <si>
    <t>Relief to be given to non-industrial property above the exemption threshold</t>
  </si>
  <si>
    <t>Estimated cost of small business rate relief to be granted in 2024-25</t>
  </si>
  <si>
    <t>Cost where hereditaments have a rateable value of between £0 and £12,000 that receive a 100% discount</t>
  </si>
  <si>
    <t>Cost where hereditaments have a rateable value between £12,001 and £15,000 that will receive the discount on sliding scale</t>
  </si>
  <si>
    <t>Estimated value of other discretionary relief to be granted in 2024-25</t>
  </si>
  <si>
    <t>DLUHC ECode</t>
  </si>
  <si>
    <t>ONS Code</t>
  </si>
  <si>
    <t>Authority</t>
  </si>
  <si>
    <t>Authority Type</t>
  </si>
  <si>
    <t>Mandatory Relief for charity</t>
  </si>
  <si>
    <t xml:space="preserve">Mandatory Relief for community amateur sports clubs </t>
  </si>
  <si>
    <t>Mandatory Relief for rural village shops</t>
  </si>
  <si>
    <t>Mandatory Relief for public lavatories</t>
  </si>
  <si>
    <t xml:space="preserve">Mandatory Relief for partly occupied premises </t>
  </si>
  <si>
    <t xml:space="preserve">Mandatory Relief for empty premises </t>
  </si>
  <si>
    <t>Empty premises that are classed as "industrial property" above the exemption threshold</t>
  </si>
  <si>
    <t>Empty premises those that have "listed building status"</t>
  </si>
  <si>
    <t>Empty premises that are "Community Amateur Sports Clubs"</t>
  </si>
  <si>
    <t>Empty premises that are "charities"</t>
  </si>
  <si>
    <t>Empty premises not included in previous four categories</t>
  </si>
  <si>
    <t>Empty premises that are classed as "non-industrial" above the exemption threshold</t>
  </si>
  <si>
    <t>Discretionary Relief for Charity</t>
  </si>
  <si>
    <t xml:space="preserve">Discretionary Relief for non profit making bodies </t>
  </si>
  <si>
    <t xml:space="preserve">Discretionary Relief for community amateur sports clubs </t>
  </si>
  <si>
    <t xml:space="preserve">Discretionary Relief for rural village shops </t>
  </si>
  <si>
    <t xml:space="preserve">Discretionary Relief for other small rural businesses </t>
  </si>
  <si>
    <t xml:space="preserve">Discretionary Relief for Enterprise Zone discounts </t>
  </si>
  <si>
    <t>Discretionary Relief S31 rural rate relief</t>
  </si>
  <si>
    <t>Discretionary Relief S31 local newspaper relief</t>
  </si>
  <si>
    <t>Discretionary Relief S31 supporting small businesses relief and transitional relief in lieu</t>
  </si>
  <si>
    <t>Discretionary Relief S31 retail, hospitality and leisure relief</t>
  </si>
  <si>
    <t>Small Business Rate relief, paying the additional supplement</t>
  </si>
  <si>
    <t>Small Business Rate Relief, paying lower multiplier and receiving a discount</t>
  </si>
  <si>
    <t>i Rateable value between £0 and £12,000 that will receive the 100% discount</t>
  </si>
  <si>
    <t>ii Rateable value between £12,001 and £15,000 receive between 0-100% discount</t>
  </si>
  <si>
    <t>Total mandatory reliefs</t>
  </si>
  <si>
    <t>Total discretionary reliefs</t>
  </si>
  <si>
    <t>Total small business rates relief</t>
  </si>
  <si>
    <t>hdit_mr_charity</t>
  </si>
  <si>
    <t>hdit_mr_casc</t>
  </si>
  <si>
    <t>hdit_mr_rshops</t>
  </si>
  <si>
    <t>hdit_mr_toilets</t>
  </si>
  <si>
    <t>hdit_mr_partocc</t>
  </si>
  <si>
    <t>hdit_mr_empty</t>
  </si>
  <si>
    <t>hdit_mr_emptyind</t>
  </si>
  <si>
    <t>hdit_mr_emptylisted</t>
  </si>
  <si>
    <t>hdit_mr_emptycasc</t>
  </si>
  <si>
    <t>hdit_mr_emptycharity</t>
  </si>
  <si>
    <t>hdit_mr_emptyoth</t>
  </si>
  <si>
    <t>hdit_mr_emptyabove</t>
  </si>
  <si>
    <t>hdit_dr_charity</t>
  </si>
  <si>
    <t>hdit_dr_nonprof</t>
  </si>
  <si>
    <t>hdit_dr_casc</t>
  </si>
  <si>
    <t>hdit_dr_rshops</t>
  </si>
  <si>
    <t>hdit_dr_othrural</t>
  </si>
  <si>
    <t>hdit_dr_ez</t>
  </si>
  <si>
    <t>hdit_dr_s47</t>
  </si>
  <si>
    <t>hdit_s31_ruralplus</t>
  </si>
  <si>
    <t>hdit_s31_localnews</t>
  </si>
  <si>
    <t>hdit_s31_smlsup</t>
  </si>
  <si>
    <t>hdit_mr_retaildisc</t>
  </si>
  <si>
    <t>hdit_sbrr_supp</t>
  </si>
  <si>
    <t>hdit_sbrr_disc</t>
  </si>
  <si>
    <t>hdit_sbrr_discmax</t>
  </si>
  <si>
    <t>hdit_sbrr_discslide</t>
  </si>
  <si>
    <t>hdit_sbrr_multp</t>
  </si>
  <si>
    <t>calculated</t>
  </si>
  <si>
    <t>E07000223</t>
  </si>
  <si>
    <t>E07000032</t>
  </si>
  <si>
    <t>E07000224</t>
  </si>
  <si>
    <t>E07000170</t>
  </si>
  <si>
    <t>E2231</t>
  </si>
  <si>
    <t>E07000105</t>
  </si>
  <si>
    <t>Ashford</t>
  </si>
  <si>
    <t>E3531</t>
  </si>
  <si>
    <t>E07000200</t>
  </si>
  <si>
    <t>Babergh</t>
  </si>
  <si>
    <t>E09000002</t>
  </si>
  <si>
    <t>LB</t>
  </si>
  <si>
    <t>E09000003</t>
  </si>
  <si>
    <t>E08000016</t>
  </si>
  <si>
    <t>E07000066</t>
  </si>
  <si>
    <t>E07000084</t>
  </si>
  <si>
    <t>E07000171</t>
  </si>
  <si>
    <t>E06000022</t>
  </si>
  <si>
    <t>UA</t>
  </si>
  <si>
    <t>E06000055</t>
  </si>
  <si>
    <t>E09000004</t>
  </si>
  <si>
    <t>E08000025</t>
  </si>
  <si>
    <t>E07000129</t>
  </si>
  <si>
    <t>E2301</t>
  </si>
  <si>
    <t>E06000008</t>
  </si>
  <si>
    <t>Blackburn with Darwen UA</t>
  </si>
  <si>
    <t>E2302</t>
  </si>
  <si>
    <t>E06000009</t>
  </si>
  <si>
    <t>Blackpool UA</t>
  </si>
  <si>
    <t>E1032</t>
  </si>
  <si>
    <t>E07000033</t>
  </si>
  <si>
    <t>Bolsover</t>
  </si>
  <si>
    <t>E4201</t>
  </si>
  <si>
    <t>E08000001</t>
  </si>
  <si>
    <t>Bolton</t>
  </si>
  <si>
    <t>E2531</t>
  </si>
  <si>
    <t>E07000136</t>
  </si>
  <si>
    <t>Boston</t>
  </si>
  <si>
    <t>E1204</t>
  </si>
  <si>
    <t>E06000058</t>
  </si>
  <si>
    <t>Bournemouth, Christchurch &amp; Poole</t>
  </si>
  <si>
    <t>E0301</t>
  </si>
  <si>
    <t>E06000036</t>
  </si>
  <si>
    <t>Bracknell Forest UA</t>
  </si>
  <si>
    <t>E4701</t>
  </si>
  <si>
    <t>E08000032</t>
  </si>
  <si>
    <t>Bradford</t>
  </si>
  <si>
    <t>E1532</t>
  </si>
  <si>
    <t>E07000067</t>
  </si>
  <si>
    <t>Braintree</t>
  </si>
  <si>
    <t>E2631</t>
  </si>
  <si>
    <t>E07000143</t>
  </si>
  <si>
    <t>Breckland</t>
  </si>
  <si>
    <t>E5033</t>
  </si>
  <si>
    <t>E09000005</t>
  </si>
  <si>
    <t>Brent</t>
  </si>
  <si>
    <t>E1533</t>
  </si>
  <si>
    <t>E07000068</t>
  </si>
  <si>
    <t>Brentwood</t>
  </si>
  <si>
    <t>E1401</t>
  </si>
  <si>
    <t>E06000043</t>
  </si>
  <si>
    <t>Brighton and Hove UA</t>
  </si>
  <si>
    <t>E06000023</t>
  </si>
  <si>
    <t>E07000144</t>
  </si>
  <si>
    <t>E09000006</t>
  </si>
  <si>
    <t>E07000234</t>
  </si>
  <si>
    <t>E07000095</t>
  </si>
  <si>
    <t>E07000172</t>
  </si>
  <si>
    <t>E06000060</t>
  </si>
  <si>
    <t>Buckinghamshire</t>
  </si>
  <si>
    <t>E07000117</t>
  </si>
  <si>
    <t>E08000002</t>
  </si>
  <si>
    <t>E08000033</t>
  </si>
  <si>
    <t>E07000008</t>
  </si>
  <si>
    <t>E09000007</t>
  </si>
  <si>
    <t>E07000192</t>
  </si>
  <si>
    <t>E07000106</t>
  </si>
  <si>
    <t>E07000069</t>
  </si>
  <si>
    <t>E06000056</t>
  </si>
  <si>
    <t>E07000130</t>
  </si>
  <si>
    <t>E07000070</t>
  </si>
  <si>
    <t>E07000078</t>
  </si>
  <si>
    <t>E07000177</t>
  </si>
  <si>
    <t>E06000049</t>
  </si>
  <si>
    <t>E06000050</t>
  </si>
  <si>
    <t>E07000034</t>
  </si>
  <si>
    <t>E07000225</t>
  </si>
  <si>
    <t>E07000118</t>
  </si>
  <si>
    <t>E09000001</t>
  </si>
  <si>
    <t>E07000071</t>
  </si>
  <si>
    <t>E06000052</t>
  </si>
  <si>
    <t>E07000079</t>
  </si>
  <si>
    <t>E08000026</t>
  </si>
  <si>
    <t>E07000226</t>
  </si>
  <si>
    <t>E09000008</t>
  </si>
  <si>
    <t>E0901</t>
  </si>
  <si>
    <t>E06000063</t>
  </si>
  <si>
    <t>Cumberland</t>
  </si>
  <si>
    <t>E07000096</t>
  </si>
  <si>
    <t>E06000005</t>
  </si>
  <si>
    <t>E07000107</t>
  </si>
  <si>
    <t>E06000015</t>
  </si>
  <si>
    <t>E07000035</t>
  </si>
  <si>
    <t>E08000017</t>
  </si>
  <si>
    <t>E06000059</t>
  </si>
  <si>
    <t>E07000108</t>
  </si>
  <si>
    <t>E08000027</t>
  </si>
  <si>
    <t>E06000047</t>
  </si>
  <si>
    <t>E09000009</t>
  </si>
  <si>
    <t>E07000009</t>
  </si>
  <si>
    <t>E07000040</t>
  </si>
  <si>
    <t>E07000085</t>
  </si>
  <si>
    <t>E07000242</t>
  </si>
  <si>
    <t>E07000137</t>
  </si>
  <si>
    <t>E06000011</t>
  </si>
  <si>
    <t>E07000193</t>
  </si>
  <si>
    <t>E07000244</t>
  </si>
  <si>
    <t>E07000061</t>
  </si>
  <si>
    <t>E07000086</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</si>
  <si>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</si>
  <si>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</si>
  <si>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</si>
  <si>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</si>
  <si>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</si>
  <si>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</si>
  <si>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</si>
  <si>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</si>
  <si>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</si>
  <si>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</si>
  <si>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</si>
  <si>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</si>
  <si>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</si>
  <si>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</si>
  <si>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</si>
  <si>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</si>
  <si>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</si>
  <si>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</si>
  <si>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</si>
  <si>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</si>
  <si>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</si>
  <si>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E09000013</t>
  </si>
  <si>
    <t>E07000131</t>
  </si>
  <si>
    <t>E09000014</t>
  </si>
  <si>
    <t>E07000073</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</si>
  <si>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</si>
  <si>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</si>
  <si>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</si>
  <si>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</si>
  <si>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</si>
  <si>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</si>
  <si>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</si>
  <si>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</si>
  <si>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</si>
  <si>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</si>
  <si>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</si>
  <si>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</si>
  <si>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</si>
  <si>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</si>
  <si>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</si>
  <si>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</si>
  <si>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</si>
  <si>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</si>
  <si>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</si>
  <si>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</si>
  <si>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</si>
  <si>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</si>
  <si>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</si>
  <si>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</si>
  <si>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</si>
  <si>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</si>
  <si>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</si>
  <si>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</si>
  <si>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</si>
  <si>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</si>
  <si>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</si>
  <si>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</si>
  <si>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</si>
  <si>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</si>
  <si>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</si>
  <si>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</si>
  <si>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</si>
  <si>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</si>
  <si>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</si>
  <si>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</si>
  <si>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</si>
  <si>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</si>
  <si>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</si>
  <si>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</si>
  <si>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</si>
  <si>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</si>
  <si>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</si>
  <si>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</si>
  <si>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</si>
  <si>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</si>
  <si>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</si>
  <si>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</si>
  <si>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</si>
  <si>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</si>
  <si>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</si>
  <si>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</si>
  <si>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</si>
  <si>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</si>
  <si>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</si>
  <si>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</si>
  <si>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</si>
  <si>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E2801</t>
  </si>
  <si>
    <t>E06000061</t>
  </si>
  <si>
    <t>North Northamptonshire</t>
  </si>
  <si>
    <t>E06000024</t>
  </si>
  <si>
    <t>E08000022</t>
  </si>
  <si>
    <t>E07000218</t>
  </si>
  <si>
    <t>E07000134</t>
  </si>
  <si>
    <t>E2702</t>
  </si>
  <si>
    <t>E06000065</t>
  </si>
  <si>
    <t>North Yorkshire</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</si>
  <si>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</si>
  <si>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</si>
  <si>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</si>
  <si>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</si>
  <si>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</si>
  <si>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</si>
  <si>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</si>
  <si>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</si>
  <si>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</si>
  <si>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</si>
  <si>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</si>
  <si>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</si>
  <si>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</si>
  <si>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</si>
  <si>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</si>
  <si>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</si>
  <si>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</si>
  <si>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</si>
  <si>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</si>
  <si>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E08000005</t>
  </si>
  <si>
    <t>E07000075</t>
  </si>
  <si>
    <t>E07000125</t>
  </si>
  <si>
    <t>E07000064</t>
  </si>
  <si>
    <t>E08000018</t>
  </si>
  <si>
    <t>E07000220</t>
  </si>
  <si>
    <t>E07000212</t>
  </si>
  <si>
    <t>E07000176</t>
  </si>
  <si>
    <t>E07000092</t>
  </si>
  <si>
    <t>E06000017</t>
  </si>
  <si>
    <t>E08000006</t>
  </si>
  <si>
    <t>E08000028</t>
  </si>
  <si>
    <t>E08000014</t>
  </si>
  <si>
    <t>E07000111</t>
  </si>
  <si>
    <t>E08000019</t>
  </si>
  <si>
    <t>E06000051</t>
  </si>
  <si>
    <t>E06000039</t>
  </si>
  <si>
    <t>E08000029</t>
  </si>
  <si>
    <t>E3301</t>
  </si>
  <si>
    <t>E06000066</t>
  </si>
  <si>
    <t>Somerset</t>
  </si>
  <si>
    <t>E07000012</t>
  </si>
  <si>
    <t>E07000039</t>
  </si>
  <si>
    <t>E06000025</t>
  </si>
  <si>
    <t>E07000044</t>
  </si>
  <si>
    <t>E07000140</t>
  </si>
  <si>
    <t>E07000141</t>
  </si>
  <si>
    <t>E07000149</t>
  </si>
  <si>
    <t>E07000179</t>
  </si>
  <si>
    <t>E07000126</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</si>
  <si>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</si>
  <si>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</si>
  <si>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</si>
  <si>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</si>
  <si>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</si>
  <si>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</si>
  <si>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</si>
  <si>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</si>
  <si>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</si>
  <si>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</si>
  <si>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</si>
  <si>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</si>
  <si>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</si>
  <si>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</si>
  <si>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</si>
  <si>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</si>
  <si>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</si>
  <si>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</si>
  <si>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</si>
  <si>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</si>
  <si>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</si>
  <si>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</si>
  <si>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</si>
  <si>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</si>
  <si>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</si>
  <si>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</si>
  <si>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</si>
  <si>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</si>
  <si>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</si>
  <si>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</si>
  <si>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</si>
  <si>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</si>
  <si>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</si>
  <si>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</si>
  <si>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</si>
  <si>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</si>
  <si>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</si>
  <si>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</si>
  <si>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</si>
  <si>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</si>
  <si>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</si>
  <si>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</si>
  <si>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</si>
  <si>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</si>
  <si>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</si>
  <si>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</si>
  <si>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</si>
  <si>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</si>
  <si>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</si>
  <si>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E07000241</t>
  </si>
  <si>
    <t>E06000037</t>
  </si>
  <si>
    <t>E07000047</t>
  </si>
  <si>
    <t>E07000127</t>
  </si>
  <si>
    <t>E07000142</t>
  </si>
  <si>
    <t>E2802</t>
  </si>
  <si>
    <t>E06000062</t>
  </si>
  <si>
    <t>West Northamptonshire</t>
  </si>
  <si>
    <t>E07000181</t>
  </si>
  <si>
    <t>E07000245</t>
  </si>
  <si>
    <t>E09000033</t>
  </si>
  <si>
    <t>E0902</t>
  </si>
  <si>
    <t>E06000064</t>
  </si>
  <si>
    <t>Westmorland and Furness</t>
  </si>
  <si>
    <t>E08000010</t>
  </si>
  <si>
    <t>E06000054</t>
  </si>
  <si>
    <t>E07000094</t>
  </si>
  <si>
    <t>E06000040</t>
  </si>
  <si>
    <t>E08000015</t>
  </si>
  <si>
    <t>E07000217</t>
  </si>
  <si>
    <t>E06000041</t>
  </si>
  <si>
    <t>E08000031</t>
  </si>
  <si>
    <t>E07000237</t>
  </si>
  <si>
    <t>E07000229</t>
  </si>
  <si>
    <t>E07000238</t>
  </si>
  <si>
    <t>E07000128</t>
  </si>
  <si>
    <t>E07000239</t>
  </si>
  <si>
    <t>E06000014</t>
  </si>
  <si>
    <t xml:space="preserve">England </t>
  </si>
  <si>
    <t>London Boroughs</t>
  </si>
  <si>
    <t xml:space="preserve">Metropolitan Districts </t>
  </si>
  <si>
    <t>Unitary Authorities</t>
  </si>
  <si>
    <t xml:space="preserve">Shire Districts </t>
  </si>
  <si>
    <t>Empty Property Relief value - listed building status</t>
  </si>
  <si>
    <t>Empty Property Relief value -  Community Amateur Sports Clubs</t>
  </si>
  <si>
    <t>Empty Property Relief value -  charities</t>
  </si>
  <si>
    <t>Empty Property Relief value -  where the property is empty and not included in the previous categories</t>
  </si>
  <si>
    <t>Empty Property Relief value -  to non-industrial property above the exemption threshold</t>
  </si>
  <si>
    <t>Small business rate relief to be granted in 2024-25</t>
  </si>
  <si>
    <t>Small business rates relief: Property has rateable value of between £0 and £12,000 that receive a 100% discount</t>
  </si>
  <si>
    <t>Small business rates relief: Property has  a rateable value between £12,001 and £15,000 that will receive the discount on sliding scale</t>
  </si>
  <si>
    <t>value_empty</t>
  </si>
  <si>
    <t>value_emptyind</t>
  </si>
  <si>
    <t>value_emptylisted</t>
  </si>
  <si>
    <t>value_emptycasc</t>
  </si>
  <si>
    <t>value_emptycharity</t>
  </si>
  <si>
    <t>value_emptyoth</t>
  </si>
  <si>
    <t>value_emptyabove</t>
  </si>
  <si>
    <t>value_sbrr</t>
  </si>
  <si>
    <t>value_sbrr_discmax</t>
  </si>
  <si>
    <t>value_sbrr_discslide</t>
  </si>
  <si>
    <t>value_dr_other_s47</t>
  </si>
  <si>
    <t>hdit_s31_lowcarbheat</t>
  </si>
  <si>
    <t>Discretionary Relief S31 low carbon heat relief</t>
  </si>
  <si>
    <t>Number as at 31 Dec 2023</t>
  </si>
  <si>
    <t>[x]</t>
  </si>
  <si>
    <t>Number of hereditaments in receipt of mandatory and discretionary relief, by billing authority [Note 1], [Note 3]</t>
  </si>
  <si>
    <t>Estimated value of relief to be granted in 2024-25: Breakdown of empty property relief and small business rates relief [Note 3]</t>
  </si>
  <si>
    <t>The figure provided by North Northamptonshire has been supressed and excluded from the England total due to an outstanding validation issue.</t>
  </si>
  <si>
    <t>Total receiving Mandatory Small Business Rate Relief [Note 2], [Note 4], [Note 5]</t>
  </si>
  <si>
    <t>Paying additional supplement [Note 4], [Note 5]</t>
  </si>
  <si>
    <t>Paying lower multiplier and receiving a discount [Note 5]</t>
  </si>
  <si>
    <t xml:space="preserve">   100% discount [Note 5]</t>
  </si>
  <si>
    <t xml:space="preserve">   0% to 100% discount on sliding scale [Note 5]</t>
  </si>
  <si>
    <t>Paying lower multiplier and not receiving a discount [Note 5]</t>
  </si>
  <si>
    <t>S31 funded low carbon heat networks relief [Note 6]</t>
  </si>
  <si>
    <t>The figures for the number of hereditaments paying the additional SBRR supplement provided by Braintree, East Staffordshire and Trafford are in error. Therefore, their figures have been suppressed. A revision is expected for Braintree's figure, which is being investigated. The figure for East Staffordshire has been excluded from the England total.</t>
  </si>
  <si>
    <t>Data for all local authorities can be found in the 'NNDR1S relief data' worksheet and corresponding explanations can be found in the Notes worksheet. As this is the first time that this data has been published, data has been validated against previous year's unvalidated data. Some caution should therefore be taken when using it.</t>
  </si>
  <si>
    <t>Estimated cost of empty property relief and small business rates relief by sub-category in 2024-25 [note 7]</t>
  </si>
  <si>
    <t xml:space="preserve">As this is the first time that splits of small business rates relief and empty property relief by category has been published, data has been validated against previous year's unvalidated data. Some caution should therefore be taken when using it. </t>
  </si>
  <si>
    <t>DLUHC E Code</t>
  </si>
  <si>
    <t>The supplementary worksheet in the NNDR1 form also collected data on the estimated value of empty property relief broken down by various categories, the small business rates relief by discount category and other discretionary relief. The value is the estimate for the 2024-25 financial year. Although this data has been validated to ensure that the sum matches to the relief figure given in the main form,  the split data has been checked against unvalidated previous data, so some caution should be taken when using it. The data is contained in the 'Empty &amp; SBRR LA dropdown' for a selected authority and in the 'NNDR1S Relief data' for all billing authorities.</t>
  </si>
  <si>
    <t>Local authority data provided on 2024-25 NNDR1 'Supplementary Data' form on the number of hereditaments in receipts of mandatory and discretionary reliefs and small business rate relief. Data is based on a snapshot from 31 December 2023, or the nearest possible date.</t>
  </si>
  <si>
    <t xml:space="preserve">For definitions of data items see the 2024-25 NNDR1 Statistical Release and Technical Notes documents on the DLUHC website </t>
  </si>
  <si>
    <t xml:space="preserve">This information is collected on the NNDR1 Supplementary. The figures are as reported by local authorities at 31 December 2023 and were submitted at the same time as their main NNDR1 forms for 2024-25. While there are some basic validations included within the form, the level of scrutiny of these validations are less than those made to the main release of data. </t>
  </si>
  <si>
    <t>We are in the process of implementing GSS accessibility guidance for our statistics in spreadsheets within the Local Taxation data collection team at DLUHC. While we are aware that the 'Hereditaments LA dropdown' and 'Empty &amp; SBRR LA dropdown' sheets are not accessible for machine readers, they are provided to aid the simple extraction of individual's data. The tabs containing the underlying data have been set up to follow accessibility good practice guidance. We are seeking feedback on the progress we have made and if you would like to provide any thoughts please contact the e-mail below.</t>
  </si>
  <si>
    <r>
      <rPr>
        <b/>
        <sz val="12"/>
        <rFont val="Arial"/>
        <family val="2"/>
      </rPr>
      <t xml:space="preserve">Published: </t>
    </r>
    <r>
      <rPr>
        <sz val="12"/>
        <rFont val="Arial"/>
        <family val="2"/>
      </rPr>
      <t>9 March 2023</t>
    </r>
  </si>
  <si>
    <t>Note number</t>
  </si>
  <si>
    <t>Note text</t>
  </si>
  <si>
    <t>Supplementary figures have not been supplied by Three Rivers or by Watford. Last year, Three Rivers accounted for 0.11% of hereditaments in England receiving mandatory reliefs, 0.14% receiving discretionary reliefs and 0.11% receiving small business rates relief. Watford accounted for 0.12% of hereditaments in England receiving mandatory reliefs, 0.21% receiving discretionary reliefs and 0.15% receiving small business rates relief.</t>
  </si>
  <si>
    <t>The figure provided by Haringey is under investigation following a validation issue.</t>
  </si>
  <si>
    <t>Hereditaments qualifying for mandatory or discretionary relief in England as at 31 December 2023, by billing authority</t>
  </si>
  <si>
    <t>Discretionary Relief Subject to S47 local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</si>
</sst>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
    <numFmt numFmtId="166" formatCode="0.0"/>
    <numFmt numFmtId="167" formatCode="0000"/>
  </numFmts>
  <fonts count="35" x14ac:knownFonts="1">
    <font>
      <sz val="10"/>
      <name val="Arial"/>
    </font>
    <font>
      <sz val="10"/>
      <name val="Arial"/>
      <family val="2"/>
    </font>
    <font>
      <b/>
      <sz val="12"/>
      <color indexed="9"/>
      <name val="Arial"/>
      <family val="2"/>
    </font>
    <font>
      <sz val="10"/>
      <name val="Arial"/>
      <family val="2"/>
    </font>
    <font>
      <b/>
      <sz val="10"/>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theme="1"/>
      <name val="Arial"/>
      <family val="2"/>
    </font>
    <font>
      <b/>
      <i/>
      <sz val="10"/>
      <name val="Arial"/>
      <family val="2"/>
    </font>
    <font>
      <sz val="10"/>
      <name val="Arial"/>
      <family val="2"/>
    </font>
    <font>
      <b/>
      <i/>
      <sz val="12"/>
      <color indexed="9"/>
      <name val="Arial"/>
      <family val="2"/>
    </font>
    <font>
      <sz val="10"/>
      <color rgb="FFFF0000"/>
      <name val="Arial"/>
      <family val="2"/>
    </font>
    <font>
      <b/>
      <sz val="12"/>
      <color rgb="FFFF0000"/>
      <name val="Arial"/>
      <family val="2"/>
    </font>
    <font>
      <sz val="11"/>
      <name val="Calibri"/>
      <family val="2"/>
      <scheme val="minor"/>
    </font>
    <font>
      <sz val="12"/>
      <name val="Arial"/>
      <family val="2"/>
    </font>
    <font>
      <b/>
      <sz val="14"/>
      <name val="Arial"/>
      <family val="2"/>
    </font>
    <font>
      <b/>
      <sz val="16"/>
      <name val="Arial"/>
      <family val="2"/>
    </font>
    <font>
      <u/>
      <sz val="12"/>
      <color indexed="12"/>
      <name val="Arial"/>
      <family val="2"/>
    </font>
    <font>
      <sz val="14"/>
      <name val="Arial"/>
      <family val="2"/>
    </font>
    <font>
      <sz val="16"/>
      <name val="Arial"/>
      <family val="2"/>
    </font>
    <font>
      <b/>
      <sz val="14"/>
      <color rgb="FF000000"/>
      <name val="Arial"/>
      <family val="2"/>
    </font>
    <font>
      <sz val="10"/>
      <color rgb="FF000000"/>
      <name val="Arial"/>
      <family val="2"/>
    </font>
    <font>
      <sz val="12"/>
      <color rgb="FF000000"/>
      <name val="Arial"/>
      <family val="2"/>
    </font>
    <font>
      <sz val="12"/>
      <color theme="1"/>
      <name val="Arial"/>
      <family val="2"/>
    </font>
    <font>
      <b/>
      <sz val="12"/>
      <color rgb="FF0B0C0C"/>
      <name val="Arial"/>
      <family val="2"/>
    </font>
    <font>
      <sz val="12"/>
      <color rgb="FF0B0C0C"/>
      <name val="Arial"/>
      <family val="2"/>
    </font>
    <font>
      <vertAlign val="superscript"/>
      <sz val="12"/>
      <name val="Arial"/>
      <family val="2"/>
    </font>
    <font>
      <i/>
      <sz val="12"/>
      <name val="Arial"/>
      <family val="2"/>
    </font>
    <font>
      <sz val="12"/>
      <color rgb="FFFF0000"/>
      <name val="Arial"/>
      <family val="2"/>
    </font>
    <font>
      <b/>
      <sz val="12"/>
      <color rgb="FF000000"/>
      <name val="Arial"/>
      <family val="2"/>
    </font>
    <font>
      <sz val="12"/>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0099"/>
        <bgColor indexed="64"/>
      </patternFill>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s>
  <cellStyleXfs count="36">
    <xf numFmtId="0" fontId="0" fillId="0" borderId="0"/>
    <xf numFmtId="167" fontId="3" fillId="2" borderId="1">
      <alignment horizontal="right" vertical="top"/>
    </xf>
    <xf numFmtId="0" fontId="3" fillId="2" borderId="1">
      <alignment horizontal="left" indent="5"/>
    </xf>
    <xf numFmtId="167" fontId="3" fillId="2" borderId="2" applyNumberFormat="0">
      <alignment horizontal="right" vertical="top"/>
    </xf>
    <xf numFmtId="0" fontId="3" fillId="2" borderId="2">
      <alignment horizontal="left" indent="3"/>
    </xf>
    <xf numFmtId="167"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7" fontId="3" fillId="2" borderId="2" applyNumberFormat="0">
      <alignment horizontal="right" vertical="top"/>
    </xf>
    <xf numFmtId="0" fontId="3" fillId="2" borderId="2">
      <alignment horizontal="left" indent="3"/>
    </xf>
    <xf numFmtId="0" fontId="8" fillId="0" borderId="0"/>
    <xf numFmtId="0" fontId="8" fillId="0" borderId="0"/>
    <xf numFmtId="0" fontId="6" fillId="0" borderId="0" applyNumberFormat="0" applyFill="0" applyBorder="0" applyAlignment="0" applyProtection="0">
      <alignment vertical="top"/>
      <protection locked="0"/>
    </xf>
    <xf numFmtId="0" fontId="1" fillId="0" borderId="0">
      <alignment textRotation="90"/>
    </xf>
    <xf numFmtId="0" fontId="1" fillId="0" borderId="0"/>
    <xf numFmtId="0" fontId="9" fillId="2" borderId="0"/>
    <xf numFmtId="0" fontId="10" fillId="0" borderId="0"/>
    <xf numFmtId="0" fontId="8" fillId="0" borderId="0"/>
    <xf numFmtId="0" fontId="1" fillId="0" borderId="0"/>
    <xf numFmtId="164" fontId="13" fillId="0" borderId="0" applyFont="0" applyFill="0" applyBorder="0" applyAlignment="0" applyProtection="0"/>
    <xf numFmtId="0" fontId="1" fillId="0" borderId="0"/>
    <xf numFmtId="0" fontId="1" fillId="2" borderId="0"/>
    <xf numFmtId="167" fontId="1" fillId="2" borderId="1">
      <alignment horizontal="right" vertical="top"/>
    </xf>
    <xf numFmtId="0" fontId="1" fillId="2" borderId="1">
      <alignment horizontal="left" indent="5"/>
    </xf>
    <xf numFmtId="167" fontId="1" fillId="2" borderId="2" applyNumberFormat="0">
      <alignment horizontal="right" vertical="top"/>
    </xf>
    <xf numFmtId="0" fontId="1" fillId="2" borderId="2">
      <alignment horizontal="left" indent="3"/>
    </xf>
    <xf numFmtId="167"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80">
    <xf numFmtId="0" fontId="0" fillId="0" borderId="0" xfId="0"/>
    <xf numFmtId="0" fontId="0" fillId="3" borderId="0" xfId="0" applyFill="1"/>
    <xf numFmtId="4" fontId="4" fillId="3" borderId="0" xfId="0" applyNumberFormat="1" applyFont="1" applyFill="1" applyAlignment="1">
      <alignment wrapText="1"/>
    </xf>
    <xf numFmtId="0" fontId="1" fillId="3" borderId="0" xfId="0" applyFont="1" applyFill="1"/>
    <xf numFmtId="0" fontId="5" fillId="3" borderId="0" xfId="0" applyFont="1" applyFill="1"/>
    <xf numFmtId="0" fontId="0" fillId="3" borderId="10" xfId="0" applyFill="1" applyBorder="1"/>
    <xf numFmtId="3" fontId="0" fillId="3" borderId="10" xfId="0" applyNumberFormat="1" applyFill="1" applyBorder="1"/>
    <xf numFmtId="4" fontId="4" fillId="3" borderId="10" xfId="0" applyNumberFormat="1" applyFont="1" applyFill="1" applyBorder="1" applyAlignment="1">
      <alignment wrapText="1"/>
    </xf>
    <xf numFmtId="3" fontId="1" fillId="3" borderId="0" xfId="22" applyNumberFormat="1" applyFill="1"/>
    <xf numFmtId="3" fontId="1" fillId="3" borderId="10" xfId="22" applyNumberFormat="1" applyFill="1" applyBorder="1"/>
    <xf numFmtId="0" fontId="1" fillId="0" borderId="0" xfId="0" applyFont="1"/>
    <xf numFmtId="0" fontId="15" fillId="3" borderId="0" xfId="0" applyFont="1" applyFill="1" applyAlignment="1">
      <alignment horizontal="right"/>
    </xf>
    <xf numFmtId="3" fontId="1" fillId="3" borderId="10" xfId="22" applyNumberFormat="1" applyFill="1" applyBorder="1" applyAlignment="1">
      <alignment horizontal="right"/>
    </xf>
    <xf numFmtId="3" fontId="1" fillId="3" borderId="0" xfId="21" applyNumberFormat="1" applyFont="1" applyFill="1"/>
    <xf numFmtId="3" fontId="1" fillId="3" borderId="10" xfId="21" applyNumberFormat="1" applyFont="1" applyFill="1" applyBorder="1"/>
    <xf numFmtId="3" fontId="1" fillId="3" borderId="3" xfId="22" applyNumberFormat="1" applyFill="1" applyBorder="1"/>
    <xf numFmtId="0" fontId="4" fillId="3" borderId="12" xfId="0" applyFont="1" applyFill="1" applyBorder="1" applyAlignment="1">
      <alignment wrapText="1"/>
    </xf>
    <xf numFmtId="3" fontId="4" fillId="3" borderId="0" xfId="0" applyNumberFormat="1" applyFont="1" applyFill="1" applyAlignment="1">
      <alignment wrapText="1"/>
    </xf>
    <xf numFmtId="3" fontId="4" fillId="3" borderId="3" xfId="0" applyNumberFormat="1" applyFont="1" applyFill="1" applyBorder="1" applyAlignment="1">
      <alignment wrapText="1"/>
    </xf>
    <xf numFmtId="3" fontId="4" fillId="3" borderId="10" xfId="0" applyNumberFormat="1" applyFont="1" applyFill="1" applyBorder="1" applyAlignment="1">
      <alignment wrapText="1"/>
    </xf>
    <xf numFmtId="4" fontId="4" fillId="3" borderId="0" xfId="0" applyNumberFormat="1" applyFont="1" applyFill="1" applyAlignment="1">
      <alignment horizontal="center" wrapText="1"/>
    </xf>
    <xf numFmtId="4" fontId="12" fillId="3" borderId="0" xfId="0" applyNumberFormat="1" applyFont="1" applyFill="1" applyAlignment="1">
      <alignment wrapText="1"/>
    </xf>
    <xf numFmtId="4" fontId="4" fillId="3" borderId="10" xfId="0" applyNumberFormat="1" applyFont="1" applyFill="1" applyBorder="1" applyAlignment="1">
      <alignment horizontal="right" wrapText="1"/>
    </xf>
    <xf numFmtId="0" fontId="4" fillId="3" borderId="10" xfId="0" applyFont="1" applyFill="1" applyBorder="1" applyAlignment="1">
      <alignment wrapText="1"/>
    </xf>
    <xf numFmtId="0" fontId="15" fillId="3" borderId="13" xfId="0" applyFont="1" applyFill="1" applyBorder="1" applyAlignment="1">
      <alignment horizontal="right"/>
    </xf>
    <xf numFmtId="0" fontId="16" fillId="3" borderId="5" xfId="0" quotePrefix="1" applyFont="1" applyFill="1" applyBorder="1" applyAlignment="1">
      <alignment horizontal="right" vertical="center"/>
    </xf>
    <xf numFmtId="0" fontId="16" fillId="3" borderId="6" xfId="0" quotePrefix="1" applyFont="1" applyFill="1" applyBorder="1" applyAlignment="1">
      <alignment horizontal="right" vertical="center"/>
    </xf>
    <xf numFmtId="0" fontId="15" fillId="3" borderId="5" xfId="0" quotePrefix="1" applyFont="1" applyFill="1" applyBorder="1" applyAlignment="1">
      <alignment horizontal="right"/>
    </xf>
    <xf numFmtId="0" fontId="15" fillId="3" borderId="4" xfId="0" quotePrefix="1" applyFont="1" applyFill="1" applyBorder="1" applyAlignment="1">
      <alignment horizontal="right"/>
    </xf>
    <xf numFmtId="0" fontId="15" fillId="3" borderId="6" xfId="0" quotePrefix="1" applyFont="1" applyFill="1" applyBorder="1" applyAlignment="1">
      <alignment horizontal="right"/>
    </xf>
    <xf numFmtId="3" fontId="1" fillId="3" borderId="0" xfId="35" applyNumberFormat="1" applyFill="1" applyAlignment="1">
      <alignment horizontal="left" vertical="center"/>
    </xf>
    <xf numFmtId="0" fontId="1" fillId="3" borderId="0" xfId="35" applyFill="1" applyAlignment="1">
      <alignment horizontal="left"/>
    </xf>
    <xf numFmtId="3" fontId="1" fillId="3" borderId="0" xfId="35" applyNumberFormat="1" applyFill="1" applyAlignment="1">
      <alignment horizontal="left"/>
    </xf>
    <xf numFmtId="0" fontId="17" fillId="3" borderId="0" xfId="0" applyFont="1" applyFill="1"/>
    <xf numFmtId="0" fontId="0" fillId="0" borderId="0" xfId="0" applyAlignment="1">
      <alignment vertical="top" wrapText="1"/>
    </xf>
    <xf numFmtId="0" fontId="18" fillId="0" borderId="0" xfId="0" applyFont="1" applyAlignment="1">
      <alignment wrapText="1"/>
    </xf>
    <xf numFmtId="0" fontId="21" fillId="0" borderId="0" xfId="14" applyFont="1" applyBorder="1" applyAlignment="1" applyProtection="1">
      <alignment vertical="top" wrapText="1"/>
    </xf>
    <xf numFmtId="0" fontId="21" fillId="3" borderId="0" xfId="14" applyFont="1" applyFill="1" applyBorder="1" applyAlignment="1" applyProtection="1">
      <alignment vertical="top" wrapText="1"/>
    </xf>
    <xf numFmtId="0" fontId="18" fillId="0" borderId="0" xfId="0" applyFont="1" applyAlignment="1">
      <alignment vertical="top" wrapText="1"/>
    </xf>
    <xf numFmtId="0" fontId="23" fillId="0" borderId="0" xfId="0" applyFont="1" applyAlignment="1">
      <alignment wrapText="1"/>
    </xf>
    <xf numFmtId="0" fontId="22" fillId="0" borderId="0" xfId="0" applyFont="1" applyAlignment="1">
      <alignment wrapText="1"/>
    </xf>
    <xf numFmtId="0" fontId="20" fillId="0" borderId="0" xfId="0" applyFont="1" applyAlignment="1">
      <alignment vertical="top" wrapText="1"/>
    </xf>
    <xf numFmtId="0" fontId="26" fillId="0" borderId="0" xfId="0" applyFont="1" applyAlignment="1">
      <alignment vertical="top"/>
    </xf>
    <xf numFmtId="0" fontId="7" fillId="0" borderId="8" xfId="0" quotePrefix="1" applyFont="1" applyBorder="1" applyAlignment="1">
      <alignment vertical="center"/>
    </xf>
    <xf numFmtId="0" fontId="7" fillId="0" borderId="9" xfId="0" quotePrefix="1" applyFont="1" applyBorder="1" applyAlignment="1">
      <alignment vertical="center"/>
    </xf>
    <xf numFmtId="0" fontId="18" fillId="0" borderId="0" xfId="0" applyFont="1" applyAlignment="1">
      <alignment horizontal="left"/>
    </xf>
    <xf numFmtId="0" fontId="7" fillId="0" borderId="0" xfId="0" quotePrefix="1" applyFont="1" applyAlignment="1">
      <alignment vertical="center"/>
    </xf>
    <xf numFmtId="0" fontId="7" fillId="0" borderId="10" xfId="0" quotePrefix="1" applyFont="1" applyBorder="1" applyAlignment="1">
      <alignment vertical="center"/>
    </xf>
    <xf numFmtId="0" fontId="18" fillId="0" borderId="0" xfId="0" applyFont="1" applyAlignment="1">
      <alignment horizontal="right"/>
    </xf>
    <xf numFmtId="0" fontId="7" fillId="0" borderId="0" xfId="0" applyFont="1" applyAlignment="1">
      <alignment horizontal="right"/>
    </xf>
    <xf numFmtId="0" fontId="20" fillId="0" borderId="7" xfId="0" quotePrefix="1" applyFont="1" applyBorder="1" applyAlignment="1">
      <alignment vertical="center"/>
    </xf>
    <xf numFmtId="0" fontId="18" fillId="0" borderId="0" xfId="0" applyFont="1"/>
    <xf numFmtId="4" fontId="18" fillId="0" borderId="0" xfId="0" applyNumberFormat="1" applyFont="1"/>
    <xf numFmtId="0" fontId="7" fillId="0" borderId="0" xfId="5" applyNumberFormat="1" applyFont="1" applyFill="1" applyBorder="1">
      <alignment horizontal="right" vertical="top"/>
    </xf>
    <xf numFmtId="0" fontId="18" fillId="0" borderId="0" xfId="23" applyFont="1" applyFill="1" applyAlignment="1">
      <alignment horizontal="right" vertical="top"/>
    </xf>
    <xf numFmtId="0" fontId="7" fillId="0" borderId="11" xfId="0" quotePrefix="1" applyFont="1" applyBorder="1" applyAlignment="1">
      <alignment horizontal="left" vertical="center"/>
    </xf>
    <xf numFmtId="0" fontId="18" fillId="0" borderId="10" xfId="0" applyFont="1" applyBorder="1" applyAlignment="1">
      <alignment vertical="center"/>
    </xf>
    <xf numFmtId="0" fontId="7" fillId="0" borderId="0" xfId="0" quotePrefix="1" applyFont="1" applyAlignment="1">
      <alignment horizontal="left"/>
    </xf>
    <xf numFmtId="15" fontId="7" fillId="0" borderId="0" xfId="0" quotePrefix="1" applyNumberFormat="1" applyFont="1" applyAlignment="1">
      <alignment horizontal="left"/>
    </xf>
    <xf numFmtId="0" fontId="18" fillId="0" borderId="10" xfId="0" applyFont="1" applyBorder="1"/>
    <xf numFmtId="3" fontId="18" fillId="0" borderId="0" xfId="0" applyNumberFormat="1" applyFont="1"/>
    <xf numFmtId="0" fontId="18" fillId="0" borderId="0" xfId="20" applyFont="1" applyAlignment="1">
      <alignment horizontal="left"/>
    </xf>
    <xf numFmtId="0" fontId="18" fillId="0" borderId="0" xfId="10" applyNumberFormat="1" applyFont="1" applyFill="1" applyBorder="1">
      <alignment horizontal="right" vertical="top"/>
    </xf>
    <xf numFmtId="0" fontId="18" fillId="0" borderId="0" xfId="0" quotePrefix="1" applyFont="1" applyAlignment="1">
      <alignment horizontal="left"/>
    </xf>
    <xf numFmtId="0" fontId="30" fillId="0" borderId="10" xfId="0" applyFont="1" applyBorder="1"/>
    <xf numFmtId="0" fontId="31" fillId="0" borderId="0" xfId="20" applyFont="1" applyAlignment="1">
      <alignment horizontal="left"/>
    </xf>
    <xf numFmtId="3" fontId="31" fillId="0" borderId="0" xfId="0" applyNumberFormat="1" applyFont="1"/>
    <xf numFmtId="3" fontId="7" fillId="0" borderId="0" xfId="0" applyNumberFormat="1" applyFont="1"/>
    <xf numFmtId="0" fontId="7" fillId="0" borderId="10" xfId="0" applyFont="1" applyBorder="1"/>
    <xf numFmtId="166" fontId="18" fillId="0" borderId="0" xfId="0" applyNumberFormat="1" applyFont="1"/>
    <xf numFmtId="0" fontId="7" fillId="0" borderId="0" xfId="0" applyFont="1"/>
    <xf numFmtId="167" fontId="18" fillId="0" borderId="0" xfId="1" applyFont="1" applyFill="1" applyBorder="1">
      <alignment horizontal="right" vertical="top"/>
    </xf>
    <xf numFmtId="4" fontId="7" fillId="0" borderId="0" xfId="0" applyNumberFormat="1" applyFont="1"/>
    <xf numFmtId="0" fontId="7" fillId="0" borderId="0" xfId="0" applyFont="1" applyAlignment="1">
      <alignment horizontal="left" wrapText="1"/>
    </xf>
    <xf numFmtId="15" fontId="7" fillId="0" borderId="0" xfId="0" quotePrefix="1" applyNumberFormat="1" applyFont="1" applyAlignment="1">
      <alignment horizontal="right" wrapText="1"/>
    </xf>
    <xf numFmtId="0" fontId="4" fillId="3" borderId="12" xfId="0" applyFont="1" applyFill="1" applyBorder="1" applyAlignment="1">
      <alignment vertical="top" wrapText="1"/>
    </xf>
    <xf numFmtId="3" fontId="4" fillId="3" borderId="3" xfId="0" applyNumberFormat="1" applyFont="1" applyFill="1" applyBorder="1" applyAlignment="1">
      <alignment vertical="top" wrapText="1"/>
    </xf>
    <xf numFmtId="4" fontId="4" fillId="3" borderId="0" xfId="0" applyNumberFormat="1" applyFont="1" applyFill="1" applyAlignment="1">
      <alignment vertical="top" wrapText="1"/>
    </xf>
    <xf numFmtId="4" fontId="4" fillId="3" borderId="10" xfId="0" applyNumberFormat="1" applyFont="1" applyFill="1" applyBorder="1" applyAlignment="1">
      <alignment vertical="top" wrapText="1"/>
    </xf>
    <xf numFmtId="0" fontId="1" fillId="0" borderId="13" xfId="0" applyFont="1" applyBorder="1" applyAlignment="1">
      <alignment horizontal="right"/>
    </xf>
    <xf numFmtId="0" fontId="7" fillId="0" borderId="4" xfId="0" quotePrefix="1" applyFont="1" applyBorder="1" applyAlignment="1">
      <alignment horizontal="left" vertical="center"/>
    </xf>
    <xf numFmtId="0" fontId="7" fillId="0" borderId="5" xfId="0" quotePrefix="1" applyFont="1" applyBorder="1" applyAlignment="1">
      <alignment horizontal="right" vertical="center"/>
    </xf>
    <xf numFmtId="0" fontId="7" fillId="0" borderId="6" xfId="0" quotePrefix="1" applyFont="1" applyBorder="1" applyAlignment="1">
      <alignment horizontal="right" vertical="center"/>
    </xf>
    <xf numFmtId="0" fontId="18" fillId="0" borderId="0" xfId="20" applyFont="1" applyAlignment="1">
      <alignment horizontal="left" wrapText="1"/>
    </xf>
    <xf numFmtId="3" fontId="1" fillId="3" borderId="7" xfId="22" applyNumberFormat="1" applyFill="1" applyBorder="1"/>
    <xf numFmtId="3" fontId="1" fillId="3" borderId="8" xfId="22" applyNumberFormat="1" applyFill="1" applyBorder="1"/>
    <xf numFmtId="3" fontId="1" fillId="3" borderId="9" xfId="22" applyNumberFormat="1" applyFill="1" applyBorder="1"/>
    <xf numFmtId="3" fontId="1" fillId="3" borderId="4" xfId="21" applyNumberFormat="1" applyFont="1" applyFill="1" applyBorder="1"/>
    <xf numFmtId="3" fontId="1" fillId="3" borderId="5" xfId="21" applyNumberFormat="1" applyFont="1" applyFill="1" applyBorder="1"/>
    <xf numFmtId="3" fontId="1" fillId="3" borderId="6" xfId="21" applyNumberFormat="1" applyFont="1" applyFill="1" applyBorder="1"/>
    <xf numFmtId="4" fontId="11" fillId="3" borderId="4" xfId="0" applyNumberFormat="1" applyFont="1" applyFill="1" applyBorder="1" applyAlignment="1">
      <alignment wrapText="1"/>
    </xf>
    <xf numFmtId="4" fontId="4" fillId="3" borderId="5" xfId="0" applyNumberFormat="1" applyFont="1" applyFill="1" applyBorder="1" applyAlignment="1">
      <alignment wrapText="1"/>
    </xf>
    <xf numFmtId="0" fontId="0" fillId="3" borderId="6" xfId="0" applyFill="1" applyBorder="1"/>
    <xf numFmtId="3" fontId="4" fillId="3" borderId="0" xfId="0" applyNumberFormat="1" applyFont="1" applyFill="1"/>
    <xf numFmtId="0" fontId="16" fillId="3" borderId="5" xfId="0" quotePrefix="1" applyFont="1" applyFill="1" applyBorder="1" applyAlignment="1">
      <alignment horizontal="left" vertical="center"/>
    </xf>
    <xf numFmtId="4" fontId="11" fillId="3" borderId="0" xfId="0" applyNumberFormat="1" applyFont="1" applyFill="1" applyAlignment="1">
      <alignment wrapText="1"/>
    </xf>
    <xf numFmtId="0" fontId="1" fillId="3" borderId="12" xfId="0" applyFont="1" applyFill="1" applyBorder="1"/>
    <xf numFmtId="0" fontId="0" fillId="3" borderId="12" xfId="0" applyFill="1" applyBorder="1"/>
    <xf numFmtId="4" fontId="11" fillId="3" borderId="12" xfId="0" applyNumberFormat="1" applyFont="1" applyFill="1" applyBorder="1" applyAlignment="1">
      <alignment wrapText="1"/>
    </xf>
    <xf numFmtId="4" fontId="11" fillId="3" borderId="13" xfId="0" applyNumberFormat="1" applyFont="1" applyFill="1" applyBorder="1" applyAlignment="1">
      <alignment wrapText="1"/>
    </xf>
    <xf numFmtId="0" fontId="1" fillId="3" borderId="9" xfId="0" applyFont="1" applyFill="1" applyBorder="1"/>
    <xf numFmtId="3" fontId="1" fillId="3" borderId="13" xfId="22" applyNumberFormat="1" applyFill="1" applyBorder="1" applyAlignment="1">
      <alignment horizontal="right"/>
    </xf>
    <xf numFmtId="0" fontId="0" fillId="3" borderId="13" xfId="0" applyFill="1" applyBorder="1"/>
    <xf numFmtId="0" fontId="0" fillId="3" borderId="5" xfId="0" applyFill="1" applyBorder="1"/>
    <xf numFmtId="0" fontId="17" fillId="3" borderId="5" xfId="0" applyFont="1" applyFill="1" applyBorder="1"/>
    <xf numFmtId="3" fontId="1" fillId="3" borderId="5" xfId="22" applyNumberFormat="1" applyFill="1" applyBorder="1"/>
    <xf numFmtId="3" fontId="1" fillId="3" borderId="4" xfId="22" applyNumberFormat="1" applyFill="1" applyBorder="1"/>
    <xf numFmtId="3" fontId="1" fillId="3" borderId="6" xfId="22" applyNumberFormat="1" applyFill="1" applyBorder="1"/>
    <xf numFmtId="0" fontId="2" fillId="4" borderId="16" xfId="0" quotePrefix="1" applyFont="1" applyFill="1" applyBorder="1" applyAlignment="1">
      <alignment horizontal="left" vertical="center"/>
    </xf>
    <xf numFmtId="0" fontId="2" fillId="4" borderId="15" xfId="0" quotePrefix="1" applyFont="1" applyFill="1" applyBorder="1" applyAlignment="1">
      <alignment horizontal="left" vertical="center"/>
    </xf>
    <xf numFmtId="0" fontId="14" fillId="4" borderId="15" xfId="0" quotePrefix="1" applyFont="1" applyFill="1" applyBorder="1" applyAlignment="1">
      <alignment horizontal="left" vertical="center"/>
    </xf>
    <xf numFmtId="0" fontId="2" fillId="4" borderId="17" xfId="0" quotePrefix="1" applyFont="1" applyFill="1" applyBorder="1" applyAlignment="1">
      <alignment horizontal="left" vertical="center"/>
    </xf>
    <xf numFmtId="3" fontId="1" fillId="3" borderId="9" xfId="21" applyNumberFormat="1" applyFont="1" applyFill="1" applyBorder="1"/>
    <xf numFmtId="3" fontId="1" fillId="3" borderId="14" xfId="21" applyNumberFormat="1" applyFont="1" applyFill="1" applyBorder="1"/>
    <xf numFmtId="3" fontId="1" fillId="3" borderId="12" xfId="21" applyNumberFormat="1" applyFont="1" applyFill="1" applyBorder="1"/>
    <xf numFmtId="3" fontId="1" fillId="3" borderId="13" xfId="21" applyNumberFormat="1" applyFont="1" applyFill="1" applyBorder="1"/>
    <xf numFmtId="4" fontId="4" fillId="3" borderId="9" xfId="0" applyNumberFormat="1" applyFont="1" applyFill="1" applyBorder="1" applyAlignment="1">
      <alignment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15" fillId="0" borderId="4" xfId="0" applyFont="1" applyBorder="1"/>
    <xf numFmtId="0" fontId="15" fillId="0" borderId="5" xfId="0" applyFont="1" applyBorder="1" applyAlignment="1">
      <alignment horizontal="left"/>
    </xf>
    <xf numFmtId="0" fontId="15" fillId="0" borderId="6" xfId="0" applyFont="1" applyBorder="1" applyAlignment="1">
      <alignment horizontal="left"/>
    </xf>
    <xf numFmtId="0" fontId="0" fillId="0" borderId="7" xfId="0" applyBorder="1"/>
    <xf numFmtId="0" fontId="0" fillId="0" borderId="8" xfId="0" applyBorder="1"/>
    <xf numFmtId="0" fontId="0" fillId="0" borderId="9" xfId="0" applyBorder="1"/>
    <xf numFmtId="0" fontId="0" fillId="0" borderId="3" xfId="0" applyBorder="1"/>
    <xf numFmtId="0" fontId="0" fillId="0" borderId="10" xfId="0" applyBorder="1"/>
    <xf numFmtId="0" fontId="0" fillId="0" borderId="4" xfId="0" applyBorder="1"/>
    <xf numFmtId="0" fontId="0" fillId="0" borderId="5" xfId="0" applyBorder="1"/>
    <xf numFmtId="0" fontId="0" fillId="0" borderId="6" xfId="0" applyBorder="1"/>
    <xf numFmtId="0" fontId="18" fillId="0" borderId="0" xfId="5" applyNumberFormat="1" applyFont="1" applyFill="1" applyBorder="1" applyAlignment="1">
      <alignment horizontal="left"/>
    </xf>
    <xf numFmtId="4" fontId="18" fillId="0" borderId="0" xfId="0" applyNumberFormat="1" applyFont="1" applyAlignment="1">
      <alignment horizontal="left"/>
    </xf>
    <xf numFmtId="0" fontId="32" fillId="0" borderId="0" xfId="0" applyFont="1"/>
    <xf numFmtId="0" fontId="7" fillId="0" borderId="0" xfId="0" applyFont="1" applyAlignment="1">
      <alignment horizontal="left"/>
    </xf>
    <xf numFmtId="3" fontId="1" fillId="3" borderId="0" xfId="21" applyNumberFormat="1" applyFont="1" applyFill="1" applyBorder="1"/>
    <xf numFmtId="3" fontId="0" fillId="0" borderId="0" xfId="0" applyNumberFormat="1"/>
    <xf numFmtId="3" fontId="0" fillId="0" borderId="10" xfId="0" applyNumberFormat="1" applyBorder="1"/>
    <xf numFmtId="4" fontId="11" fillId="0" borderId="2" xfId="0" applyNumberFormat="1" applyFont="1" applyBorder="1" applyAlignment="1">
      <alignment wrapText="1"/>
    </xf>
    <xf numFmtId="4" fontId="11" fillId="0" borderId="15" xfId="0" applyNumberFormat="1" applyFont="1" applyBorder="1" applyAlignment="1">
      <alignment wrapText="1"/>
    </xf>
    <xf numFmtId="4" fontId="4" fillId="0" borderId="15" xfId="0" applyNumberFormat="1" applyFont="1" applyBorder="1" applyAlignment="1">
      <alignment wrapText="1"/>
    </xf>
    <xf numFmtId="3" fontId="0" fillId="0" borderId="17" xfId="0" applyNumberFormat="1" applyBorder="1"/>
    <xf numFmtId="3" fontId="0" fillId="0" borderId="16" xfId="0" applyNumberFormat="1" applyBorder="1"/>
    <xf numFmtId="3" fontId="0" fillId="0" borderId="15" xfId="0" applyNumberFormat="1" applyBorder="1"/>
    <xf numFmtId="4" fontId="11" fillId="0" borderId="12" xfId="0" applyNumberFormat="1" applyFont="1" applyBorder="1" applyAlignment="1">
      <alignment wrapText="1"/>
    </xf>
    <xf numFmtId="4" fontId="11" fillId="0" borderId="0" xfId="0" applyNumberFormat="1" applyFont="1" applyAlignment="1">
      <alignment wrapText="1"/>
    </xf>
    <xf numFmtId="4" fontId="4" fillId="0" borderId="0" xfId="0" applyNumberFormat="1" applyFont="1" applyAlignment="1">
      <alignment wrapText="1"/>
    </xf>
    <xf numFmtId="3" fontId="0" fillId="0" borderId="3" xfId="0" applyNumberFormat="1" applyBorder="1"/>
    <xf numFmtId="4" fontId="11" fillId="0" borderId="13" xfId="0" applyNumberFormat="1" applyFont="1" applyBorder="1" applyAlignment="1">
      <alignment wrapText="1"/>
    </xf>
    <xf numFmtId="4" fontId="11" fillId="0" borderId="4" xfId="0" applyNumberFormat="1" applyFont="1" applyBorder="1" applyAlignment="1">
      <alignment wrapText="1"/>
    </xf>
    <xf numFmtId="4" fontId="4" fillId="0" borderId="5" xfId="0" applyNumberFormat="1" applyFont="1" applyBorder="1" applyAlignment="1">
      <alignment wrapText="1"/>
    </xf>
    <xf numFmtId="3" fontId="0" fillId="0" borderId="4" xfId="0" applyNumberFormat="1" applyBorder="1"/>
    <xf numFmtId="3" fontId="0" fillId="0" borderId="5" xfId="0" applyNumberFormat="1" applyBorder="1"/>
    <xf numFmtId="3" fontId="0" fillId="0" borderId="6" xfId="0" applyNumberFormat="1" applyBorder="1"/>
    <xf numFmtId="0" fontId="24" fillId="0" borderId="0" xfId="0" applyFont="1" applyAlignment="1">
      <alignment vertical="top"/>
    </xf>
    <xf numFmtId="0" fontId="19" fillId="0" borderId="0" xfId="0" applyFont="1" applyAlignment="1">
      <alignment vertical="top" wrapText="1"/>
    </xf>
    <xf numFmtId="0" fontId="18" fillId="0" borderId="0" xfId="0" applyFont="1" applyAlignment="1">
      <alignment horizontal="left" vertical="top" wrapText="1"/>
    </xf>
    <xf numFmtId="0" fontId="26" fillId="0" borderId="0" xfId="0" applyFont="1" applyAlignment="1">
      <alignment horizontal="left" vertical="top"/>
    </xf>
    <xf numFmtId="0" fontId="26" fillId="0" borderId="0" xfId="0" applyFont="1" applyAlignment="1">
      <alignment horizontal="left" vertical="top" wrapText="1"/>
    </xf>
    <xf numFmtId="165" fontId="34" fillId="0" borderId="0" xfId="0" applyNumberFormat="1" applyFont="1" applyAlignment="1">
      <alignment vertical="center"/>
    </xf>
    <xf numFmtId="0" fontId="20" fillId="0" borderId="0" xfId="0" applyFont="1" applyAlignment="1">
      <alignment wrapText="1"/>
    </xf>
    <xf numFmtId="0" fontId="19" fillId="0" borderId="0" xfId="0" applyFont="1" applyAlignment="1">
      <alignment wrapText="1"/>
    </xf>
    <xf numFmtId="0" fontId="28" fillId="0" borderId="0" xfId="0" applyFont="1" applyAlignment="1">
      <alignment vertical="top" wrapText="1"/>
    </xf>
    <xf numFmtId="0" fontId="29" fillId="0" borderId="0" xfId="0" applyFont="1" applyAlignment="1">
      <alignment vertical="top" wrapText="1"/>
    </xf>
    <xf numFmtId="0" fontId="7" fillId="3" borderId="0" xfId="0" applyFont="1" applyFill="1" applyAlignment="1">
      <alignment wrapText="1"/>
    </xf>
    <xf numFmtId="0" fontId="18" fillId="3" borderId="0" xfId="0" applyFont="1" applyFill="1" applyAlignment="1">
      <alignment wrapText="1"/>
    </xf>
    <xf numFmtId="0" fontId="18" fillId="3" borderId="0" xfId="0" applyFont="1" applyFill="1" applyAlignment="1">
      <alignment vertical="top" wrapText="1"/>
    </xf>
    <xf numFmtId="0" fontId="18" fillId="3" borderId="0" xfId="0" applyFont="1" applyFill="1" applyAlignment="1">
      <alignment horizontal="left" vertical="top" wrapText="1"/>
    </xf>
    <xf numFmtId="0" fontId="21" fillId="3" borderId="0" xfId="14" applyFont="1" applyFill="1" applyBorder="1" applyAlignment="1" applyProtection="1">
      <alignment horizontal="left" vertical="top" wrapText="1"/>
    </xf>
    <xf numFmtId="0" fontId="7" fillId="0" borderId="0" xfId="0" applyFont="1" applyAlignment="1">
      <alignment wrapText="1"/>
    </xf>
    <xf numFmtId="0" fontId="33" fillId="0" borderId="0" xfId="0" applyFont="1"/>
    <xf numFmtId="0" fontId="25" fillId="0" borderId="0" xfId="0" applyFont="1"/>
    <xf numFmtId="0" fontId="26" fillId="0" borderId="0" xfId="0" applyFont="1" applyAlignment="1">
      <alignment wrapText="1"/>
    </xf>
    <xf numFmtId="0" fontId="0" fillId="4" borderId="15" xfId="0" applyFill="1" applyBorder="1"/>
    <xf numFmtId="0" fontId="0" fillId="4" borderId="17" xfId="0" applyFill="1" applyBorder="1"/>
    <xf numFmtId="3" fontId="1" fillId="3" borderId="0" xfId="32" applyNumberFormat="1" applyFont="1" applyFill="1"/>
    <xf numFmtId="3" fontId="1" fillId="3" borderId="9" xfId="32" applyNumberFormat="1" applyFont="1" applyFill="1" applyBorder="1"/>
    <xf numFmtId="3" fontId="1" fillId="3" borderId="10" xfId="32" applyNumberFormat="1" applyFont="1" applyFill="1" applyBorder="1"/>
    <xf numFmtId="0" fontId="18" fillId="0" borderId="0" xfId="0" applyFont="1" applyBorder="1" applyAlignment="1">
      <alignment vertical="top" wrapText="1"/>
    </xf>
    <xf numFmtId="0" fontId="27" fillId="0" borderId="0" xfId="0" applyFont="1" applyBorder="1" applyAlignment="1">
      <alignment vertical="top" wrapText="1"/>
    </xf>
  </cellXfs>
  <cellStyles count="36">
    <cellStyle name="CellBACode" xfId="1" xr:uid="{00000000-0005-0000-0000-000000000000}"/>
    <cellStyle name="CellBACode 2" xfId="24" xr:uid="{00000000-0005-0000-0000-000001000000}"/>
    <cellStyle name="CellBAName" xfId="2" xr:uid="{00000000-0005-0000-0000-000002000000}"/>
    <cellStyle name="CellBAName 2" xfId="25" xr:uid="{00000000-0005-0000-0000-000003000000}"/>
    <cellStyle name="CellMCCode" xfId="3" xr:uid="{00000000-0005-0000-0000-000004000000}"/>
    <cellStyle name="CellMCCode 2" xfId="26" xr:uid="{00000000-0005-0000-0000-000005000000}"/>
    <cellStyle name="CellMCName" xfId="4" xr:uid="{00000000-0005-0000-0000-000006000000}"/>
    <cellStyle name="CellMCName 2" xfId="27" xr:uid="{00000000-0005-0000-0000-000007000000}"/>
    <cellStyle name="CellNationCode" xfId="5" xr:uid="{00000000-0005-0000-0000-000008000000}"/>
    <cellStyle name="CellNationName" xfId="6" xr:uid="{00000000-0005-0000-0000-000009000000}"/>
    <cellStyle name="CellNationValue" xfId="7" xr:uid="{00000000-0005-0000-0000-00000A000000}"/>
    <cellStyle name="CellRegionCode" xfId="8" xr:uid="{00000000-0005-0000-0000-00000B000000}"/>
    <cellStyle name="CellRegionName" xfId="9" xr:uid="{00000000-0005-0000-0000-00000C000000}"/>
    <cellStyle name="CellUACode" xfId="10" xr:uid="{00000000-0005-0000-0000-00000D000000}"/>
    <cellStyle name="CellUACode 2" xfId="28" xr:uid="{00000000-0005-0000-0000-00000E000000}"/>
    <cellStyle name="CellUAName" xfId="11" xr:uid="{00000000-0005-0000-0000-00000F000000}"/>
    <cellStyle name="CellUAName 2" xfId="29" xr:uid="{00000000-0005-0000-0000-000010000000}"/>
    <cellStyle name="Comma" xfId="21" builtinId="3"/>
    <cellStyle name="Comma 2" xfId="32" xr:uid="{00000000-0005-0000-0000-000012000000}"/>
    <cellStyle name="Comma 2 2" xfId="34" xr:uid="{A34EDF8A-46DB-4A36-A677-A7B566940CA6}"/>
    <cellStyle name="Comma 3" xfId="33" xr:uid="{C2D5A565-26CE-4B3F-8F4F-CF0157C1163F}"/>
    <cellStyle name="Data_Total" xfId="12" xr:uid="{00000000-0005-0000-0000-000013000000}"/>
    <cellStyle name="Headings" xfId="13" xr:uid="{00000000-0005-0000-0000-000014000000}"/>
    <cellStyle name="Headings 2" xfId="30" xr:uid="{00000000-0005-0000-0000-000015000000}"/>
    <cellStyle name="Hyperlink" xfId="14" builtinId="8"/>
    <cellStyle name="Normal" xfId="0" builtinId="0"/>
    <cellStyle name="Normal 2" xfId="20" xr:uid="{00000000-0005-0000-0000-000018000000}"/>
    <cellStyle name="Normal 3" xfId="22" xr:uid="{00000000-0005-0000-0000-000019000000}"/>
    <cellStyle name="Normal 8" xfId="35" xr:uid="{8C8E21D8-C851-4560-89E6-1980600F026D}"/>
    <cellStyle name="Normal_130425 Publication_AllTables" xfId="23" xr:uid="{00000000-0005-0000-0000-00001A000000}"/>
    <cellStyle name="Row_CategoryHeadings" xfId="15" xr:uid="{00000000-0005-0000-0000-00001B000000}"/>
    <cellStyle name="Source" xfId="16" xr:uid="{00000000-0005-0000-0000-00001C000000}"/>
    <cellStyle name="Style4" xfId="17" xr:uid="{00000000-0005-0000-0000-00001D000000}"/>
    <cellStyle name="Table_Name" xfId="18" xr:uid="{00000000-0005-0000-0000-00001E000000}"/>
    <cellStyle name="Warnings" xfId="19" xr:uid="{00000000-0005-0000-0000-00001F000000}"/>
    <cellStyle name="Warnings 2" xfId="31" xr:uid="{00000000-0005-0000-0000-000020000000}"/>
  </cellStyles>
  <dxfs count="4">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1CEAF8-7D8B-4078-9ED2-086376F7AE59}" name="Table1" displayName="Table1" ref="A3:B10" totalsRowShown="0">
  <autoFilter ref="A3:B10" xr:uid="{751CEAF8-7D8B-4078-9ED2-086376F7AE59}">
    <filterColumn colId="0" hiddenButton="1"/>
    <filterColumn colId="1" hiddenButton="1"/>
  </autoFilter>
  <tableColumns count="2">
    <tableColumn id="1" xr3:uid="{CA78CE98-87C1-45F8-B232-BADED30EBB92}" name="Note number" dataDxfId="3"/>
    <tableColumn id="2" xr3:uid="{D1A0A6B1-A157-479C-BA75-256C4A999507}" name="Note text" dataDxfId="2"/>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4"/>
  <sheetViews>
    <sheetView showGridLines="0" tabSelected="1" zoomScaleNormal="100" workbookViewId="0"/>
  </sheetViews>
  <sheetFormatPr defaultColWidth="8.7109375" defaultRowHeight="15" x14ac:dyDescent="0.2"/>
  <cols>
    <col min="1" max="1" width="133.28515625" style="35" customWidth="1"/>
    <col min="2" max="16384" width="8.7109375" style="35"/>
  </cols>
  <sheetData>
    <row r="1" spans="1:2" s="39" customFormat="1" ht="20.25" x14ac:dyDescent="0.3">
      <c r="A1" s="160" t="s">
        <v>0</v>
      </c>
    </row>
    <row r="2" spans="1:2" s="40" customFormat="1" ht="33.950000000000003" customHeight="1" x14ac:dyDescent="0.25">
      <c r="A2" s="161" t="s">
        <v>1</v>
      </c>
    </row>
    <row r="3" spans="1:2" s="38" customFormat="1" ht="55.5" customHeight="1" x14ac:dyDescent="0.2">
      <c r="A3" s="38" t="s">
        <v>2</v>
      </c>
    </row>
    <row r="4" spans="1:2" s="38" customFormat="1" ht="152.44999999999999" customHeight="1" x14ac:dyDescent="0.2">
      <c r="A4" s="162" t="s">
        <v>3</v>
      </c>
    </row>
    <row r="5" spans="1:2" s="38" customFormat="1" ht="74.45" customHeight="1" x14ac:dyDescent="0.2">
      <c r="A5" s="163" t="s">
        <v>1064</v>
      </c>
    </row>
    <row r="6" spans="1:2" s="38" customFormat="1" ht="39" customHeight="1" x14ac:dyDescent="0.2">
      <c r="A6" s="38" t="s">
        <v>4</v>
      </c>
    </row>
    <row r="7" spans="1:2" ht="25.5" customHeight="1" x14ac:dyDescent="0.25">
      <c r="A7" s="164" t="s">
        <v>5</v>
      </c>
      <c r="B7" s="165"/>
    </row>
    <row r="8" spans="1:2" ht="25.5" customHeight="1" x14ac:dyDescent="0.2">
      <c r="A8" s="165" t="s">
        <v>6</v>
      </c>
      <c r="B8" s="165"/>
    </row>
    <row r="9" spans="1:2" s="38" customFormat="1" x14ac:dyDescent="0.2">
      <c r="A9" s="37" t="s">
        <v>7</v>
      </c>
    </row>
    <row r="10" spans="1:2" s="38" customFormat="1" ht="27.6" customHeight="1" x14ac:dyDescent="0.2">
      <c r="A10" s="166" t="s">
        <v>8</v>
      </c>
      <c r="B10" s="167"/>
    </row>
    <row r="11" spans="1:2" s="38" customFormat="1" x14ac:dyDescent="0.2">
      <c r="A11" s="37" t="s">
        <v>9</v>
      </c>
      <c r="B11" s="167"/>
    </row>
    <row r="12" spans="1:2" s="38" customFormat="1" ht="27.6" customHeight="1" x14ac:dyDescent="0.2">
      <c r="A12" s="166" t="s">
        <v>10</v>
      </c>
      <c r="B12" s="167"/>
    </row>
    <row r="13" spans="1:2" s="38" customFormat="1" ht="19.5" customHeight="1" x14ac:dyDescent="0.2">
      <c r="A13" s="36" t="s">
        <v>11</v>
      </c>
    </row>
    <row r="14" spans="1:2" s="38" customFormat="1" ht="27" customHeight="1" x14ac:dyDescent="0.2">
      <c r="A14" s="167" t="s">
        <v>12</v>
      </c>
      <c r="B14" s="167"/>
    </row>
    <row r="15" spans="1:2" s="38" customFormat="1" x14ac:dyDescent="0.2">
      <c r="A15" s="168" t="s">
        <v>13</v>
      </c>
      <c r="B15" s="167"/>
    </row>
    <row r="16" spans="1:2" s="38" customFormat="1" ht="27" customHeight="1" x14ac:dyDescent="0.2">
      <c r="A16" s="167" t="s">
        <v>14</v>
      </c>
      <c r="B16" s="167"/>
    </row>
    <row r="17" spans="1:15" s="38" customFormat="1" x14ac:dyDescent="0.2">
      <c r="A17" s="37" t="s">
        <v>15</v>
      </c>
      <c r="O17" s="166"/>
    </row>
    <row r="18" spans="1:15" s="38" customFormat="1" ht="63.6" customHeight="1" x14ac:dyDescent="0.2">
      <c r="A18" s="166" t="s">
        <v>1065</v>
      </c>
      <c r="B18" s="166"/>
      <c r="C18" s="166"/>
      <c r="D18" s="166"/>
      <c r="E18" s="166"/>
      <c r="F18" s="166"/>
      <c r="G18" s="166"/>
      <c r="H18" s="166"/>
      <c r="I18" s="166"/>
      <c r="J18" s="166"/>
      <c r="K18" s="166"/>
      <c r="L18" s="166"/>
      <c r="M18" s="166"/>
    </row>
    <row r="19" spans="1:15" s="38" customFormat="1" x14ac:dyDescent="0.2">
      <c r="A19" s="37" t="s">
        <v>16</v>
      </c>
      <c r="B19" s="166"/>
      <c r="C19" s="166"/>
      <c r="D19" s="166"/>
      <c r="E19" s="166"/>
      <c r="F19" s="166"/>
      <c r="G19" s="166"/>
      <c r="H19" s="166"/>
      <c r="I19" s="166"/>
      <c r="J19" s="166"/>
      <c r="K19" s="166"/>
      <c r="L19" s="166"/>
      <c r="M19" s="166"/>
    </row>
    <row r="20" spans="1:15" s="38" customFormat="1" ht="65.099999999999994" customHeight="1" x14ac:dyDescent="0.2">
      <c r="A20" s="166" t="s">
        <v>17</v>
      </c>
      <c r="B20" s="166"/>
      <c r="C20" s="166"/>
      <c r="D20" s="166"/>
      <c r="E20" s="166"/>
      <c r="F20" s="166"/>
      <c r="G20" s="166"/>
      <c r="H20" s="166"/>
      <c r="I20" s="166"/>
      <c r="J20" s="166"/>
      <c r="K20" s="166"/>
      <c r="L20" s="166"/>
      <c r="M20" s="166"/>
    </row>
    <row r="21" spans="1:15" ht="15.75" x14ac:dyDescent="0.25">
      <c r="A21" s="169" t="s">
        <v>18</v>
      </c>
    </row>
    <row r="22" spans="1:15" x14ac:dyDescent="0.2">
      <c r="A22" s="35" t="s">
        <v>1066</v>
      </c>
    </row>
    <row r="23" spans="1:15" ht="25.5" customHeight="1" x14ac:dyDescent="0.25">
      <c r="A23" s="169" t="s">
        <v>19</v>
      </c>
    </row>
    <row r="24" spans="1:15" ht="30" x14ac:dyDescent="0.2">
      <c r="A24" s="38" t="s">
        <v>20</v>
      </c>
      <c r="B24" s="38"/>
      <c r="C24" s="38"/>
      <c r="D24" s="38"/>
      <c r="E24" s="38"/>
      <c r="F24" s="38"/>
      <c r="G24" s="38"/>
      <c r="H24" s="38"/>
      <c r="I24" s="38"/>
      <c r="J24" s="38"/>
      <c r="K24" s="38"/>
      <c r="L24" s="38"/>
      <c r="M24" s="38"/>
      <c r="N24" s="38"/>
    </row>
    <row r="25" spans="1:15" ht="25.5" customHeight="1" x14ac:dyDescent="0.25">
      <c r="A25" s="169" t="s">
        <v>21</v>
      </c>
    </row>
    <row r="26" spans="1:15" ht="45" x14ac:dyDescent="0.2">
      <c r="A26" s="38" t="s">
        <v>1067</v>
      </c>
      <c r="B26" s="38"/>
      <c r="C26" s="38"/>
      <c r="D26" s="38"/>
      <c r="E26" s="38"/>
      <c r="F26" s="38"/>
      <c r="G26" s="38"/>
      <c r="H26" s="38"/>
      <c r="I26" s="38"/>
      <c r="J26" s="38"/>
      <c r="K26" s="38"/>
      <c r="L26" s="38"/>
      <c r="M26" s="38"/>
      <c r="N26" s="38"/>
    </row>
    <row r="27" spans="1:15" x14ac:dyDescent="0.2">
      <c r="A27" s="38"/>
      <c r="B27" s="38"/>
      <c r="C27" s="38"/>
      <c r="D27" s="38"/>
      <c r="E27" s="38"/>
      <c r="F27" s="38"/>
      <c r="G27" s="38"/>
      <c r="H27" s="38"/>
      <c r="I27" s="38"/>
      <c r="J27" s="38"/>
      <c r="K27" s="38"/>
      <c r="L27" s="38"/>
      <c r="M27" s="38"/>
      <c r="N27" s="38"/>
    </row>
    <row r="28" spans="1:15" ht="15.75" x14ac:dyDescent="0.25">
      <c r="A28" s="170" t="s">
        <v>22</v>
      </c>
      <c r="B28" s="171"/>
      <c r="C28" s="171"/>
    </row>
    <row r="29" spans="1:15" ht="75" x14ac:dyDescent="0.2">
      <c r="A29" s="172" t="s">
        <v>1068</v>
      </c>
      <c r="B29" s="171"/>
      <c r="C29" s="171"/>
    </row>
    <row r="30" spans="1:15" ht="27.75" customHeight="1" x14ac:dyDescent="0.25">
      <c r="A30" s="169" t="s">
        <v>23</v>
      </c>
    </row>
    <row r="31" spans="1:15" x14ac:dyDescent="0.2">
      <c r="A31" s="35" t="s">
        <v>24</v>
      </c>
    </row>
    <row r="33" spans="1:1" ht="29.45" customHeight="1" x14ac:dyDescent="0.25">
      <c r="A33" s="35" t="s">
        <v>1069</v>
      </c>
    </row>
    <row r="34" spans="1:1" ht="29.45" customHeight="1" x14ac:dyDescent="0.25">
      <c r="A34" s="35" t="s">
        <v>25</v>
      </c>
    </row>
  </sheetData>
  <hyperlinks>
    <hyperlink ref="A13" location="'Hereditaments LA DropDown'!A1" display="Hereditaments LA DropDown" xr:uid="{00000000-0004-0000-0000-000000000000}"/>
    <hyperlink ref="A17" location="'NNDR1S Hereditaments Data'!A1" display="NNDR1S Hereditaments Data" xr:uid="{00000000-0004-0000-0000-000001000000}"/>
    <hyperlink ref="A9" location="Cover!A1" display="Cover" xr:uid="{00000000-0004-0000-0000-000002000000}"/>
    <hyperlink ref="A11" location="Notes!A1" display="Notes" xr:uid="{7EAA29B0-8F91-4F48-8F40-58E3CD9B5A6F}"/>
    <hyperlink ref="A15" location="'Empty &amp; SBRR LA DropDown'!A1" display="Empty &amp; SBRR LA DropDown" xr:uid="{C70F9F3A-76F6-4AFC-B6A1-817F33AB5985}"/>
    <hyperlink ref="A19" location="'NNDR1S Relief data'!A1" display="NNDR1S Relief Data" xr:uid="{C2C71566-6B3C-4C34-AC5B-9ADB729FD61F}"/>
  </hyperlinks>
  <pageMargins left="0.7" right="0.7" top="0.75" bottom="0.75" header="0.3" footer="0.3"/>
  <headerFooter>
    <oddHeader>&amp;C&amp;"Calibri"&amp;10&amp;K000000 OFFICIAL-SENSITIVE - DLUHC USE ONLY&amp;1#_x000D_</oddHeader>
    <oddFooter>&amp;C_x000D_&amp;1#&amp;"Calibri"&amp;10&amp;K000000 OFFICIAL-SENSITIVE - DLUHC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99D3-B744-475E-B46F-A8D9C3B33807}">
  <sheetPr codeName="Sheet2"/>
  <dimension ref="A1:L10"/>
  <sheetViews>
    <sheetView workbookViewId="0"/>
  </sheetViews>
  <sheetFormatPr defaultColWidth="8.7109375" defaultRowHeight="15" x14ac:dyDescent="0.2"/>
  <cols>
    <col min="1" max="1" width="20.140625" style="38" customWidth="1"/>
    <col min="2" max="2" width="75.140625" style="38" customWidth="1"/>
    <col min="3" max="3" width="8.7109375" style="38"/>
    <col min="4" max="4" width="11.28515625" style="38" bestFit="1" customWidth="1"/>
    <col min="5" max="5" width="50.85546875" style="38" customWidth="1"/>
    <col min="6" max="16384" width="8.7109375" style="38"/>
  </cols>
  <sheetData>
    <row r="1" spans="1:12" ht="20.25" x14ac:dyDescent="0.2">
      <c r="A1" s="41" t="s">
        <v>9</v>
      </c>
    </row>
    <row r="2" spans="1:12" ht="29.45" customHeight="1" x14ac:dyDescent="0.2">
      <c r="A2" s="42" t="s">
        <v>26</v>
      </c>
    </row>
    <row r="3" spans="1:12" ht="29.45" customHeight="1" x14ac:dyDescent="0.2">
      <c r="A3" s="154" t="s">
        <v>1070</v>
      </c>
      <c r="B3" s="155" t="s">
        <v>1071</v>
      </c>
      <c r="D3" s="155"/>
      <c r="E3" s="155"/>
    </row>
    <row r="4" spans="1:12" ht="45" x14ac:dyDescent="0.2">
      <c r="A4" s="156">
        <v>1</v>
      </c>
      <c r="B4" s="38" t="s">
        <v>27</v>
      </c>
      <c r="D4" s="157"/>
      <c r="E4" s="158"/>
      <c r="K4" s="178"/>
      <c r="L4" s="178"/>
    </row>
    <row r="5" spans="1:12" ht="75" x14ac:dyDescent="0.2">
      <c r="A5" s="156">
        <v>2</v>
      </c>
      <c r="B5" s="38" t="s">
        <v>28</v>
      </c>
      <c r="K5" s="179"/>
      <c r="L5" s="178"/>
    </row>
    <row r="6" spans="1:12" ht="105" x14ac:dyDescent="0.2">
      <c r="A6" s="156">
        <v>3</v>
      </c>
      <c r="B6" s="38" t="s">
        <v>1072</v>
      </c>
    </row>
    <row r="7" spans="1:12" ht="75" x14ac:dyDescent="0.2">
      <c r="A7" s="156">
        <v>4</v>
      </c>
      <c r="B7" s="38" t="s">
        <v>1059</v>
      </c>
    </row>
    <row r="8" spans="1:12" ht="30" x14ac:dyDescent="0.2">
      <c r="A8" s="156">
        <v>5</v>
      </c>
      <c r="B8" s="38" t="s">
        <v>1073</v>
      </c>
    </row>
    <row r="9" spans="1:12" ht="30" x14ac:dyDescent="0.2">
      <c r="A9" s="156">
        <v>6</v>
      </c>
      <c r="B9" s="38" t="s">
        <v>1051</v>
      </c>
    </row>
    <row r="10" spans="1:12" ht="60" x14ac:dyDescent="0.2">
      <c r="A10" s="156">
        <v>7</v>
      </c>
      <c r="B10" s="38" t="s">
        <v>1062</v>
      </c>
    </row>
  </sheetData>
  <pageMargins left="0.7" right="0.7" top="0.75" bottom="0.75" header="0.3" footer="0.3"/>
  <headerFooter>
    <oddHeader>&amp;C&amp;"Calibri"&amp;10&amp;K000000 OFFICIAL-SENSITIVE - DLUHC USE ONLY&amp;1#_x000D_</oddHeader>
    <oddFooter>&amp;C_x000D_&amp;1#&amp;"Calibri"&amp;10&amp;K000000 OFFICIAL-SENSITIVE - DLUHC USE ONLY</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333"/>
  <sheetViews>
    <sheetView workbookViewId="0"/>
  </sheetViews>
  <sheetFormatPr defaultColWidth="9.140625" defaultRowHeight="15" x14ac:dyDescent="0.2"/>
  <cols>
    <col min="1" max="1" width="88.5703125" style="51" customWidth="1"/>
    <col min="2" max="2" width="16.140625" style="51" customWidth="1"/>
    <col min="3" max="3" width="9.140625" style="51"/>
    <col min="4" max="8" width="25.5703125" style="51" customWidth="1"/>
    <col min="9" max="9" width="25.5703125" style="51" hidden="1" customWidth="1"/>
    <col min="10" max="10" width="0" style="51" hidden="1" customWidth="1"/>
    <col min="11" max="14" width="9.140625" style="51" hidden="1" customWidth="1"/>
    <col min="15" max="16" width="0" style="51" hidden="1" customWidth="1"/>
    <col min="17" max="16384" width="9.140625" style="51"/>
  </cols>
  <sheetData>
    <row r="1" spans="1:14" ht="25.5" customHeight="1" x14ac:dyDescent="0.2">
      <c r="A1" s="50" t="s">
        <v>1049</v>
      </c>
      <c r="B1" s="43"/>
      <c r="C1" s="43"/>
      <c r="D1" s="43"/>
      <c r="E1" s="43"/>
      <c r="F1" s="43"/>
      <c r="G1" s="43"/>
      <c r="H1" s="43"/>
      <c r="I1" s="44"/>
      <c r="K1" s="133" t="s">
        <v>29</v>
      </c>
    </row>
    <row r="2" spans="1:14" ht="29.45" customHeight="1" x14ac:dyDescent="0.2">
      <c r="A2" s="45" t="s">
        <v>30</v>
      </c>
      <c r="B2" s="46"/>
      <c r="C2" s="46"/>
      <c r="D2" s="46"/>
      <c r="E2" s="46"/>
      <c r="F2" s="46"/>
      <c r="G2" s="46"/>
      <c r="H2" s="46"/>
      <c r="I2" s="47"/>
    </row>
    <row r="3" spans="1:14" ht="13.5" customHeight="1" x14ac:dyDescent="0.2">
      <c r="A3" s="45" t="s">
        <v>31</v>
      </c>
      <c r="B3" s="46"/>
      <c r="C3" s="46"/>
      <c r="D3" s="46"/>
      <c r="E3" s="46"/>
      <c r="F3" s="46"/>
      <c r="G3" s="46"/>
      <c r="H3" s="46"/>
      <c r="I3" s="47"/>
    </row>
    <row r="4" spans="1:14" ht="69.599999999999994" customHeight="1" thickBot="1" x14ac:dyDescent="0.3">
      <c r="A4" s="73" t="s">
        <v>32</v>
      </c>
      <c r="B4" s="46"/>
      <c r="C4" s="46"/>
      <c r="D4" s="46"/>
      <c r="E4" s="46"/>
      <c r="F4" s="46"/>
      <c r="G4" s="46"/>
      <c r="H4" s="46"/>
      <c r="I4" s="47"/>
      <c r="K4" s="45" t="s">
        <v>33</v>
      </c>
      <c r="L4" s="131" t="s">
        <v>34</v>
      </c>
      <c r="M4" s="132" t="s">
        <v>33</v>
      </c>
      <c r="N4" s="45" t="s">
        <v>33</v>
      </c>
    </row>
    <row r="5" spans="1:14" ht="39.6" customHeight="1" thickBot="1" x14ac:dyDescent="0.3">
      <c r="A5" s="55" t="s">
        <v>34</v>
      </c>
      <c r="B5" s="74" t="s">
        <v>1047</v>
      </c>
      <c r="C5" s="159" t="str">
        <f>VLOOKUP(A5,L:N,3,FALSE)</f>
        <v>Eng</v>
      </c>
      <c r="D5" s="49"/>
      <c r="E5" s="45"/>
      <c r="F5" s="48"/>
      <c r="G5" s="48"/>
      <c r="H5" s="49"/>
      <c r="I5" s="56"/>
      <c r="K5" s="45" t="s">
        <v>691</v>
      </c>
      <c r="L5" s="131" t="s">
        <v>1022</v>
      </c>
      <c r="M5" s="132" t="s">
        <v>691</v>
      </c>
      <c r="N5" s="45" t="s">
        <v>691</v>
      </c>
    </row>
    <row r="6" spans="1:14" ht="33" customHeight="1" x14ac:dyDescent="0.25">
      <c r="A6" s="57" t="s">
        <v>36</v>
      </c>
      <c r="B6" s="67">
        <f>INDEX('NNDR1S Hereditaments Data'!AH:AH,MATCH(C5,'NNDR1S Hereditaments Data'!A:A,0))</f>
        <v>276201</v>
      </c>
      <c r="I6" s="59"/>
      <c r="K6" s="45" t="s">
        <v>35</v>
      </c>
      <c r="L6" s="131" t="s">
        <v>1023</v>
      </c>
      <c r="M6" s="132" t="s">
        <v>35</v>
      </c>
      <c r="N6" s="45" t="s">
        <v>35</v>
      </c>
    </row>
    <row r="7" spans="1:14" x14ac:dyDescent="0.2">
      <c r="A7" s="45" t="s">
        <v>38</v>
      </c>
      <c r="B7" s="60">
        <f>INDEX('NNDR1S Hereditaments Data'!E:E,MATCH(C5,'NNDR1S Hereditaments Data'!A:A,0))</f>
        <v>91323</v>
      </c>
      <c r="C7" s="60"/>
      <c r="I7" s="59"/>
      <c r="K7" s="45" t="s">
        <v>698</v>
      </c>
      <c r="L7" s="131" t="s">
        <v>1024</v>
      </c>
      <c r="M7" s="132" t="s">
        <v>698</v>
      </c>
      <c r="N7" s="45" t="s">
        <v>698</v>
      </c>
    </row>
    <row r="8" spans="1:14" ht="18" x14ac:dyDescent="0.2">
      <c r="A8" s="63" t="s">
        <v>39</v>
      </c>
      <c r="B8" s="60">
        <f>INDEX('NNDR1S Hereditaments Data'!F:F,MATCH(C5,'NNDR1S Hereditaments Data'!A:A,0))</f>
        <v>3962</v>
      </c>
      <c r="C8" s="60"/>
      <c r="I8" s="64"/>
      <c r="K8" s="45" t="s">
        <v>37</v>
      </c>
      <c r="L8" s="131" t="s">
        <v>1025</v>
      </c>
      <c r="M8" s="132" t="s">
        <v>37</v>
      </c>
      <c r="N8" s="45" t="s">
        <v>37</v>
      </c>
    </row>
    <row r="9" spans="1:14" x14ac:dyDescent="0.2">
      <c r="A9" s="63" t="s">
        <v>42</v>
      </c>
      <c r="B9" s="60">
        <f>INDEX('NNDR1S Hereditaments Data'!G:G,MATCH(C5,'NNDR1S Hereditaments Data'!A:A,0))</f>
        <v>2482</v>
      </c>
      <c r="C9" s="60"/>
      <c r="I9" s="59"/>
      <c r="K9" s="45" t="s">
        <v>40</v>
      </c>
      <c r="L9" s="45" t="s">
        <v>41</v>
      </c>
      <c r="M9" s="45" t="s">
        <v>680</v>
      </c>
      <c r="N9" s="45" t="s">
        <v>40</v>
      </c>
    </row>
    <row r="10" spans="1:14" x14ac:dyDescent="0.2">
      <c r="A10" s="51" t="s">
        <v>43</v>
      </c>
      <c r="B10" s="60">
        <f>INDEX('NNDR1S Hereditaments Data'!H:H,MATCH(C5,'NNDR1S Hereditaments Data'!A:A,0))</f>
        <v>2490</v>
      </c>
      <c r="C10" s="60"/>
      <c r="I10" s="59"/>
      <c r="K10" s="45" t="s">
        <v>44</v>
      </c>
      <c r="L10" s="131" t="s">
        <v>45</v>
      </c>
      <c r="M10" s="45" t="s">
        <v>681</v>
      </c>
      <c r="N10" s="45" t="s">
        <v>44</v>
      </c>
    </row>
    <row r="11" spans="1:14" x14ac:dyDescent="0.2">
      <c r="A11" s="45" t="s">
        <v>46</v>
      </c>
      <c r="B11" s="60">
        <f>INDEX('NNDR1S Hereditaments Data'!I:I,MATCH(C5,'NNDR1S Hereditaments Data'!A:A,0))</f>
        <v>74</v>
      </c>
      <c r="C11" s="60"/>
      <c r="I11" s="59"/>
      <c r="K11" s="45" t="s">
        <v>47</v>
      </c>
      <c r="L11" s="131" t="s">
        <v>48</v>
      </c>
      <c r="M11" s="45" t="s">
        <v>682</v>
      </c>
      <c r="N11" s="45" t="s">
        <v>47</v>
      </c>
    </row>
    <row r="12" spans="1:14" ht="15.75" x14ac:dyDescent="0.25">
      <c r="A12" s="63" t="s">
        <v>49</v>
      </c>
      <c r="B12" s="60">
        <f>INDEX('NNDR1S Hereditaments Data'!J:J,MATCH(C5,'NNDR1S Hereditaments Data'!A:A,0))</f>
        <v>175870</v>
      </c>
      <c r="C12" s="67"/>
      <c r="I12" s="68"/>
      <c r="K12" s="45" t="s">
        <v>50</v>
      </c>
      <c r="L12" s="131" t="s">
        <v>51</v>
      </c>
      <c r="M12" s="45" t="s">
        <v>683</v>
      </c>
      <c r="N12" s="45" t="s">
        <v>50</v>
      </c>
    </row>
    <row r="13" spans="1:14" ht="45.95" customHeight="1" x14ac:dyDescent="0.25">
      <c r="A13" s="58" t="s">
        <v>1052</v>
      </c>
      <c r="B13" s="67">
        <f>INDEX('NNDR1S Hereditaments Data'!AJ:AJ,MATCH(C5,'NNDR1S Hereditaments Data'!A:A,0))</f>
        <v>1989106</v>
      </c>
      <c r="E13" s="69"/>
      <c r="F13" s="69"/>
      <c r="G13" s="69"/>
      <c r="H13" s="69"/>
      <c r="I13" s="59"/>
      <c r="K13" s="45" t="s">
        <v>684</v>
      </c>
      <c r="L13" s="131" t="s">
        <v>686</v>
      </c>
      <c r="M13" s="132" t="s">
        <v>685</v>
      </c>
      <c r="N13" s="45" t="s">
        <v>684</v>
      </c>
    </row>
    <row r="14" spans="1:14" x14ac:dyDescent="0.2">
      <c r="A14" s="61" t="s">
        <v>1053</v>
      </c>
      <c r="B14" s="60">
        <f>INDEX('NNDR1S Hereditaments Data'!AC:AC,MATCH(C5,'NNDR1S Hereditaments Data'!A:A,0))</f>
        <v>421420</v>
      </c>
      <c r="C14" s="60"/>
      <c r="E14" s="69"/>
      <c r="F14" s="69"/>
      <c r="G14" s="69"/>
      <c r="H14" s="69"/>
      <c r="I14" s="59"/>
      <c r="K14" s="45" t="s">
        <v>687</v>
      </c>
      <c r="L14" s="131" t="s">
        <v>689</v>
      </c>
      <c r="M14" s="132" t="s">
        <v>688</v>
      </c>
      <c r="N14" s="45" t="s">
        <v>687</v>
      </c>
    </row>
    <row r="15" spans="1:14" x14ac:dyDescent="0.2">
      <c r="A15" s="61" t="s">
        <v>1054</v>
      </c>
      <c r="B15" s="60">
        <f>INDEX('NNDR1S Hereditaments Data'!AD:AD,MATCH(C5,'NNDR1S Hereditaments Data'!A:A,0))</f>
        <v>762821</v>
      </c>
      <c r="C15" s="60"/>
      <c r="E15" s="69"/>
      <c r="F15" s="69"/>
      <c r="G15" s="69"/>
      <c r="H15" s="69"/>
      <c r="I15" s="59"/>
      <c r="K15" s="45" t="s">
        <v>55</v>
      </c>
      <c r="L15" s="131" t="s">
        <v>56</v>
      </c>
      <c r="M15" s="132" t="s">
        <v>690</v>
      </c>
      <c r="N15" s="45" t="s">
        <v>55</v>
      </c>
    </row>
    <row r="16" spans="1:14" x14ac:dyDescent="0.2">
      <c r="A16" s="65" t="s">
        <v>52</v>
      </c>
      <c r="C16" s="60"/>
      <c r="E16" s="69"/>
      <c r="F16" s="69"/>
      <c r="G16" s="69"/>
      <c r="H16" s="69"/>
      <c r="I16" s="59"/>
      <c r="K16" s="45" t="s">
        <v>57</v>
      </c>
      <c r="L16" s="131" t="s">
        <v>58</v>
      </c>
      <c r="M16" s="132" t="s">
        <v>692</v>
      </c>
      <c r="N16" s="45" t="s">
        <v>57</v>
      </c>
    </row>
    <row r="17" spans="1:14" x14ac:dyDescent="0.2">
      <c r="A17" s="65" t="s">
        <v>1055</v>
      </c>
      <c r="B17" s="66">
        <f>INDEX('NNDR1S Hereditaments Data'!AE:AE,MATCH(C5,'NNDR1S Hereditaments Data'!A:A,0))</f>
        <v>700768</v>
      </c>
      <c r="C17" s="66"/>
      <c r="E17" s="69"/>
      <c r="F17" s="69"/>
      <c r="G17" s="69"/>
      <c r="H17" s="69"/>
      <c r="I17" s="59"/>
      <c r="K17" s="45" t="s">
        <v>60</v>
      </c>
      <c r="L17" s="131" t="s">
        <v>61</v>
      </c>
      <c r="M17" s="132" t="s">
        <v>693</v>
      </c>
      <c r="N17" s="45" t="s">
        <v>60</v>
      </c>
    </row>
    <row r="18" spans="1:14" x14ac:dyDescent="0.2">
      <c r="A18" s="65" t="s">
        <v>1056</v>
      </c>
      <c r="B18" s="66">
        <f>INDEX('NNDR1S Hereditaments Data'!AF:AF,MATCH(C5,'NNDR1S Hereditaments Data'!A:A,0))</f>
        <v>62053</v>
      </c>
      <c r="C18" s="66"/>
      <c r="E18" s="69"/>
      <c r="F18" s="69"/>
      <c r="G18" s="69"/>
      <c r="H18" s="69"/>
      <c r="I18" s="59"/>
      <c r="K18" s="45" t="s">
        <v>63</v>
      </c>
      <c r="L18" s="131" t="s">
        <v>64</v>
      </c>
      <c r="M18" s="132" t="s">
        <v>694</v>
      </c>
      <c r="N18" s="45" t="s">
        <v>63</v>
      </c>
    </row>
    <row r="19" spans="1:14" ht="15.75" x14ac:dyDescent="0.25">
      <c r="A19" s="61" t="s">
        <v>1057</v>
      </c>
      <c r="B19" s="60">
        <f>INDEX('NNDR1S Hereditaments Data'!AG:AG,MATCH(C5,'NNDR1S Hereditaments Data'!A:A,0))</f>
        <v>804865</v>
      </c>
      <c r="C19" s="67"/>
      <c r="E19" s="69"/>
      <c r="F19" s="69"/>
      <c r="G19" s="69"/>
      <c r="H19" s="69"/>
      <c r="I19" s="59"/>
      <c r="K19" s="45" t="s">
        <v>66</v>
      </c>
      <c r="L19" s="131" t="s">
        <v>67</v>
      </c>
      <c r="M19" s="132" t="s">
        <v>695</v>
      </c>
      <c r="N19" s="45" t="s">
        <v>66</v>
      </c>
    </row>
    <row r="20" spans="1:14" ht="50.1" customHeight="1" x14ac:dyDescent="0.25">
      <c r="A20" s="70" t="s">
        <v>54</v>
      </c>
      <c r="B20" s="67">
        <f>INDEX('NNDR1S Hereditaments Data'!AI:AI,MATCH(C5,'NNDR1S Hereditaments Data'!A:A,0))</f>
        <v>369217</v>
      </c>
      <c r="C20" s="60"/>
      <c r="D20" s="60"/>
      <c r="E20" s="60"/>
      <c r="F20" s="60"/>
      <c r="G20" s="60"/>
      <c r="H20" s="60"/>
      <c r="I20" s="59"/>
      <c r="K20" s="45" t="s">
        <v>69</v>
      </c>
      <c r="L20" s="131" t="s">
        <v>70</v>
      </c>
      <c r="M20" s="132" t="s">
        <v>696</v>
      </c>
      <c r="N20" s="45" t="s">
        <v>69</v>
      </c>
    </row>
    <row r="21" spans="1:14" x14ac:dyDescent="0.2">
      <c r="A21" s="45" t="s">
        <v>38</v>
      </c>
      <c r="B21" s="60">
        <f>INDEX('NNDR1S Hereditaments Data'!Q:Q,MATCH(C5,'NNDR1S Hereditaments Data'!A:A,0))</f>
        <v>28441</v>
      </c>
      <c r="C21" s="60"/>
      <c r="D21" s="60"/>
      <c r="E21" s="60"/>
      <c r="F21" s="60"/>
      <c r="G21" s="60"/>
      <c r="H21" s="60"/>
      <c r="I21" s="59"/>
      <c r="K21" s="45" t="s">
        <v>72</v>
      </c>
      <c r="L21" s="131" t="s">
        <v>73</v>
      </c>
      <c r="M21" s="132" t="s">
        <v>697</v>
      </c>
      <c r="N21" s="45" t="s">
        <v>72</v>
      </c>
    </row>
    <row r="22" spans="1:14" x14ac:dyDescent="0.2">
      <c r="A22" s="51" t="s">
        <v>59</v>
      </c>
      <c r="B22" s="60">
        <f>INDEX('NNDR1S Hereditaments Data'!R:R,MATCH(C5,'NNDR1S Hereditaments Data'!A:A,0))</f>
        <v>3840</v>
      </c>
      <c r="C22" s="60"/>
      <c r="D22" s="60"/>
      <c r="E22" s="60"/>
      <c r="F22" s="60"/>
      <c r="G22" s="60"/>
      <c r="H22" s="60"/>
      <c r="I22" s="59"/>
      <c r="K22" s="45" t="s">
        <v>75</v>
      </c>
      <c r="L22" s="131" t="s">
        <v>76</v>
      </c>
      <c r="M22" s="132" t="s">
        <v>699</v>
      </c>
      <c r="N22" s="45" t="s">
        <v>75</v>
      </c>
    </row>
    <row r="23" spans="1:14" x14ac:dyDescent="0.2">
      <c r="A23" s="45" t="s">
        <v>39</v>
      </c>
      <c r="B23" s="60">
        <f>INDEX('NNDR1S Hereditaments Data'!S:S,MATCH(C5,'NNDR1S Hereditaments Data'!A:A,0))</f>
        <v>1398</v>
      </c>
      <c r="C23" s="60"/>
      <c r="D23" s="60"/>
      <c r="E23" s="60"/>
      <c r="F23" s="60"/>
      <c r="G23" s="60"/>
      <c r="H23" s="60"/>
      <c r="I23" s="59"/>
      <c r="K23" s="45" t="s">
        <v>78</v>
      </c>
      <c r="L23" s="131" t="s">
        <v>79</v>
      </c>
      <c r="M23" s="132" t="s">
        <v>700</v>
      </c>
      <c r="N23" s="45" t="s">
        <v>78</v>
      </c>
    </row>
    <row r="24" spans="1:14" x14ac:dyDescent="0.2">
      <c r="A24" s="63" t="s">
        <v>62</v>
      </c>
      <c r="B24" s="60">
        <f>INDEX('NNDR1S Hereditaments Data'!T:T,MATCH(C5,'NNDR1S Hereditaments Data'!A:A,0))</f>
        <v>377</v>
      </c>
      <c r="C24" s="60"/>
      <c r="D24" s="60"/>
      <c r="E24" s="60"/>
      <c r="F24" s="60"/>
      <c r="G24" s="60"/>
      <c r="H24" s="60"/>
      <c r="I24" s="59"/>
      <c r="K24" s="45" t="s">
        <v>81</v>
      </c>
      <c r="L24" s="131" t="s">
        <v>82</v>
      </c>
      <c r="M24" s="132" t="s">
        <v>701</v>
      </c>
      <c r="N24" s="45" t="s">
        <v>81</v>
      </c>
    </row>
    <row r="25" spans="1:14" x14ac:dyDescent="0.2">
      <c r="A25" s="51" t="s">
        <v>65</v>
      </c>
      <c r="B25" s="60">
        <f>INDEX('NNDR1S Hereditaments Data'!U:U,MATCH(C5,'NNDR1S Hereditaments Data'!A:A,0))</f>
        <v>158</v>
      </c>
      <c r="C25" s="60"/>
      <c r="D25" s="60"/>
      <c r="E25" s="60"/>
      <c r="F25" s="60"/>
      <c r="G25" s="60"/>
      <c r="H25" s="60"/>
      <c r="I25" s="59"/>
      <c r="K25" s="45" t="s">
        <v>84</v>
      </c>
      <c r="L25" s="131" t="s">
        <v>85</v>
      </c>
      <c r="M25" s="132" t="s">
        <v>702</v>
      </c>
      <c r="N25" s="45" t="s">
        <v>84</v>
      </c>
    </row>
    <row r="26" spans="1:14" x14ac:dyDescent="0.2">
      <c r="A26" s="45" t="s">
        <v>68</v>
      </c>
      <c r="B26" s="60">
        <f>INDEX('NNDR1S Hereditaments Data'!V:V,MATCH(C5,'NNDR1S Hereditaments Data'!A:A,0))</f>
        <v>380</v>
      </c>
      <c r="C26" s="60"/>
      <c r="D26" s="60"/>
      <c r="E26" s="60"/>
      <c r="F26" s="60"/>
      <c r="G26" s="60"/>
      <c r="H26" s="60"/>
      <c r="I26" s="59"/>
      <c r="K26" s="45" t="s">
        <v>703</v>
      </c>
      <c r="L26" s="131" t="s">
        <v>705</v>
      </c>
      <c r="M26" s="132" t="s">
        <v>704</v>
      </c>
      <c r="N26" s="45" t="s">
        <v>703</v>
      </c>
    </row>
    <row r="27" spans="1:14" x14ac:dyDescent="0.2">
      <c r="A27" s="45" t="s">
        <v>71</v>
      </c>
      <c r="B27" s="60">
        <f>INDEX('NNDR1S Hereditaments Data'!W:W,MATCH(C5,'NNDR1S Hereditaments Data'!A:A,0))</f>
        <v>396</v>
      </c>
      <c r="C27" s="60"/>
      <c r="D27" s="60"/>
      <c r="E27" s="60"/>
      <c r="F27" s="60"/>
      <c r="G27" s="60"/>
      <c r="H27" s="60"/>
      <c r="I27" s="59"/>
      <c r="K27" s="45" t="s">
        <v>706</v>
      </c>
      <c r="L27" s="131" t="s">
        <v>708</v>
      </c>
      <c r="M27" s="132" t="s">
        <v>707</v>
      </c>
      <c r="N27" s="45" t="s">
        <v>706</v>
      </c>
    </row>
    <row r="28" spans="1:14" x14ac:dyDescent="0.2">
      <c r="A28" s="45" t="s">
        <v>74</v>
      </c>
      <c r="B28" s="60">
        <f>INDEX('NNDR1S Hereditaments Data'!X:X,MATCH(C5,'NNDR1S Hereditaments Data'!A:A,0))</f>
        <v>1643</v>
      </c>
      <c r="C28" s="60"/>
      <c r="D28" s="60"/>
      <c r="E28" s="60"/>
      <c r="F28" s="60"/>
      <c r="G28" s="60"/>
      <c r="H28" s="60"/>
      <c r="I28" s="59"/>
      <c r="K28" s="45" t="s">
        <v>709</v>
      </c>
      <c r="L28" s="131" t="s">
        <v>711</v>
      </c>
      <c r="M28" s="132" t="s">
        <v>710</v>
      </c>
      <c r="N28" s="45" t="s">
        <v>709</v>
      </c>
    </row>
    <row r="29" spans="1:14" x14ac:dyDescent="0.2">
      <c r="A29" s="45" t="s">
        <v>77</v>
      </c>
      <c r="B29" s="60">
        <f>INDEX('NNDR1S Hereditaments Data'!Y:Y,MATCH(C5,'NNDR1S Hereditaments Data'!A:A,0))</f>
        <v>64</v>
      </c>
      <c r="C29" s="60"/>
      <c r="D29" s="60"/>
      <c r="E29" s="60"/>
      <c r="F29" s="60"/>
      <c r="G29" s="60"/>
      <c r="H29" s="60"/>
      <c r="I29" s="59"/>
      <c r="K29" s="45" t="s">
        <v>712</v>
      </c>
      <c r="L29" s="131" t="s">
        <v>714</v>
      </c>
      <c r="M29" s="132" t="s">
        <v>713</v>
      </c>
      <c r="N29" s="45" t="s">
        <v>712</v>
      </c>
    </row>
    <row r="30" spans="1:14" x14ac:dyDescent="0.2">
      <c r="A30" s="35" t="s">
        <v>80</v>
      </c>
      <c r="B30" s="60">
        <f>INDEX('NNDR1S Hereditaments Data'!Z:Z,MATCH(C5,'NNDR1S Hereditaments Data'!A:A,0))</f>
        <v>80089</v>
      </c>
      <c r="C30" s="60"/>
      <c r="D30" s="60"/>
      <c r="E30" s="60"/>
      <c r="F30" s="60"/>
      <c r="G30" s="60"/>
      <c r="H30" s="60"/>
      <c r="I30" s="59"/>
      <c r="K30" s="45" t="s">
        <v>715</v>
      </c>
      <c r="L30" s="131" t="s">
        <v>717</v>
      </c>
      <c r="M30" s="132" t="s">
        <v>716</v>
      </c>
      <c r="N30" s="45" t="s">
        <v>715</v>
      </c>
    </row>
    <row r="31" spans="1:14" x14ac:dyDescent="0.2">
      <c r="A31" s="45" t="s">
        <v>83</v>
      </c>
      <c r="B31" s="60">
        <f>INDEX('NNDR1S Hereditaments Data'!AA:AA,MATCH(C5,'NNDR1S Hereditaments Data'!A:A,0))</f>
        <v>252414</v>
      </c>
      <c r="C31" s="60"/>
      <c r="D31" s="60"/>
      <c r="E31" s="60"/>
      <c r="F31" s="60"/>
      <c r="G31" s="60"/>
      <c r="H31" s="60"/>
      <c r="I31" s="59"/>
      <c r="K31" s="45" t="s">
        <v>718</v>
      </c>
      <c r="L31" s="131" t="s">
        <v>720</v>
      </c>
      <c r="M31" s="132" t="s">
        <v>719</v>
      </c>
      <c r="N31" s="45" t="s">
        <v>718</v>
      </c>
    </row>
    <row r="32" spans="1:14" x14ac:dyDescent="0.2">
      <c r="A32" s="51" t="s">
        <v>1058</v>
      </c>
      <c r="B32" s="60">
        <f>INDEX('NNDR1S Hereditaments Data'!AB:AB,MATCH(C5,'NNDR1S Hereditaments Data'!A:A,0))</f>
        <v>17</v>
      </c>
      <c r="K32" s="45" t="s">
        <v>721</v>
      </c>
      <c r="L32" s="131" t="s">
        <v>723</v>
      </c>
      <c r="M32" s="132" t="s">
        <v>722</v>
      </c>
      <c r="N32" s="45" t="s">
        <v>721</v>
      </c>
    </row>
    <row r="33" spans="11:14" x14ac:dyDescent="0.2">
      <c r="K33" s="45" t="s">
        <v>724</v>
      </c>
      <c r="L33" s="131" t="s">
        <v>726</v>
      </c>
      <c r="M33" s="132" t="s">
        <v>725</v>
      </c>
      <c r="N33" s="45" t="s">
        <v>724</v>
      </c>
    </row>
    <row r="34" spans="11:14" x14ac:dyDescent="0.2">
      <c r="K34" s="45" t="s">
        <v>727</v>
      </c>
      <c r="L34" s="131" t="s">
        <v>729</v>
      </c>
      <c r="M34" s="132" t="s">
        <v>728</v>
      </c>
      <c r="N34" s="45" t="s">
        <v>727</v>
      </c>
    </row>
    <row r="35" spans="11:14" x14ac:dyDescent="0.2">
      <c r="K35" s="45" t="s">
        <v>730</v>
      </c>
      <c r="L35" s="131" t="s">
        <v>732</v>
      </c>
      <c r="M35" s="132" t="s">
        <v>731</v>
      </c>
      <c r="N35" s="45" t="s">
        <v>730</v>
      </c>
    </row>
    <row r="36" spans="11:14" x14ac:dyDescent="0.2">
      <c r="K36" s="45" t="s">
        <v>733</v>
      </c>
      <c r="L36" s="131" t="s">
        <v>735</v>
      </c>
      <c r="M36" s="132" t="s">
        <v>734</v>
      </c>
      <c r="N36" s="45" t="s">
        <v>733</v>
      </c>
    </row>
    <row r="37" spans="11:14" x14ac:dyDescent="0.2">
      <c r="K37" s="45" t="s">
        <v>736</v>
      </c>
      <c r="L37" s="131" t="s">
        <v>738</v>
      </c>
      <c r="M37" s="132" t="s">
        <v>737</v>
      </c>
      <c r="N37" s="45" t="s">
        <v>736</v>
      </c>
    </row>
    <row r="38" spans="11:14" x14ac:dyDescent="0.2">
      <c r="K38" s="45" t="s">
        <v>739</v>
      </c>
      <c r="L38" s="131" t="s">
        <v>741</v>
      </c>
      <c r="M38" s="132" t="s">
        <v>740</v>
      </c>
      <c r="N38" s="45" t="s">
        <v>739</v>
      </c>
    </row>
    <row r="39" spans="11:14" x14ac:dyDescent="0.2">
      <c r="K39" s="45" t="s">
        <v>86</v>
      </c>
      <c r="L39" s="131" t="s">
        <v>87</v>
      </c>
      <c r="M39" s="132" t="s">
        <v>742</v>
      </c>
      <c r="N39" s="45" t="s">
        <v>86</v>
      </c>
    </row>
    <row r="40" spans="11:14" x14ac:dyDescent="0.2">
      <c r="K40" s="45" t="s">
        <v>88</v>
      </c>
      <c r="L40" s="131" t="s">
        <v>89</v>
      </c>
      <c r="M40" s="132" t="s">
        <v>743</v>
      </c>
      <c r="N40" s="45" t="s">
        <v>88</v>
      </c>
    </row>
    <row r="41" spans="11:14" x14ac:dyDescent="0.2">
      <c r="K41" s="45" t="s">
        <v>90</v>
      </c>
      <c r="L41" s="131" t="s">
        <v>91</v>
      </c>
      <c r="M41" s="132" t="s">
        <v>744</v>
      </c>
      <c r="N41" s="45" t="s">
        <v>90</v>
      </c>
    </row>
    <row r="42" spans="11:14" x14ac:dyDescent="0.2">
      <c r="K42" s="45" t="s">
        <v>92</v>
      </c>
      <c r="L42" s="131" t="s">
        <v>93</v>
      </c>
      <c r="M42" s="132" t="s">
        <v>745</v>
      </c>
      <c r="N42" s="45" t="s">
        <v>92</v>
      </c>
    </row>
    <row r="43" spans="11:14" x14ac:dyDescent="0.2">
      <c r="K43" s="45" t="s">
        <v>94</v>
      </c>
      <c r="L43" s="131" t="s">
        <v>95</v>
      </c>
      <c r="M43" s="132" t="s">
        <v>746</v>
      </c>
      <c r="N43" s="45" t="s">
        <v>94</v>
      </c>
    </row>
    <row r="44" spans="11:14" x14ac:dyDescent="0.2">
      <c r="K44" s="45" t="s">
        <v>96</v>
      </c>
      <c r="L44" s="131" t="s">
        <v>97</v>
      </c>
      <c r="M44" s="132" t="s">
        <v>747</v>
      </c>
      <c r="N44" s="45" t="s">
        <v>96</v>
      </c>
    </row>
    <row r="45" spans="11:14" x14ac:dyDescent="0.2">
      <c r="K45" s="45" t="s">
        <v>98</v>
      </c>
      <c r="L45" s="131" t="s">
        <v>749</v>
      </c>
      <c r="M45" s="132" t="s">
        <v>748</v>
      </c>
      <c r="N45" s="45" t="s">
        <v>98</v>
      </c>
    </row>
    <row r="46" spans="11:14" x14ac:dyDescent="0.2">
      <c r="K46" s="45" t="s">
        <v>99</v>
      </c>
      <c r="L46" s="131" t="s">
        <v>100</v>
      </c>
      <c r="M46" s="132" t="s">
        <v>750</v>
      </c>
      <c r="N46" s="45" t="s">
        <v>99</v>
      </c>
    </row>
    <row r="47" spans="11:14" x14ac:dyDescent="0.2">
      <c r="K47" s="45" t="s">
        <v>101</v>
      </c>
      <c r="L47" s="131" t="s">
        <v>102</v>
      </c>
      <c r="M47" s="132" t="s">
        <v>751</v>
      </c>
      <c r="N47" s="45" t="s">
        <v>101</v>
      </c>
    </row>
    <row r="48" spans="11:14" x14ac:dyDescent="0.2">
      <c r="K48" s="45" t="s">
        <v>103</v>
      </c>
      <c r="L48" s="131" t="s">
        <v>104</v>
      </c>
      <c r="M48" s="132" t="s">
        <v>752</v>
      </c>
      <c r="N48" s="45" t="s">
        <v>103</v>
      </c>
    </row>
    <row r="49" spans="11:14" x14ac:dyDescent="0.2">
      <c r="K49" s="45" t="s">
        <v>105</v>
      </c>
      <c r="L49" s="131" t="s">
        <v>106</v>
      </c>
      <c r="M49" s="132" t="s">
        <v>753</v>
      </c>
      <c r="N49" s="45" t="s">
        <v>105</v>
      </c>
    </row>
    <row r="50" spans="11:14" x14ac:dyDescent="0.2">
      <c r="K50" s="45" t="s">
        <v>107</v>
      </c>
      <c r="L50" s="131" t="s">
        <v>108</v>
      </c>
      <c r="M50" s="132" t="s">
        <v>754</v>
      </c>
      <c r="N50" s="45" t="s">
        <v>107</v>
      </c>
    </row>
    <row r="51" spans="11:14" x14ac:dyDescent="0.2">
      <c r="K51" s="45" t="s">
        <v>109</v>
      </c>
      <c r="L51" s="131" t="s">
        <v>110</v>
      </c>
      <c r="M51" s="132" t="s">
        <v>755</v>
      </c>
      <c r="N51" s="45" t="s">
        <v>109</v>
      </c>
    </row>
    <row r="52" spans="11:14" x14ac:dyDescent="0.2">
      <c r="K52" s="45" t="s">
        <v>111</v>
      </c>
      <c r="L52" s="131" t="s">
        <v>112</v>
      </c>
      <c r="M52" s="132" t="s">
        <v>756</v>
      </c>
      <c r="N52" s="45" t="s">
        <v>111</v>
      </c>
    </row>
    <row r="53" spans="11:14" x14ac:dyDescent="0.2">
      <c r="K53" s="45" t="s">
        <v>113</v>
      </c>
      <c r="L53" s="131" t="s">
        <v>114</v>
      </c>
      <c r="M53" s="132" t="s">
        <v>757</v>
      </c>
      <c r="N53" s="45" t="s">
        <v>113</v>
      </c>
    </row>
    <row r="54" spans="11:14" x14ac:dyDescent="0.2">
      <c r="K54" s="45" t="s">
        <v>115</v>
      </c>
      <c r="L54" s="131" t="s">
        <v>116</v>
      </c>
      <c r="M54" s="132" t="s">
        <v>758</v>
      </c>
      <c r="N54" s="45" t="s">
        <v>115</v>
      </c>
    </row>
    <row r="55" spans="11:14" x14ac:dyDescent="0.2">
      <c r="K55" s="45" t="s">
        <v>117</v>
      </c>
      <c r="L55" s="131" t="s">
        <v>118</v>
      </c>
      <c r="M55" s="132" t="s">
        <v>759</v>
      </c>
      <c r="N55" s="45" t="s">
        <v>117</v>
      </c>
    </row>
    <row r="56" spans="11:14" x14ac:dyDescent="0.2">
      <c r="K56" s="45" t="s">
        <v>119</v>
      </c>
      <c r="L56" s="131" t="s">
        <v>120</v>
      </c>
      <c r="M56" s="132" t="s">
        <v>760</v>
      </c>
      <c r="N56" s="45" t="s">
        <v>119</v>
      </c>
    </row>
    <row r="57" spans="11:14" x14ac:dyDescent="0.2">
      <c r="K57" s="45" t="s">
        <v>121</v>
      </c>
      <c r="L57" s="131" t="s">
        <v>122</v>
      </c>
      <c r="M57" s="132" t="s">
        <v>761</v>
      </c>
      <c r="N57" s="45" t="s">
        <v>121</v>
      </c>
    </row>
    <row r="58" spans="11:14" x14ac:dyDescent="0.2">
      <c r="K58" s="45" t="s">
        <v>123</v>
      </c>
      <c r="L58" s="131" t="s">
        <v>124</v>
      </c>
      <c r="M58" s="132" t="s">
        <v>762</v>
      </c>
      <c r="N58" s="45" t="s">
        <v>123</v>
      </c>
    </row>
    <row r="59" spans="11:14" x14ac:dyDescent="0.2">
      <c r="K59" s="45" t="s">
        <v>125</v>
      </c>
      <c r="L59" s="131" t="s">
        <v>126</v>
      </c>
      <c r="M59" s="132" t="s">
        <v>763</v>
      </c>
      <c r="N59" s="45" t="s">
        <v>125</v>
      </c>
    </row>
    <row r="60" spans="11:14" x14ac:dyDescent="0.2">
      <c r="K60" s="45" t="s">
        <v>127</v>
      </c>
      <c r="L60" s="131" t="s">
        <v>128</v>
      </c>
      <c r="M60" s="132" t="s">
        <v>764</v>
      </c>
      <c r="N60" s="45" t="s">
        <v>127</v>
      </c>
    </row>
    <row r="61" spans="11:14" x14ac:dyDescent="0.2">
      <c r="K61" s="45" t="s">
        <v>129</v>
      </c>
      <c r="L61" s="131" t="s">
        <v>130</v>
      </c>
      <c r="M61" s="132" t="s">
        <v>765</v>
      </c>
      <c r="N61" s="45" t="s">
        <v>129</v>
      </c>
    </row>
    <row r="62" spans="11:14" x14ac:dyDescent="0.2">
      <c r="K62" s="45" t="s">
        <v>131</v>
      </c>
      <c r="L62" s="131" t="s">
        <v>132</v>
      </c>
      <c r="M62" s="132" t="s">
        <v>766</v>
      </c>
      <c r="N62" s="45" t="s">
        <v>131</v>
      </c>
    </row>
    <row r="63" spans="11:14" x14ac:dyDescent="0.2">
      <c r="K63" s="45" t="s">
        <v>133</v>
      </c>
      <c r="L63" s="131" t="s">
        <v>134</v>
      </c>
      <c r="M63" s="132" t="s">
        <v>767</v>
      </c>
      <c r="N63" s="45" t="s">
        <v>133</v>
      </c>
    </row>
    <row r="64" spans="11:14" x14ac:dyDescent="0.2">
      <c r="K64" s="45" t="s">
        <v>135</v>
      </c>
      <c r="L64" s="131" t="s">
        <v>136</v>
      </c>
      <c r="M64" s="132" t="s">
        <v>768</v>
      </c>
      <c r="N64" s="45" t="s">
        <v>135</v>
      </c>
    </row>
    <row r="65" spans="11:14" x14ac:dyDescent="0.2">
      <c r="K65" s="45" t="s">
        <v>137</v>
      </c>
      <c r="L65" s="131" t="s">
        <v>138</v>
      </c>
      <c r="M65" s="132" t="s">
        <v>769</v>
      </c>
      <c r="N65" s="45" t="s">
        <v>137</v>
      </c>
    </row>
    <row r="66" spans="11:14" x14ac:dyDescent="0.2">
      <c r="K66" s="45" t="s">
        <v>139</v>
      </c>
      <c r="L66" s="131" t="s">
        <v>140</v>
      </c>
      <c r="M66" s="132" t="s">
        <v>770</v>
      </c>
      <c r="N66" s="45" t="s">
        <v>139</v>
      </c>
    </row>
    <row r="67" spans="11:14" x14ac:dyDescent="0.2">
      <c r="K67" s="45" t="s">
        <v>141</v>
      </c>
      <c r="L67" s="131" t="s">
        <v>142</v>
      </c>
      <c r="M67" s="132" t="s">
        <v>771</v>
      </c>
      <c r="N67" s="45" t="s">
        <v>141</v>
      </c>
    </row>
    <row r="68" spans="11:14" x14ac:dyDescent="0.2">
      <c r="K68" s="45" t="s">
        <v>143</v>
      </c>
      <c r="L68" s="131" t="s">
        <v>144</v>
      </c>
      <c r="M68" s="132" t="s">
        <v>772</v>
      </c>
      <c r="N68" s="45" t="s">
        <v>143</v>
      </c>
    </row>
    <row r="69" spans="11:14" x14ac:dyDescent="0.2">
      <c r="K69" s="45" t="s">
        <v>145</v>
      </c>
      <c r="L69" s="131" t="s">
        <v>146</v>
      </c>
      <c r="M69" s="132" t="s">
        <v>773</v>
      </c>
      <c r="N69" s="45" t="s">
        <v>145</v>
      </c>
    </row>
    <row r="70" spans="11:14" x14ac:dyDescent="0.2">
      <c r="K70" s="45" t="s">
        <v>147</v>
      </c>
      <c r="L70" s="131" t="s">
        <v>148</v>
      </c>
      <c r="M70" s="132" t="s">
        <v>774</v>
      </c>
      <c r="N70" s="45" t="s">
        <v>147</v>
      </c>
    </row>
    <row r="71" spans="11:14" x14ac:dyDescent="0.2">
      <c r="K71" s="45" t="s">
        <v>775</v>
      </c>
      <c r="L71" s="131" t="s">
        <v>777</v>
      </c>
      <c r="M71" s="132" t="s">
        <v>776</v>
      </c>
      <c r="N71" s="45" t="s">
        <v>775</v>
      </c>
    </row>
    <row r="72" spans="11:14" x14ac:dyDescent="0.2">
      <c r="K72" s="45" t="s">
        <v>149</v>
      </c>
      <c r="L72" s="131" t="s">
        <v>150</v>
      </c>
      <c r="M72" s="132" t="s">
        <v>778</v>
      </c>
      <c r="N72" s="45" t="s">
        <v>149</v>
      </c>
    </row>
    <row r="73" spans="11:14" x14ac:dyDescent="0.2">
      <c r="K73" s="45" t="s">
        <v>151</v>
      </c>
      <c r="L73" s="131" t="s">
        <v>152</v>
      </c>
      <c r="M73" s="132" t="s">
        <v>779</v>
      </c>
      <c r="N73" s="45" t="s">
        <v>151</v>
      </c>
    </row>
    <row r="74" spans="11:14" x14ac:dyDescent="0.2">
      <c r="K74" s="45" t="s">
        <v>153</v>
      </c>
      <c r="L74" s="131" t="s">
        <v>154</v>
      </c>
      <c r="M74" s="132" t="s">
        <v>780</v>
      </c>
      <c r="N74" s="45" t="s">
        <v>153</v>
      </c>
    </row>
    <row r="75" spans="11:14" x14ac:dyDescent="0.2">
      <c r="K75" s="45" t="s">
        <v>155</v>
      </c>
      <c r="L75" s="131" t="s">
        <v>156</v>
      </c>
      <c r="M75" s="132" t="s">
        <v>781</v>
      </c>
      <c r="N75" s="45" t="s">
        <v>155</v>
      </c>
    </row>
    <row r="76" spans="11:14" x14ac:dyDescent="0.2">
      <c r="K76" s="45" t="s">
        <v>157</v>
      </c>
      <c r="L76" s="131" t="s">
        <v>158</v>
      </c>
      <c r="M76" s="132" t="s">
        <v>782</v>
      </c>
      <c r="N76" s="45" t="s">
        <v>157</v>
      </c>
    </row>
    <row r="77" spans="11:14" x14ac:dyDescent="0.2">
      <c r="K77" s="45" t="s">
        <v>159</v>
      </c>
      <c r="L77" s="131" t="s">
        <v>160</v>
      </c>
      <c r="M77" s="132" t="s">
        <v>783</v>
      </c>
      <c r="N77" s="45" t="s">
        <v>159</v>
      </c>
    </row>
    <row r="78" spans="11:14" x14ac:dyDescent="0.2">
      <c r="K78" s="45" t="s">
        <v>161</v>
      </c>
      <c r="L78" s="131" t="s">
        <v>162</v>
      </c>
      <c r="M78" s="132" t="s">
        <v>784</v>
      </c>
      <c r="N78" s="45" t="s">
        <v>161</v>
      </c>
    </row>
    <row r="79" spans="11:14" x14ac:dyDescent="0.2">
      <c r="K79" s="45" t="s">
        <v>163</v>
      </c>
      <c r="L79" s="131" t="s">
        <v>164</v>
      </c>
      <c r="M79" s="132" t="s">
        <v>785</v>
      </c>
      <c r="N79" s="45" t="s">
        <v>163</v>
      </c>
    </row>
    <row r="80" spans="11:14" x14ac:dyDescent="0.2">
      <c r="K80" s="45" t="s">
        <v>165</v>
      </c>
      <c r="L80" s="131" t="s">
        <v>166</v>
      </c>
      <c r="M80" s="132" t="s">
        <v>786</v>
      </c>
      <c r="N80" s="45" t="s">
        <v>165</v>
      </c>
    </row>
    <row r="81" spans="11:14" x14ac:dyDescent="0.2">
      <c r="K81" s="45" t="s">
        <v>167</v>
      </c>
      <c r="L81" s="131" t="s">
        <v>168</v>
      </c>
      <c r="M81" s="132" t="s">
        <v>787</v>
      </c>
      <c r="N81" s="45" t="s">
        <v>167</v>
      </c>
    </row>
    <row r="82" spans="11:14" x14ac:dyDescent="0.2">
      <c r="K82" s="45" t="s">
        <v>169</v>
      </c>
      <c r="L82" s="131" t="s">
        <v>170</v>
      </c>
      <c r="M82" s="132" t="s">
        <v>788</v>
      </c>
      <c r="N82" s="45" t="s">
        <v>169</v>
      </c>
    </row>
    <row r="83" spans="11:14" x14ac:dyDescent="0.2">
      <c r="K83" s="45" t="s">
        <v>171</v>
      </c>
      <c r="L83" s="131" t="s">
        <v>172</v>
      </c>
      <c r="M83" s="132" t="s">
        <v>789</v>
      </c>
      <c r="N83" s="45" t="s">
        <v>171</v>
      </c>
    </row>
    <row r="84" spans="11:14" x14ac:dyDescent="0.2">
      <c r="K84" s="45" t="s">
        <v>173</v>
      </c>
      <c r="L84" s="131" t="s">
        <v>174</v>
      </c>
      <c r="M84" s="132" t="s">
        <v>790</v>
      </c>
      <c r="N84" s="45" t="s">
        <v>173</v>
      </c>
    </row>
    <row r="85" spans="11:14" x14ac:dyDescent="0.2">
      <c r="K85" s="45" t="s">
        <v>175</v>
      </c>
      <c r="L85" s="131" t="s">
        <v>176</v>
      </c>
      <c r="M85" s="132" t="s">
        <v>791</v>
      </c>
      <c r="N85" s="45" t="s">
        <v>175</v>
      </c>
    </row>
    <row r="86" spans="11:14" x14ac:dyDescent="0.2">
      <c r="K86" s="45" t="s">
        <v>177</v>
      </c>
      <c r="L86" s="131" t="s">
        <v>178</v>
      </c>
      <c r="M86" s="132" t="s">
        <v>792</v>
      </c>
      <c r="N86" s="45" t="s">
        <v>177</v>
      </c>
    </row>
    <row r="87" spans="11:14" x14ac:dyDescent="0.2">
      <c r="K87" s="45" t="s">
        <v>179</v>
      </c>
      <c r="L87" s="131" t="s">
        <v>180</v>
      </c>
      <c r="M87" s="132" t="s">
        <v>793</v>
      </c>
      <c r="N87" s="45" t="s">
        <v>179</v>
      </c>
    </row>
    <row r="88" spans="11:14" x14ac:dyDescent="0.2">
      <c r="K88" s="45" t="s">
        <v>181</v>
      </c>
      <c r="L88" s="131" t="s">
        <v>182</v>
      </c>
      <c r="M88" s="132" t="s">
        <v>794</v>
      </c>
      <c r="N88" s="45" t="s">
        <v>181</v>
      </c>
    </row>
    <row r="89" spans="11:14" x14ac:dyDescent="0.2">
      <c r="K89" s="45" t="s">
        <v>183</v>
      </c>
      <c r="L89" s="131" t="s">
        <v>184</v>
      </c>
      <c r="M89" s="132" t="s">
        <v>795</v>
      </c>
      <c r="N89" s="45" t="s">
        <v>183</v>
      </c>
    </row>
    <row r="90" spans="11:14" x14ac:dyDescent="0.2">
      <c r="K90" s="45" t="s">
        <v>185</v>
      </c>
      <c r="L90" s="131" t="s">
        <v>186</v>
      </c>
      <c r="M90" s="132" t="s">
        <v>796</v>
      </c>
      <c r="N90" s="45" t="s">
        <v>185</v>
      </c>
    </row>
    <row r="91" spans="11:14" x14ac:dyDescent="0.2">
      <c r="K91" s="45" t="s">
        <v>187</v>
      </c>
      <c r="L91" s="131" t="s">
        <v>188</v>
      </c>
      <c r="M91" s="132" t="s">
        <v>797</v>
      </c>
      <c r="N91" s="45" t="s">
        <v>187</v>
      </c>
    </row>
    <row r="92" spans="11:14" x14ac:dyDescent="0.2">
      <c r="K92" s="45" t="s">
        <v>189</v>
      </c>
      <c r="L92" s="131" t="s">
        <v>190</v>
      </c>
      <c r="M92" s="132" t="s">
        <v>798</v>
      </c>
      <c r="N92" s="45" t="s">
        <v>189</v>
      </c>
    </row>
    <row r="93" spans="11:14" x14ac:dyDescent="0.2">
      <c r="K93" s="45" t="s">
        <v>191</v>
      </c>
      <c r="L93" s="131" t="s">
        <v>192</v>
      </c>
      <c r="M93" s="132" t="s">
        <v>799</v>
      </c>
      <c r="N93" s="45" t="s">
        <v>191</v>
      </c>
    </row>
    <row r="94" spans="11:14" x14ac:dyDescent="0.2">
      <c r="K94" s="45" t="s">
        <v>193</v>
      </c>
      <c r="L94" s="131" t="s">
        <v>194</v>
      </c>
      <c r="M94" s="132" t="s">
        <v>800</v>
      </c>
      <c r="N94" s="45" t="s">
        <v>193</v>
      </c>
    </row>
    <row r="95" spans="11:14" x14ac:dyDescent="0.2">
      <c r="K95" s="45" t="s">
        <v>195</v>
      </c>
      <c r="L95" s="131" t="s">
        <v>196</v>
      </c>
      <c r="M95" s="132" t="s">
        <v>801</v>
      </c>
      <c r="N95" s="45" t="s">
        <v>195</v>
      </c>
    </row>
    <row r="96" spans="11:14" x14ac:dyDescent="0.2">
      <c r="K96" s="45" t="s">
        <v>197</v>
      </c>
      <c r="L96" s="131" t="s">
        <v>198</v>
      </c>
      <c r="M96" s="132" t="s">
        <v>802</v>
      </c>
      <c r="N96" s="45" t="s">
        <v>197</v>
      </c>
    </row>
    <row r="97" spans="11:14" x14ac:dyDescent="0.2">
      <c r="K97" s="45" t="s">
        <v>199</v>
      </c>
      <c r="L97" s="131" t="s">
        <v>200</v>
      </c>
      <c r="M97" s="132" t="s">
        <v>803</v>
      </c>
      <c r="N97" s="45" t="s">
        <v>199</v>
      </c>
    </row>
    <row r="98" spans="11:14" x14ac:dyDescent="0.2">
      <c r="K98" s="45" t="s">
        <v>201</v>
      </c>
      <c r="L98" s="131" t="s">
        <v>202</v>
      </c>
      <c r="M98" s="132" t="s">
        <v>804</v>
      </c>
      <c r="N98" s="45" t="s">
        <v>201</v>
      </c>
    </row>
    <row r="99" spans="11:14" x14ac:dyDescent="0.2">
      <c r="K99" s="45" t="s">
        <v>203</v>
      </c>
      <c r="L99" s="131" t="s">
        <v>204</v>
      </c>
      <c r="M99" s="132" t="s">
        <v>805</v>
      </c>
      <c r="N99" s="45" t="s">
        <v>203</v>
      </c>
    </row>
    <row r="100" spans="11:14" x14ac:dyDescent="0.2">
      <c r="K100" s="45" t="s">
        <v>205</v>
      </c>
      <c r="L100" s="131" t="s">
        <v>206</v>
      </c>
      <c r="M100" s="132" t="s">
        <v>806</v>
      </c>
      <c r="N100" s="45" t="s">
        <v>205</v>
      </c>
    </row>
    <row r="101" spans="11:14" x14ac:dyDescent="0.2">
      <c r="K101" s="45" t="s">
        <v>207</v>
      </c>
      <c r="L101" s="131" t="s">
        <v>208</v>
      </c>
      <c r="M101" s="132" t="s">
        <v>807</v>
      </c>
      <c r="N101" s="45" t="s">
        <v>207</v>
      </c>
    </row>
    <row r="102" spans="11:14" x14ac:dyDescent="0.2">
      <c r="K102" s="45" t="s">
        <v>209</v>
      </c>
      <c r="L102" s="131" t="s">
        <v>210</v>
      </c>
      <c r="M102" s="132" t="s">
        <v>808</v>
      </c>
      <c r="N102" s="45" t="s">
        <v>209</v>
      </c>
    </row>
    <row r="103" spans="11:14" x14ac:dyDescent="0.2">
      <c r="K103" s="45" t="s">
        <v>211</v>
      </c>
      <c r="L103" s="131" t="s">
        <v>212</v>
      </c>
      <c r="M103" s="132" t="s">
        <v>809</v>
      </c>
      <c r="N103" s="45" t="s">
        <v>211</v>
      </c>
    </row>
    <row r="104" spans="11:14" x14ac:dyDescent="0.2">
      <c r="K104" s="45" t="s">
        <v>213</v>
      </c>
      <c r="L104" s="131" t="s">
        <v>214</v>
      </c>
      <c r="M104" s="132" t="s">
        <v>810</v>
      </c>
      <c r="N104" s="45" t="s">
        <v>213</v>
      </c>
    </row>
    <row r="105" spans="11:14" x14ac:dyDescent="0.2">
      <c r="K105" s="45" t="s">
        <v>215</v>
      </c>
      <c r="L105" s="131" t="s">
        <v>216</v>
      </c>
      <c r="M105" s="132" t="s">
        <v>811</v>
      </c>
      <c r="N105" s="45" t="s">
        <v>215</v>
      </c>
    </row>
    <row r="106" spans="11:14" x14ac:dyDescent="0.2">
      <c r="K106" s="45" t="s">
        <v>217</v>
      </c>
      <c r="L106" s="131" t="s">
        <v>218</v>
      </c>
      <c r="M106" s="132" t="s">
        <v>812</v>
      </c>
      <c r="N106" s="45" t="s">
        <v>217</v>
      </c>
    </row>
    <row r="107" spans="11:14" x14ac:dyDescent="0.2">
      <c r="K107" s="45" t="s">
        <v>219</v>
      </c>
      <c r="L107" s="131" t="s">
        <v>220</v>
      </c>
      <c r="M107" s="132" t="s">
        <v>813</v>
      </c>
      <c r="N107" s="45" t="s">
        <v>219</v>
      </c>
    </row>
    <row r="108" spans="11:14" x14ac:dyDescent="0.2">
      <c r="K108" s="45" t="s">
        <v>221</v>
      </c>
      <c r="L108" s="131" t="s">
        <v>222</v>
      </c>
      <c r="M108" s="132" t="s">
        <v>814</v>
      </c>
      <c r="N108" s="45" t="s">
        <v>221</v>
      </c>
    </row>
    <row r="109" spans="11:14" x14ac:dyDescent="0.2">
      <c r="K109" s="45" t="s">
        <v>223</v>
      </c>
      <c r="L109" s="131" t="s">
        <v>224</v>
      </c>
      <c r="M109" s="132" t="s">
        <v>815</v>
      </c>
      <c r="N109" s="45" t="s">
        <v>223</v>
      </c>
    </row>
    <row r="110" spans="11:14" x14ac:dyDescent="0.2">
      <c r="K110" s="45" t="s">
        <v>225</v>
      </c>
      <c r="L110" s="131" t="s">
        <v>226</v>
      </c>
      <c r="M110" s="132" t="s">
        <v>816</v>
      </c>
      <c r="N110" s="45" t="s">
        <v>225</v>
      </c>
    </row>
    <row r="111" spans="11:14" x14ac:dyDescent="0.2">
      <c r="K111" s="45" t="s">
        <v>227</v>
      </c>
      <c r="L111" s="131" t="s">
        <v>228</v>
      </c>
      <c r="M111" s="132" t="s">
        <v>817</v>
      </c>
      <c r="N111" s="45" t="s">
        <v>227</v>
      </c>
    </row>
    <row r="112" spans="11:14" x14ac:dyDescent="0.2">
      <c r="K112" s="45" t="s">
        <v>229</v>
      </c>
      <c r="L112" s="131" t="s">
        <v>230</v>
      </c>
      <c r="M112" s="132" t="s">
        <v>818</v>
      </c>
      <c r="N112" s="45" t="s">
        <v>229</v>
      </c>
    </row>
    <row r="113" spans="11:14" x14ac:dyDescent="0.2">
      <c r="K113" s="45" t="s">
        <v>231</v>
      </c>
      <c r="L113" s="131" t="s">
        <v>232</v>
      </c>
      <c r="M113" s="132" t="s">
        <v>819</v>
      </c>
      <c r="N113" s="45" t="s">
        <v>231</v>
      </c>
    </row>
    <row r="114" spans="11:14" x14ac:dyDescent="0.2">
      <c r="K114" s="45" t="s">
        <v>233</v>
      </c>
      <c r="L114" s="131" t="s">
        <v>234</v>
      </c>
      <c r="M114" s="132" t="s">
        <v>820</v>
      </c>
      <c r="N114" s="45" t="s">
        <v>233</v>
      </c>
    </row>
    <row r="115" spans="11:14" x14ac:dyDescent="0.2">
      <c r="K115" s="45" t="s">
        <v>235</v>
      </c>
      <c r="L115" s="131" t="s">
        <v>236</v>
      </c>
      <c r="M115" s="132" t="s">
        <v>821</v>
      </c>
      <c r="N115" s="45" t="s">
        <v>235</v>
      </c>
    </row>
    <row r="116" spans="11:14" x14ac:dyDescent="0.2">
      <c r="K116" s="45" t="s">
        <v>237</v>
      </c>
      <c r="L116" s="131" t="s">
        <v>238</v>
      </c>
      <c r="M116" s="132" t="s">
        <v>822</v>
      </c>
      <c r="N116" s="45" t="s">
        <v>237</v>
      </c>
    </row>
    <row r="117" spans="11:14" x14ac:dyDescent="0.2">
      <c r="K117" s="45" t="s">
        <v>239</v>
      </c>
      <c r="L117" s="131" t="s">
        <v>240</v>
      </c>
      <c r="M117" s="132" t="s">
        <v>823</v>
      </c>
      <c r="N117" s="45" t="s">
        <v>239</v>
      </c>
    </row>
    <row r="118" spans="11:14" x14ac:dyDescent="0.2">
      <c r="K118" s="45" t="s">
        <v>241</v>
      </c>
      <c r="L118" s="131" t="s">
        <v>242</v>
      </c>
      <c r="M118" s="132" t="s">
        <v>824</v>
      </c>
      <c r="N118" s="45" t="s">
        <v>241</v>
      </c>
    </row>
    <row r="119" spans="11:14" x14ac:dyDescent="0.2">
      <c r="K119" s="45" t="s">
        <v>243</v>
      </c>
      <c r="L119" s="131" t="s">
        <v>244</v>
      </c>
      <c r="M119" s="132" t="s">
        <v>825</v>
      </c>
      <c r="N119" s="45" t="s">
        <v>243</v>
      </c>
    </row>
    <row r="120" spans="11:14" x14ac:dyDescent="0.2">
      <c r="K120" s="45" t="s">
        <v>245</v>
      </c>
      <c r="L120" s="131" t="s">
        <v>246</v>
      </c>
      <c r="M120" s="132" t="s">
        <v>826</v>
      </c>
      <c r="N120" s="45" t="s">
        <v>245</v>
      </c>
    </row>
    <row r="121" spans="11:14" x14ac:dyDescent="0.2">
      <c r="K121" s="45" t="s">
        <v>247</v>
      </c>
      <c r="L121" s="131" t="s">
        <v>248</v>
      </c>
      <c r="M121" s="132" t="s">
        <v>827</v>
      </c>
      <c r="N121" s="45" t="s">
        <v>247</v>
      </c>
    </row>
    <row r="122" spans="11:14" x14ac:dyDescent="0.2">
      <c r="K122" s="45" t="s">
        <v>249</v>
      </c>
      <c r="L122" s="131" t="s">
        <v>250</v>
      </c>
      <c r="M122" s="132" t="s">
        <v>828</v>
      </c>
      <c r="N122" s="45" t="s">
        <v>249</v>
      </c>
    </row>
    <row r="123" spans="11:14" x14ac:dyDescent="0.2">
      <c r="K123" s="45" t="s">
        <v>251</v>
      </c>
      <c r="L123" s="131" t="s">
        <v>252</v>
      </c>
      <c r="M123" s="132" t="s">
        <v>829</v>
      </c>
      <c r="N123" s="45" t="s">
        <v>251</v>
      </c>
    </row>
    <row r="124" spans="11:14" x14ac:dyDescent="0.2">
      <c r="K124" s="45" t="s">
        <v>253</v>
      </c>
      <c r="L124" s="131" t="s">
        <v>254</v>
      </c>
      <c r="M124" s="132" t="s">
        <v>830</v>
      </c>
      <c r="N124" s="45" t="s">
        <v>253</v>
      </c>
    </row>
    <row r="125" spans="11:14" x14ac:dyDescent="0.2">
      <c r="K125" s="45" t="s">
        <v>255</v>
      </c>
      <c r="L125" s="131" t="s">
        <v>256</v>
      </c>
      <c r="M125" s="132" t="s">
        <v>831</v>
      </c>
      <c r="N125" s="45" t="s">
        <v>255</v>
      </c>
    </row>
    <row r="126" spans="11:14" x14ac:dyDescent="0.2">
      <c r="K126" s="45" t="s">
        <v>257</v>
      </c>
      <c r="L126" s="131" t="s">
        <v>258</v>
      </c>
      <c r="M126" s="132" t="s">
        <v>832</v>
      </c>
      <c r="N126" s="45" t="s">
        <v>257</v>
      </c>
    </row>
    <row r="127" spans="11:14" x14ac:dyDescent="0.2">
      <c r="K127" s="45" t="s">
        <v>259</v>
      </c>
      <c r="L127" s="131" t="s">
        <v>260</v>
      </c>
      <c r="M127" s="132" t="s">
        <v>833</v>
      </c>
      <c r="N127" s="45" t="s">
        <v>259</v>
      </c>
    </row>
    <row r="128" spans="11:14" x14ac:dyDescent="0.2">
      <c r="K128" s="45" t="s">
        <v>261</v>
      </c>
      <c r="L128" s="131" t="s">
        <v>262</v>
      </c>
      <c r="M128" s="132" t="s">
        <v>834</v>
      </c>
      <c r="N128" s="45" t="s">
        <v>261</v>
      </c>
    </row>
    <row r="129" spans="11:14" x14ac:dyDescent="0.2">
      <c r="K129" s="45" t="s">
        <v>263</v>
      </c>
      <c r="L129" s="131" t="s">
        <v>264</v>
      </c>
      <c r="M129" s="132" t="s">
        <v>835</v>
      </c>
      <c r="N129" s="45" t="s">
        <v>263</v>
      </c>
    </row>
    <row r="130" spans="11:14" x14ac:dyDescent="0.2">
      <c r="K130" s="45" t="s">
        <v>265</v>
      </c>
      <c r="L130" s="131" t="s">
        <v>266</v>
      </c>
      <c r="M130" s="132" t="s">
        <v>836</v>
      </c>
      <c r="N130" s="45" t="s">
        <v>265</v>
      </c>
    </row>
    <row r="131" spans="11:14" x14ac:dyDescent="0.2">
      <c r="K131" s="45" t="s">
        <v>267</v>
      </c>
      <c r="L131" s="131" t="s">
        <v>268</v>
      </c>
      <c r="M131" s="132" t="s">
        <v>837</v>
      </c>
      <c r="N131" s="45" t="s">
        <v>267</v>
      </c>
    </row>
    <row r="132" spans="11:14" x14ac:dyDescent="0.2">
      <c r="K132" s="45" t="s">
        <v>269</v>
      </c>
      <c r="L132" s="131" t="s">
        <v>270</v>
      </c>
      <c r="M132" s="132" t="s">
        <v>838</v>
      </c>
      <c r="N132" s="45" t="s">
        <v>269</v>
      </c>
    </row>
    <row r="133" spans="11:14" x14ac:dyDescent="0.2">
      <c r="K133" s="45" t="s">
        <v>271</v>
      </c>
      <c r="L133" s="131" t="s">
        <v>272</v>
      </c>
      <c r="M133" s="132" t="s">
        <v>839</v>
      </c>
      <c r="N133" s="45" t="s">
        <v>271</v>
      </c>
    </row>
    <row r="134" spans="11:14" x14ac:dyDescent="0.2">
      <c r="K134" s="45" t="s">
        <v>273</v>
      </c>
      <c r="L134" s="131" t="s">
        <v>274</v>
      </c>
      <c r="M134" s="132" t="s">
        <v>840</v>
      </c>
      <c r="N134" s="45" t="s">
        <v>273</v>
      </c>
    </row>
    <row r="135" spans="11:14" x14ac:dyDescent="0.2">
      <c r="K135" s="45" t="s">
        <v>275</v>
      </c>
      <c r="L135" s="131" t="s">
        <v>276</v>
      </c>
      <c r="M135" s="132" t="s">
        <v>841</v>
      </c>
      <c r="N135" s="45" t="s">
        <v>275</v>
      </c>
    </row>
    <row r="136" spans="11:14" x14ac:dyDescent="0.2">
      <c r="K136" s="45" t="s">
        <v>277</v>
      </c>
      <c r="L136" s="131" t="s">
        <v>278</v>
      </c>
      <c r="M136" s="132" t="s">
        <v>842</v>
      </c>
      <c r="N136" s="45" t="s">
        <v>277</v>
      </c>
    </row>
    <row r="137" spans="11:14" x14ac:dyDescent="0.2">
      <c r="K137" s="45" t="s">
        <v>279</v>
      </c>
      <c r="L137" s="131" t="s">
        <v>280</v>
      </c>
      <c r="M137" s="132" t="s">
        <v>843</v>
      </c>
      <c r="N137" s="45" t="s">
        <v>279</v>
      </c>
    </row>
    <row r="138" spans="11:14" x14ac:dyDescent="0.2">
      <c r="K138" s="45" t="s">
        <v>281</v>
      </c>
      <c r="L138" s="131" t="s">
        <v>282</v>
      </c>
      <c r="M138" s="132" t="s">
        <v>844</v>
      </c>
      <c r="N138" s="45" t="s">
        <v>281</v>
      </c>
    </row>
    <row r="139" spans="11:14" x14ac:dyDescent="0.2">
      <c r="K139" s="45" t="s">
        <v>283</v>
      </c>
      <c r="L139" s="131" t="s">
        <v>284</v>
      </c>
      <c r="M139" s="132" t="s">
        <v>845</v>
      </c>
      <c r="N139" s="45" t="s">
        <v>283</v>
      </c>
    </row>
    <row r="140" spans="11:14" x14ac:dyDescent="0.2">
      <c r="K140" s="45" t="s">
        <v>285</v>
      </c>
      <c r="L140" s="131" t="s">
        <v>286</v>
      </c>
      <c r="M140" s="132" t="s">
        <v>846</v>
      </c>
      <c r="N140" s="45" t="s">
        <v>285</v>
      </c>
    </row>
    <row r="141" spans="11:14" x14ac:dyDescent="0.2">
      <c r="K141" s="45" t="s">
        <v>287</v>
      </c>
      <c r="L141" s="131" t="s">
        <v>288</v>
      </c>
      <c r="M141" s="132" t="s">
        <v>847</v>
      </c>
      <c r="N141" s="45" t="s">
        <v>287</v>
      </c>
    </row>
    <row r="142" spans="11:14" x14ac:dyDescent="0.2">
      <c r="K142" s="45" t="s">
        <v>289</v>
      </c>
      <c r="L142" s="131" t="s">
        <v>290</v>
      </c>
      <c r="M142" s="132" t="s">
        <v>848</v>
      </c>
      <c r="N142" s="45" t="s">
        <v>289</v>
      </c>
    </row>
    <row r="143" spans="11:14" x14ac:dyDescent="0.2">
      <c r="K143" s="45" t="s">
        <v>291</v>
      </c>
      <c r="L143" s="131" t="s">
        <v>292</v>
      </c>
      <c r="M143" s="132" t="s">
        <v>849</v>
      </c>
      <c r="N143" s="45" t="s">
        <v>291</v>
      </c>
    </row>
    <row r="144" spans="11:14" x14ac:dyDescent="0.2">
      <c r="K144" s="45" t="s">
        <v>293</v>
      </c>
      <c r="L144" s="131" t="s">
        <v>294</v>
      </c>
      <c r="M144" s="132" t="s">
        <v>850</v>
      </c>
      <c r="N144" s="45" t="s">
        <v>293</v>
      </c>
    </row>
    <row r="145" spans="11:14" x14ac:dyDescent="0.2">
      <c r="K145" s="45" t="s">
        <v>295</v>
      </c>
      <c r="L145" s="131" t="s">
        <v>296</v>
      </c>
      <c r="M145" s="132" t="s">
        <v>851</v>
      </c>
      <c r="N145" s="45" t="s">
        <v>295</v>
      </c>
    </row>
    <row r="146" spans="11:14" x14ac:dyDescent="0.2">
      <c r="K146" s="45" t="s">
        <v>297</v>
      </c>
      <c r="L146" s="131" t="s">
        <v>298</v>
      </c>
      <c r="M146" s="132" t="s">
        <v>852</v>
      </c>
      <c r="N146" s="45" t="s">
        <v>297</v>
      </c>
    </row>
    <row r="147" spans="11:14" x14ac:dyDescent="0.2">
      <c r="K147" s="45" t="s">
        <v>299</v>
      </c>
      <c r="L147" s="131" t="s">
        <v>300</v>
      </c>
      <c r="M147" s="132" t="s">
        <v>853</v>
      </c>
      <c r="N147" s="45" t="s">
        <v>299</v>
      </c>
    </row>
    <row r="148" spans="11:14" x14ac:dyDescent="0.2">
      <c r="K148" s="45" t="s">
        <v>301</v>
      </c>
      <c r="L148" s="131" t="s">
        <v>302</v>
      </c>
      <c r="M148" s="132" t="s">
        <v>854</v>
      </c>
      <c r="N148" s="45" t="s">
        <v>301</v>
      </c>
    </row>
    <row r="149" spans="11:14" x14ac:dyDescent="0.2">
      <c r="K149" s="45" t="s">
        <v>303</v>
      </c>
      <c r="L149" s="131" t="s">
        <v>304</v>
      </c>
      <c r="M149" s="132" t="s">
        <v>855</v>
      </c>
      <c r="N149" s="45" t="s">
        <v>303</v>
      </c>
    </row>
    <row r="150" spans="11:14" x14ac:dyDescent="0.2">
      <c r="K150" s="45" t="s">
        <v>305</v>
      </c>
      <c r="L150" s="131" t="s">
        <v>306</v>
      </c>
      <c r="M150" s="132" t="s">
        <v>856</v>
      </c>
      <c r="N150" s="45" t="s">
        <v>305</v>
      </c>
    </row>
    <row r="151" spans="11:14" x14ac:dyDescent="0.2">
      <c r="K151" s="45" t="s">
        <v>307</v>
      </c>
      <c r="L151" s="131" t="s">
        <v>308</v>
      </c>
      <c r="M151" s="132" t="s">
        <v>857</v>
      </c>
      <c r="N151" s="45" t="s">
        <v>307</v>
      </c>
    </row>
    <row r="152" spans="11:14" x14ac:dyDescent="0.2">
      <c r="K152" s="45" t="s">
        <v>309</v>
      </c>
      <c r="L152" s="131" t="s">
        <v>310</v>
      </c>
      <c r="M152" s="132" t="s">
        <v>858</v>
      </c>
      <c r="N152" s="45" t="s">
        <v>309</v>
      </c>
    </row>
    <row r="153" spans="11:14" x14ac:dyDescent="0.2">
      <c r="K153" s="45" t="s">
        <v>311</v>
      </c>
      <c r="L153" s="131" t="s">
        <v>312</v>
      </c>
      <c r="M153" s="132" t="s">
        <v>859</v>
      </c>
      <c r="N153" s="45" t="s">
        <v>311</v>
      </c>
    </row>
    <row r="154" spans="11:14" x14ac:dyDescent="0.2">
      <c r="K154" s="45" t="s">
        <v>313</v>
      </c>
      <c r="L154" s="131" t="s">
        <v>314</v>
      </c>
      <c r="M154" s="132" t="s">
        <v>860</v>
      </c>
      <c r="N154" s="45" t="s">
        <v>313</v>
      </c>
    </row>
    <row r="155" spans="11:14" x14ac:dyDescent="0.2">
      <c r="K155" s="45" t="s">
        <v>315</v>
      </c>
      <c r="L155" s="131" t="s">
        <v>316</v>
      </c>
      <c r="M155" s="132" t="s">
        <v>861</v>
      </c>
      <c r="N155" s="45" t="s">
        <v>315</v>
      </c>
    </row>
    <row r="156" spans="11:14" x14ac:dyDescent="0.2">
      <c r="K156" s="45" t="s">
        <v>317</v>
      </c>
      <c r="L156" s="131" t="s">
        <v>318</v>
      </c>
      <c r="M156" s="132" t="s">
        <v>862</v>
      </c>
      <c r="N156" s="45" t="s">
        <v>317</v>
      </c>
    </row>
    <row r="157" spans="11:14" x14ac:dyDescent="0.2">
      <c r="K157" s="45" t="s">
        <v>319</v>
      </c>
      <c r="L157" s="131" t="s">
        <v>320</v>
      </c>
      <c r="M157" s="132" t="s">
        <v>863</v>
      </c>
      <c r="N157" s="45" t="s">
        <v>319</v>
      </c>
    </row>
    <row r="158" spans="11:14" x14ac:dyDescent="0.2">
      <c r="K158" s="45" t="s">
        <v>321</v>
      </c>
      <c r="L158" s="131" t="s">
        <v>322</v>
      </c>
      <c r="M158" s="132" t="s">
        <v>864</v>
      </c>
      <c r="N158" s="45" t="s">
        <v>321</v>
      </c>
    </row>
    <row r="159" spans="11:14" x14ac:dyDescent="0.2">
      <c r="K159" s="45" t="s">
        <v>323</v>
      </c>
      <c r="L159" s="131" t="s">
        <v>324</v>
      </c>
      <c r="M159" s="132" t="s">
        <v>865</v>
      </c>
      <c r="N159" s="45" t="s">
        <v>323</v>
      </c>
    </row>
    <row r="160" spans="11:14" x14ac:dyDescent="0.2">
      <c r="K160" s="45" t="s">
        <v>325</v>
      </c>
      <c r="L160" s="131" t="s">
        <v>326</v>
      </c>
      <c r="M160" s="132" t="s">
        <v>866</v>
      </c>
      <c r="N160" s="45" t="s">
        <v>325</v>
      </c>
    </row>
    <row r="161" spans="11:14" x14ac:dyDescent="0.2">
      <c r="K161" s="45" t="s">
        <v>327</v>
      </c>
      <c r="L161" s="131" t="s">
        <v>328</v>
      </c>
      <c r="M161" s="132" t="s">
        <v>867</v>
      </c>
      <c r="N161" s="45" t="s">
        <v>327</v>
      </c>
    </row>
    <row r="162" spans="11:14" x14ac:dyDescent="0.2">
      <c r="K162" s="45" t="s">
        <v>329</v>
      </c>
      <c r="L162" s="131" t="s">
        <v>330</v>
      </c>
      <c r="M162" s="132" t="s">
        <v>868</v>
      </c>
      <c r="N162" s="45" t="s">
        <v>329</v>
      </c>
    </row>
    <row r="163" spans="11:14" x14ac:dyDescent="0.2">
      <c r="K163" s="45" t="s">
        <v>331</v>
      </c>
      <c r="L163" s="131" t="s">
        <v>332</v>
      </c>
      <c r="M163" s="132" t="s">
        <v>869</v>
      </c>
      <c r="N163" s="45" t="s">
        <v>331</v>
      </c>
    </row>
    <row r="164" spans="11:14" x14ac:dyDescent="0.2">
      <c r="K164" s="45" t="s">
        <v>333</v>
      </c>
      <c r="L164" s="131" t="s">
        <v>334</v>
      </c>
      <c r="M164" s="132" t="s">
        <v>870</v>
      </c>
      <c r="N164" s="45" t="s">
        <v>333</v>
      </c>
    </row>
    <row r="165" spans="11:14" x14ac:dyDescent="0.2">
      <c r="K165" s="45" t="s">
        <v>335</v>
      </c>
      <c r="L165" s="131" t="s">
        <v>336</v>
      </c>
      <c r="M165" s="132" t="s">
        <v>871</v>
      </c>
      <c r="N165" s="45" t="s">
        <v>335</v>
      </c>
    </row>
    <row r="166" spans="11:14" x14ac:dyDescent="0.2">
      <c r="K166" s="45" t="s">
        <v>337</v>
      </c>
      <c r="L166" s="131" t="s">
        <v>338</v>
      </c>
      <c r="M166" s="132" t="s">
        <v>872</v>
      </c>
      <c r="N166" s="45" t="s">
        <v>337</v>
      </c>
    </row>
    <row r="167" spans="11:14" x14ac:dyDescent="0.2">
      <c r="K167" s="45" t="s">
        <v>339</v>
      </c>
      <c r="L167" s="131" t="s">
        <v>340</v>
      </c>
      <c r="M167" s="132" t="s">
        <v>873</v>
      </c>
      <c r="N167" s="45" t="s">
        <v>339</v>
      </c>
    </row>
    <row r="168" spans="11:14" x14ac:dyDescent="0.2">
      <c r="K168" s="45" t="s">
        <v>341</v>
      </c>
      <c r="L168" s="131" t="s">
        <v>342</v>
      </c>
      <c r="M168" s="132" t="s">
        <v>874</v>
      </c>
      <c r="N168" s="45" t="s">
        <v>341</v>
      </c>
    </row>
    <row r="169" spans="11:14" x14ac:dyDescent="0.2">
      <c r="K169" s="45" t="s">
        <v>343</v>
      </c>
      <c r="L169" s="131" t="s">
        <v>344</v>
      </c>
      <c r="M169" s="132" t="s">
        <v>875</v>
      </c>
      <c r="N169" s="45" t="s">
        <v>343</v>
      </c>
    </row>
    <row r="170" spans="11:14" x14ac:dyDescent="0.2">
      <c r="K170" s="45" t="s">
        <v>345</v>
      </c>
      <c r="L170" s="131" t="s">
        <v>346</v>
      </c>
      <c r="M170" s="132" t="s">
        <v>876</v>
      </c>
      <c r="N170" s="45" t="s">
        <v>345</v>
      </c>
    </row>
    <row r="171" spans="11:14" x14ac:dyDescent="0.2">
      <c r="K171" s="45" t="s">
        <v>347</v>
      </c>
      <c r="L171" s="131" t="s">
        <v>348</v>
      </c>
      <c r="M171" s="132" t="s">
        <v>877</v>
      </c>
      <c r="N171" s="45" t="s">
        <v>347</v>
      </c>
    </row>
    <row r="172" spans="11:14" x14ac:dyDescent="0.2">
      <c r="K172" s="45" t="s">
        <v>349</v>
      </c>
      <c r="L172" s="131" t="s">
        <v>350</v>
      </c>
      <c r="M172" s="132" t="s">
        <v>878</v>
      </c>
      <c r="N172" s="45" t="s">
        <v>349</v>
      </c>
    </row>
    <row r="173" spans="11:14" x14ac:dyDescent="0.2">
      <c r="K173" s="45" t="s">
        <v>351</v>
      </c>
      <c r="L173" s="131" t="s">
        <v>352</v>
      </c>
      <c r="M173" s="132" t="s">
        <v>879</v>
      </c>
      <c r="N173" s="45" t="s">
        <v>351</v>
      </c>
    </row>
    <row r="174" spans="11:14" x14ac:dyDescent="0.2">
      <c r="K174" s="45" t="s">
        <v>353</v>
      </c>
      <c r="L174" s="131" t="s">
        <v>354</v>
      </c>
      <c r="M174" s="132" t="s">
        <v>880</v>
      </c>
      <c r="N174" s="45" t="s">
        <v>353</v>
      </c>
    </row>
    <row r="175" spans="11:14" x14ac:dyDescent="0.2">
      <c r="K175" s="45" t="s">
        <v>355</v>
      </c>
      <c r="L175" s="131" t="s">
        <v>356</v>
      </c>
      <c r="M175" s="132" t="s">
        <v>881</v>
      </c>
      <c r="N175" s="45" t="s">
        <v>355</v>
      </c>
    </row>
    <row r="176" spans="11:14" x14ac:dyDescent="0.2">
      <c r="K176" s="45" t="s">
        <v>357</v>
      </c>
      <c r="L176" s="131" t="s">
        <v>358</v>
      </c>
      <c r="M176" s="132" t="s">
        <v>882</v>
      </c>
      <c r="N176" s="45" t="s">
        <v>357</v>
      </c>
    </row>
    <row r="177" spans="11:14" x14ac:dyDescent="0.2">
      <c r="K177" s="45" t="s">
        <v>359</v>
      </c>
      <c r="L177" s="131" t="s">
        <v>360</v>
      </c>
      <c r="M177" s="132" t="s">
        <v>883</v>
      </c>
      <c r="N177" s="45" t="s">
        <v>359</v>
      </c>
    </row>
    <row r="178" spans="11:14" x14ac:dyDescent="0.2">
      <c r="K178" s="45" t="s">
        <v>361</v>
      </c>
      <c r="L178" s="131" t="s">
        <v>362</v>
      </c>
      <c r="M178" s="132" t="s">
        <v>884</v>
      </c>
      <c r="N178" s="45" t="s">
        <v>361</v>
      </c>
    </row>
    <row r="179" spans="11:14" x14ac:dyDescent="0.2">
      <c r="K179" s="45" t="s">
        <v>885</v>
      </c>
      <c r="L179" s="131" t="s">
        <v>887</v>
      </c>
      <c r="M179" s="132" t="s">
        <v>886</v>
      </c>
      <c r="N179" s="45" t="s">
        <v>885</v>
      </c>
    </row>
    <row r="180" spans="11:14" x14ac:dyDescent="0.2">
      <c r="K180" s="45" t="s">
        <v>363</v>
      </c>
      <c r="L180" s="131" t="s">
        <v>364</v>
      </c>
      <c r="M180" s="132" t="s">
        <v>888</v>
      </c>
      <c r="N180" s="45" t="s">
        <v>363</v>
      </c>
    </row>
    <row r="181" spans="11:14" x14ac:dyDescent="0.2">
      <c r="K181" s="45" t="s">
        <v>365</v>
      </c>
      <c r="L181" s="131" t="s">
        <v>366</v>
      </c>
      <c r="M181" s="132" t="s">
        <v>889</v>
      </c>
      <c r="N181" s="45" t="s">
        <v>365</v>
      </c>
    </row>
    <row r="182" spans="11:14" x14ac:dyDescent="0.2">
      <c r="K182" s="45" t="s">
        <v>367</v>
      </c>
      <c r="L182" s="131" t="s">
        <v>368</v>
      </c>
      <c r="M182" s="132" t="s">
        <v>890</v>
      </c>
      <c r="N182" s="45" t="s">
        <v>367</v>
      </c>
    </row>
    <row r="183" spans="11:14" x14ac:dyDescent="0.2">
      <c r="K183" s="45" t="s">
        <v>369</v>
      </c>
      <c r="L183" s="131" t="s">
        <v>370</v>
      </c>
      <c r="M183" s="132" t="s">
        <v>891</v>
      </c>
      <c r="N183" s="45" t="s">
        <v>369</v>
      </c>
    </row>
    <row r="184" spans="11:14" x14ac:dyDescent="0.2">
      <c r="K184" s="45" t="s">
        <v>892</v>
      </c>
      <c r="L184" s="131" t="s">
        <v>894</v>
      </c>
      <c r="M184" s="132" t="s">
        <v>893</v>
      </c>
      <c r="N184" s="45" t="s">
        <v>892</v>
      </c>
    </row>
    <row r="185" spans="11:14" x14ac:dyDescent="0.2">
      <c r="K185" s="45" t="s">
        <v>371</v>
      </c>
      <c r="L185" s="131" t="s">
        <v>372</v>
      </c>
      <c r="M185" s="132" t="s">
        <v>895</v>
      </c>
      <c r="N185" s="45" t="s">
        <v>371</v>
      </c>
    </row>
    <row r="186" spans="11:14" x14ac:dyDescent="0.2">
      <c r="K186" s="45" t="s">
        <v>373</v>
      </c>
      <c r="L186" s="131" t="s">
        <v>374</v>
      </c>
      <c r="M186" s="132" t="s">
        <v>896</v>
      </c>
      <c r="N186" s="45" t="s">
        <v>373</v>
      </c>
    </row>
    <row r="187" spans="11:14" x14ac:dyDescent="0.2">
      <c r="K187" s="45" t="s">
        <v>375</v>
      </c>
      <c r="L187" s="131" t="s">
        <v>376</v>
      </c>
      <c r="M187" s="132" t="s">
        <v>897</v>
      </c>
      <c r="N187" s="45" t="s">
        <v>375</v>
      </c>
    </row>
    <row r="188" spans="11:14" x14ac:dyDescent="0.2">
      <c r="K188" s="45" t="s">
        <v>377</v>
      </c>
      <c r="L188" s="131" t="s">
        <v>378</v>
      </c>
      <c r="M188" s="132" t="s">
        <v>898</v>
      </c>
      <c r="N188" s="45" t="s">
        <v>377</v>
      </c>
    </row>
    <row r="189" spans="11:14" x14ac:dyDescent="0.2">
      <c r="K189" s="45" t="s">
        <v>379</v>
      </c>
      <c r="L189" s="131" t="s">
        <v>380</v>
      </c>
      <c r="M189" s="132" t="s">
        <v>899</v>
      </c>
      <c r="N189" s="45" t="s">
        <v>379</v>
      </c>
    </row>
    <row r="190" spans="11:14" x14ac:dyDescent="0.2">
      <c r="K190" s="45" t="s">
        <v>381</v>
      </c>
      <c r="L190" s="131" t="s">
        <v>382</v>
      </c>
      <c r="M190" s="132" t="s">
        <v>900</v>
      </c>
      <c r="N190" s="45" t="s">
        <v>381</v>
      </c>
    </row>
    <row r="191" spans="11:14" x14ac:dyDescent="0.2">
      <c r="K191" s="45" t="s">
        <v>383</v>
      </c>
      <c r="L191" s="131" t="s">
        <v>384</v>
      </c>
      <c r="M191" s="132" t="s">
        <v>901</v>
      </c>
      <c r="N191" s="45" t="s">
        <v>383</v>
      </c>
    </row>
    <row r="192" spans="11:14" x14ac:dyDescent="0.2">
      <c r="K192" s="45" t="s">
        <v>385</v>
      </c>
      <c r="L192" s="131" t="s">
        <v>386</v>
      </c>
      <c r="M192" s="132" t="s">
        <v>902</v>
      </c>
      <c r="N192" s="45" t="s">
        <v>385</v>
      </c>
    </row>
    <row r="193" spans="11:14" x14ac:dyDescent="0.2">
      <c r="K193" s="45" t="s">
        <v>387</v>
      </c>
      <c r="L193" s="131" t="s">
        <v>388</v>
      </c>
      <c r="M193" s="132" t="s">
        <v>903</v>
      </c>
      <c r="N193" s="45" t="s">
        <v>387</v>
      </c>
    </row>
    <row r="194" spans="11:14" x14ac:dyDescent="0.2">
      <c r="K194" s="45" t="s">
        <v>389</v>
      </c>
      <c r="L194" s="131" t="s">
        <v>390</v>
      </c>
      <c r="M194" s="132" t="s">
        <v>904</v>
      </c>
      <c r="N194" s="45" t="s">
        <v>389</v>
      </c>
    </row>
    <row r="195" spans="11:14" x14ac:dyDescent="0.2">
      <c r="K195" s="45" t="s">
        <v>391</v>
      </c>
      <c r="L195" s="131" t="s">
        <v>392</v>
      </c>
      <c r="M195" s="132" t="s">
        <v>905</v>
      </c>
      <c r="N195" s="45" t="s">
        <v>391</v>
      </c>
    </row>
    <row r="196" spans="11:14" x14ac:dyDescent="0.2">
      <c r="K196" s="45" t="s">
        <v>393</v>
      </c>
      <c r="L196" s="131" t="s">
        <v>394</v>
      </c>
      <c r="M196" s="132" t="s">
        <v>906</v>
      </c>
      <c r="N196" s="45" t="s">
        <v>393</v>
      </c>
    </row>
    <row r="197" spans="11:14" x14ac:dyDescent="0.2">
      <c r="K197" s="45" t="s">
        <v>395</v>
      </c>
      <c r="L197" s="131" t="s">
        <v>396</v>
      </c>
      <c r="M197" s="132" t="s">
        <v>907</v>
      </c>
      <c r="N197" s="45" t="s">
        <v>395</v>
      </c>
    </row>
    <row r="198" spans="11:14" x14ac:dyDescent="0.2">
      <c r="K198" s="45" t="s">
        <v>397</v>
      </c>
      <c r="L198" s="131" t="s">
        <v>398</v>
      </c>
      <c r="M198" s="132" t="s">
        <v>908</v>
      </c>
      <c r="N198" s="45" t="s">
        <v>397</v>
      </c>
    </row>
    <row r="199" spans="11:14" x14ac:dyDescent="0.2">
      <c r="K199" s="45" t="s">
        <v>399</v>
      </c>
      <c r="L199" s="131" t="s">
        <v>400</v>
      </c>
      <c r="M199" s="132" t="s">
        <v>909</v>
      </c>
      <c r="N199" s="45" t="s">
        <v>399</v>
      </c>
    </row>
    <row r="200" spans="11:14" x14ac:dyDescent="0.2">
      <c r="K200" s="45" t="s">
        <v>401</v>
      </c>
      <c r="L200" s="131" t="s">
        <v>402</v>
      </c>
      <c r="M200" s="132" t="s">
        <v>910</v>
      </c>
      <c r="N200" s="45" t="s">
        <v>401</v>
      </c>
    </row>
    <row r="201" spans="11:14" x14ac:dyDescent="0.2">
      <c r="K201" s="45" t="s">
        <v>403</v>
      </c>
      <c r="L201" s="131" t="s">
        <v>404</v>
      </c>
      <c r="M201" s="132" t="s">
        <v>911</v>
      </c>
      <c r="N201" s="45" t="s">
        <v>403</v>
      </c>
    </row>
    <row r="202" spans="11:14" x14ac:dyDescent="0.2">
      <c r="K202" s="45" t="s">
        <v>405</v>
      </c>
      <c r="L202" s="131" t="s">
        <v>406</v>
      </c>
      <c r="M202" s="132" t="s">
        <v>912</v>
      </c>
      <c r="N202" s="45" t="s">
        <v>405</v>
      </c>
    </row>
    <row r="203" spans="11:14" x14ac:dyDescent="0.2">
      <c r="K203" s="45" t="s">
        <v>407</v>
      </c>
      <c r="L203" s="131" t="s">
        <v>408</v>
      </c>
      <c r="M203" s="132" t="s">
        <v>913</v>
      </c>
      <c r="N203" s="45" t="s">
        <v>407</v>
      </c>
    </row>
    <row r="204" spans="11:14" x14ac:dyDescent="0.2">
      <c r="K204" s="45" t="s">
        <v>409</v>
      </c>
      <c r="L204" s="131" t="s">
        <v>410</v>
      </c>
      <c r="M204" s="132" t="s">
        <v>914</v>
      </c>
      <c r="N204" s="45" t="s">
        <v>409</v>
      </c>
    </row>
    <row r="205" spans="11:14" x14ac:dyDescent="0.2">
      <c r="K205" s="45" t="s">
        <v>411</v>
      </c>
      <c r="L205" s="131" t="s">
        <v>412</v>
      </c>
      <c r="M205" s="132" t="s">
        <v>915</v>
      </c>
      <c r="N205" s="45" t="s">
        <v>411</v>
      </c>
    </row>
    <row r="206" spans="11:14" x14ac:dyDescent="0.2">
      <c r="K206" s="45" t="s">
        <v>413</v>
      </c>
      <c r="L206" s="131" t="s">
        <v>414</v>
      </c>
      <c r="M206" s="132" t="s">
        <v>916</v>
      </c>
      <c r="N206" s="45" t="s">
        <v>413</v>
      </c>
    </row>
    <row r="207" spans="11:14" x14ac:dyDescent="0.2">
      <c r="K207" s="45" t="s">
        <v>415</v>
      </c>
      <c r="L207" s="131" t="s">
        <v>416</v>
      </c>
      <c r="M207" s="132" t="s">
        <v>917</v>
      </c>
      <c r="N207" s="45" t="s">
        <v>415</v>
      </c>
    </row>
    <row r="208" spans="11:14" x14ac:dyDescent="0.2">
      <c r="K208" s="45" t="s">
        <v>417</v>
      </c>
      <c r="L208" s="131" t="s">
        <v>418</v>
      </c>
      <c r="M208" s="132" t="s">
        <v>918</v>
      </c>
      <c r="N208" s="45" t="s">
        <v>417</v>
      </c>
    </row>
    <row r="209" spans="11:14" x14ac:dyDescent="0.2">
      <c r="K209" s="45" t="s">
        <v>419</v>
      </c>
      <c r="L209" s="131" t="s">
        <v>420</v>
      </c>
      <c r="M209" s="132" t="s">
        <v>919</v>
      </c>
      <c r="N209" s="45" t="s">
        <v>419</v>
      </c>
    </row>
    <row r="210" spans="11:14" x14ac:dyDescent="0.2">
      <c r="K210" s="45" t="s">
        <v>421</v>
      </c>
      <c r="L210" s="131" t="s">
        <v>422</v>
      </c>
      <c r="M210" s="132" t="s">
        <v>920</v>
      </c>
      <c r="N210" s="45" t="s">
        <v>421</v>
      </c>
    </row>
    <row r="211" spans="11:14" x14ac:dyDescent="0.2">
      <c r="K211" s="45" t="s">
        <v>423</v>
      </c>
      <c r="L211" s="131" t="s">
        <v>424</v>
      </c>
      <c r="M211" s="132" t="s">
        <v>921</v>
      </c>
      <c r="N211" s="45" t="s">
        <v>423</v>
      </c>
    </row>
    <row r="212" spans="11:14" x14ac:dyDescent="0.2">
      <c r="K212" s="45" t="s">
        <v>425</v>
      </c>
      <c r="L212" s="131" t="s">
        <v>426</v>
      </c>
      <c r="M212" s="132" t="s">
        <v>922</v>
      </c>
      <c r="N212" s="45" t="s">
        <v>425</v>
      </c>
    </row>
    <row r="213" spans="11:14" x14ac:dyDescent="0.2">
      <c r="K213" s="45" t="s">
        <v>427</v>
      </c>
      <c r="L213" s="131" t="s">
        <v>428</v>
      </c>
      <c r="M213" s="132" t="s">
        <v>923</v>
      </c>
      <c r="N213" s="45" t="s">
        <v>427</v>
      </c>
    </row>
    <row r="214" spans="11:14" x14ac:dyDescent="0.2">
      <c r="K214" s="45" t="s">
        <v>429</v>
      </c>
      <c r="L214" s="131" t="s">
        <v>430</v>
      </c>
      <c r="M214" s="132" t="s">
        <v>924</v>
      </c>
      <c r="N214" s="45" t="s">
        <v>429</v>
      </c>
    </row>
    <row r="215" spans="11:14" x14ac:dyDescent="0.2">
      <c r="K215" s="45" t="s">
        <v>431</v>
      </c>
      <c r="L215" s="131" t="s">
        <v>432</v>
      </c>
      <c r="M215" s="132" t="s">
        <v>925</v>
      </c>
      <c r="N215" s="45" t="s">
        <v>431</v>
      </c>
    </row>
    <row r="216" spans="11:14" x14ac:dyDescent="0.2">
      <c r="K216" s="45" t="s">
        <v>433</v>
      </c>
      <c r="L216" s="131" t="s">
        <v>434</v>
      </c>
      <c r="M216" s="132" t="s">
        <v>926</v>
      </c>
      <c r="N216" s="45" t="s">
        <v>433</v>
      </c>
    </row>
    <row r="217" spans="11:14" x14ac:dyDescent="0.2">
      <c r="K217" s="45" t="s">
        <v>435</v>
      </c>
      <c r="L217" s="131" t="s">
        <v>436</v>
      </c>
      <c r="M217" s="132" t="s">
        <v>927</v>
      </c>
      <c r="N217" s="45" t="s">
        <v>435</v>
      </c>
    </row>
    <row r="218" spans="11:14" x14ac:dyDescent="0.2">
      <c r="K218" s="45" t="s">
        <v>437</v>
      </c>
      <c r="L218" s="131" t="s">
        <v>438</v>
      </c>
      <c r="M218" s="132" t="s">
        <v>928</v>
      </c>
      <c r="N218" s="45" t="s">
        <v>437</v>
      </c>
    </row>
    <row r="219" spans="11:14" x14ac:dyDescent="0.2">
      <c r="K219" s="45" t="s">
        <v>439</v>
      </c>
      <c r="L219" s="131" t="s">
        <v>440</v>
      </c>
      <c r="M219" s="132" t="s">
        <v>929</v>
      </c>
      <c r="N219" s="45" t="s">
        <v>439</v>
      </c>
    </row>
    <row r="220" spans="11:14" x14ac:dyDescent="0.2">
      <c r="K220" s="45" t="s">
        <v>441</v>
      </c>
      <c r="L220" s="131" t="s">
        <v>442</v>
      </c>
      <c r="M220" s="132" t="s">
        <v>930</v>
      </c>
      <c r="N220" s="45" t="s">
        <v>441</v>
      </c>
    </row>
    <row r="221" spans="11:14" x14ac:dyDescent="0.2">
      <c r="K221" s="45" t="s">
        <v>443</v>
      </c>
      <c r="L221" s="131" t="s">
        <v>444</v>
      </c>
      <c r="M221" s="132" t="s">
        <v>931</v>
      </c>
      <c r="N221" s="45" t="s">
        <v>443</v>
      </c>
    </row>
    <row r="222" spans="11:14" x14ac:dyDescent="0.2">
      <c r="K222" s="45" t="s">
        <v>932</v>
      </c>
      <c r="L222" s="131" t="s">
        <v>934</v>
      </c>
      <c r="M222" s="132" t="s">
        <v>933</v>
      </c>
      <c r="N222" s="45" t="s">
        <v>932</v>
      </c>
    </row>
    <row r="223" spans="11:14" x14ac:dyDescent="0.2">
      <c r="K223" s="45" t="s">
        <v>445</v>
      </c>
      <c r="L223" s="131" t="s">
        <v>446</v>
      </c>
      <c r="M223" s="132" t="s">
        <v>935</v>
      </c>
      <c r="N223" s="45" t="s">
        <v>445</v>
      </c>
    </row>
    <row r="224" spans="11:14" x14ac:dyDescent="0.2">
      <c r="K224" s="45" t="s">
        <v>447</v>
      </c>
      <c r="L224" s="131" t="s">
        <v>448</v>
      </c>
      <c r="M224" s="132" t="s">
        <v>936</v>
      </c>
      <c r="N224" s="45" t="s">
        <v>447</v>
      </c>
    </row>
    <row r="225" spans="11:14" x14ac:dyDescent="0.2">
      <c r="K225" s="45" t="s">
        <v>449</v>
      </c>
      <c r="L225" s="131" t="s">
        <v>450</v>
      </c>
      <c r="M225" s="132" t="s">
        <v>937</v>
      </c>
      <c r="N225" s="45" t="s">
        <v>449</v>
      </c>
    </row>
    <row r="226" spans="11:14" x14ac:dyDescent="0.2">
      <c r="K226" s="45" t="s">
        <v>451</v>
      </c>
      <c r="L226" s="131" t="s">
        <v>452</v>
      </c>
      <c r="M226" s="132" t="s">
        <v>938</v>
      </c>
      <c r="N226" s="45" t="s">
        <v>451</v>
      </c>
    </row>
    <row r="227" spans="11:14" x14ac:dyDescent="0.2">
      <c r="K227" s="45" t="s">
        <v>453</v>
      </c>
      <c r="L227" s="131" t="s">
        <v>454</v>
      </c>
      <c r="M227" s="132" t="s">
        <v>939</v>
      </c>
      <c r="N227" s="45" t="s">
        <v>453</v>
      </c>
    </row>
    <row r="228" spans="11:14" x14ac:dyDescent="0.2">
      <c r="K228" s="45" t="s">
        <v>455</v>
      </c>
      <c r="L228" s="131" t="s">
        <v>456</v>
      </c>
      <c r="M228" s="132" t="s">
        <v>940</v>
      </c>
      <c r="N228" s="45" t="s">
        <v>455</v>
      </c>
    </row>
    <row r="229" spans="11:14" x14ac:dyDescent="0.2">
      <c r="K229" s="45" t="s">
        <v>457</v>
      </c>
      <c r="L229" s="131" t="s">
        <v>458</v>
      </c>
      <c r="M229" s="132" t="s">
        <v>941</v>
      </c>
      <c r="N229" s="45" t="s">
        <v>457</v>
      </c>
    </row>
    <row r="230" spans="11:14" x14ac:dyDescent="0.2">
      <c r="K230" s="45" t="s">
        <v>459</v>
      </c>
      <c r="L230" s="131" t="s">
        <v>460</v>
      </c>
      <c r="M230" s="132" t="s">
        <v>942</v>
      </c>
      <c r="N230" s="45" t="s">
        <v>459</v>
      </c>
    </row>
    <row r="231" spans="11:14" x14ac:dyDescent="0.2">
      <c r="K231" s="45" t="s">
        <v>461</v>
      </c>
      <c r="L231" s="131" t="s">
        <v>462</v>
      </c>
      <c r="M231" s="132" t="s">
        <v>943</v>
      </c>
      <c r="N231" s="45" t="s">
        <v>461</v>
      </c>
    </row>
    <row r="232" spans="11:14" x14ac:dyDescent="0.2">
      <c r="K232" s="45" t="s">
        <v>463</v>
      </c>
      <c r="L232" s="131" t="s">
        <v>464</v>
      </c>
      <c r="M232" s="132" t="s">
        <v>944</v>
      </c>
      <c r="N232" s="45" t="s">
        <v>463</v>
      </c>
    </row>
    <row r="233" spans="11:14" x14ac:dyDescent="0.2">
      <c r="K233" s="45" t="s">
        <v>465</v>
      </c>
      <c r="L233" s="131" t="s">
        <v>466</v>
      </c>
      <c r="M233" s="132" t="s">
        <v>945</v>
      </c>
      <c r="N233" s="45" t="s">
        <v>465</v>
      </c>
    </row>
    <row r="234" spans="11:14" x14ac:dyDescent="0.2">
      <c r="K234" s="45" t="s">
        <v>467</v>
      </c>
      <c r="L234" s="131" t="s">
        <v>468</v>
      </c>
      <c r="M234" s="132" t="s">
        <v>946</v>
      </c>
      <c r="N234" s="45" t="s">
        <v>467</v>
      </c>
    </row>
    <row r="235" spans="11:14" x14ac:dyDescent="0.2">
      <c r="K235" s="45" t="s">
        <v>469</v>
      </c>
      <c r="L235" s="131" t="s">
        <v>470</v>
      </c>
      <c r="M235" s="132" t="s">
        <v>947</v>
      </c>
      <c r="N235" s="45" t="s">
        <v>469</v>
      </c>
    </row>
    <row r="236" spans="11:14" x14ac:dyDescent="0.2">
      <c r="K236" s="45" t="s">
        <v>471</v>
      </c>
      <c r="L236" s="131" t="s">
        <v>472</v>
      </c>
      <c r="M236" s="132" t="s">
        <v>948</v>
      </c>
      <c r="N236" s="45" t="s">
        <v>471</v>
      </c>
    </row>
    <row r="237" spans="11:14" x14ac:dyDescent="0.2">
      <c r="K237" s="45" t="s">
        <v>473</v>
      </c>
      <c r="L237" s="131" t="s">
        <v>474</v>
      </c>
      <c r="M237" s="132" t="s">
        <v>949</v>
      </c>
      <c r="N237" s="45" t="s">
        <v>473</v>
      </c>
    </row>
    <row r="238" spans="11:14" x14ac:dyDescent="0.2">
      <c r="K238" s="45" t="s">
        <v>475</v>
      </c>
      <c r="L238" s="131" t="s">
        <v>476</v>
      </c>
      <c r="M238" s="132" t="s">
        <v>950</v>
      </c>
      <c r="N238" s="45" t="s">
        <v>475</v>
      </c>
    </row>
    <row r="239" spans="11:14" x14ac:dyDescent="0.2">
      <c r="K239" s="45" t="s">
        <v>477</v>
      </c>
      <c r="L239" s="131" t="s">
        <v>478</v>
      </c>
      <c r="M239" s="132" t="s">
        <v>951</v>
      </c>
      <c r="N239" s="45" t="s">
        <v>477</v>
      </c>
    </row>
    <row r="240" spans="11:14" x14ac:dyDescent="0.2">
      <c r="K240" s="45" t="s">
        <v>479</v>
      </c>
      <c r="L240" s="131" t="s">
        <v>480</v>
      </c>
      <c r="M240" s="132" t="s">
        <v>952</v>
      </c>
      <c r="N240" s="45" t="s">
        <v>479</v>
      </c>
    </row>
    <row r="241" spans="11:14" x14ac:dyDescent="0.2">
      <c r="K241" s="45" t="s">
        <v>481</v>
      </c>
      <c r="L241" s="131" t="s">
        <v>482</v>
      </c>
      <c r="M241" s="132" t="s">
        <v>953</v>
      </c>
      <c r="N241" s="45" t="s">
        <v>481</v>
      </c>
    </row>
    <row r="242" spans="11:14" x14ac:dyDescent="0.2">
      <c r="K242" s="45" t="s">
        <v>483</v>
      </c>
      <c r="L242" s="131" t="s">
        <v>484</v>
      </c>
      <c r="M242" s="132" t="s">
        <v>954</v>
      </c>
      <c r="N242" s="45" t="s">
        <v>483</v>
      </c>
    </row>
    <row r="243" spans="11:14" x14ac:dyDescent="0.2">
      <c r="K243" s="45" t="s">
        <v>485</v>
      </c>
      <c r="L243" s="131" t="s">
        <v>486</v>
      </c>
      <c r="M243" s="132" t="s">
        <v>955</v>
      </c>
      <c r="N243" s="45" t="s">
        <v>485</v>
      </c>
    </row>
    <row r="244" spans="11:14" x14ac:dyDescent="0.2">
      <c r="K244" s="45" t="s">
        <v>487</v>
      </c>
      <c r="L244" s="131" t="s">
        <v>488</v>
      </c>
      <c r="M244" s="132" t="s">
        <v>956</v>
      </c>
      <c r="N244" s="45" t="s">
        <v>487</v>
      </c>
    </row>
    <row r="245" spans="11:14" x14ac:dyDescent="0.2">
      <c r="K245" s="45" t="s">
        <v>489</v>
      </c>
      <c r="L245" s="131" t="s">
        <v>490</v>
      </c>
      <c r="M245" s="132" t="s">
        <v>957</v>
      </c>
      <c r="N245" s="45" t="s">
        <v>489</v>
      </c>
    </row>
    <row r="246" spans="11:14" x14ac:dyDescent="0.2">
      <c r="K246" s="45" t="s">
        <v>491</v>
      </c>
      <c r="L246" s="131" t="s">
        <v>492</v>
      </c>
      <c r="M246" s="132" t="s">
        <v>958</v>
      </c>
      <c r="N246" s="45" t="s">
        <v>491</v>
      </c>
    </row>
    <row r="247" spans="11:14" x14ac:dyDescent="0.2">
      <c r="K247" s="45" t="s">
        <v>493</v>
      </c>
      <c r="L247" s="131" t="s">
        <v>494</v>
      </c>
      <c r="M247" s="132" t="s">
        <v>959</v>
      </c>
      <c r="N247" s="45" t="s">
        <v>493</v>
      </c>
    </row>
    <row r="248" spans="11:14" x14ac:dyDescent="0.2">
      <c r="K248" s="45" t="s">
        <v>495</v>
      </c>
      <c r="L248" s="131" t="s">
        <v>496</v>
      </c>
      <c r="M248" s="132" t="s">
        <v>960</v>
      </c>
      <c r="N248" s="45" t="s">
        <v>495</v>
      </c>
    </row>
    <row r="249" spans="11:14" x14ac:dyDescent="0.2">
      <c r="K249" s="45" t="s">
        <v>497</v>
      </c>
      <c r="L249" s="131" t="s">
        <v>498</v>
      </c>
      <c r="M249" s="132" t="s">
        <v>961</v>
      </c>
      <c r="N249" s="45" t="s">
        <v>497</v>
      </c>
    </row>
    <row r="250" spans="11:14" x14ac:dyDescent="0.2">
      <c r="K250" s="45" t="s">
        <v>499</v>
      </c>
      <c r="L250" s="131" t="s">
        <v>500</v>
      </c>
      <c r="M250" s="132" t="s">
        <v>962</v>
      </c>
      <c r="N250" s="45" t="s">
        <v>499</v>
      </c>
    </row>
    <row r="251" spans="11:14" x14ac:dyDescent="0.2">
      <c r="K251" s="45" t="s">
        <v>501</v>
      </c>
      <c r="L251" s="131" t="s">
        <v>502</v>
      </c>
      <c r="M251" s="132" t="s">
        <v>963</v>
      </c>
      <c r="N251" s="45" t="s">
        <v>501</v>
      </c>
    </row>
    <row r="252" spans="11:14" x14ac:dyDescent="0.2">
      <c r="K252" s="45" t="s">
        <v>503</v>
      </c>
      <c r="L252" s="131" t="s">
        <v>504</v>
      </c>
      <c r="M252" s="132" t="s">
        <v>964</v>
      </c>
      <c r="N252" s="45" t="s">
        <v>503</v>
      </c>
    </row>
    <row r="253" spans="11:14" x14ac:dyDescent="0.2">
      <c r="K253" s="45" t="s">
        <v>505</v>
      </c>
      <c r="L253" s="131" t="s">
        <v>506</v>
      </c>
      <c r="M253" s="132" t="s">
        <v>965</v>
      </c>
      <c r="N253" s="45" t="s">
        <v>505</v>
      </c>
    </row>
    <row r="254" spans="11:14" x14ac:dyDescent="0.2">
      <c r="K254" s="45" t="s">
        <v>507</v>
      </c>
      <c r="L254" s="131" t="s">
        <v>508</v>
      </c>
      <c r="M254" s="132" t="s">
        <v>966</v>
      </c>
      <c r="N254" s="45" t="s">
        <v>507</v>
      </c>
    </row>
    <row r="255" spans="11:14" x14ac:dyDescent="0.2">
      <c r="K255" s="45" t="s">
        <v>509</v>
      </c>
      <c r="L255" s="131" t="s">
        <v>510</v>
      </c>
      <c r="M255" s="132" t="s">
        <v>967</v>
      </c>
      <c r="N255" s="45" t="s">
        <v>509</v>
      </c>
    </row>
    <row r="256" spans="11:14" x14ac:dyDescent="0.2">
      <c r="K256" s="45" t="s">
        <v>511</v>
      </c>
      <c r="L256" s="131" t="s">
        <v>512</v>
      </c>
      <c r="M256" s="132" t="s">
        <v>968</v>
      </c>
      <c r="N256" s="45" t="s">
        <v>511</v>
      </c>
    </row>
    <row r="257" spans="11:14" x14ac:dyDescent="0.2">
      <c r="K257" s="45" t="s">
        <v>513</v>
      </c>
      <c r="L257" s="131" t="s">
        <v>514</v>
      </c>
      <c r="M257" s="132" t="s">
        <v>969</v>
      </c>
      <c r="N257" s="45" t="s">
        <v>513</v>
      </c>
    </row>
    <row r="258" spans="11:14" x14ac:dyDescent="0.2">
      <c r="K258" s="45" t="s">
        <v>515</v>
      </c>
      <c r="L258" s="131" t="s">
        <v>516</v>
      </c>
      <c r="M258" s="132" t="s">
        <v>970</v>
      </c>
      <c r="N258" s="45" t="s">
        <v>515</v>
      </c>
    </row>
    <row r="259" spans="11:14" x14ac:dyDescent="0.2">
      <c r="K259" s="45" t="s">
        <v>517</v>
      </c>
      <c r="L259" s="131" t="s">
        <v>518</v>
      </c>
      <c r="M259" s="132" t="s">
        <v>971</v>
      </c>
      <c r="N259" s="45" t="s">
        <v>517</v>
      </c>
    </row>
    <row r="260" spans="11:14" x14ac:dyDescent="0.2">
      <c r="K260" s="45" t="s">
        <v>519</v>
      </c>
      <c r="L260" s="131" t="s">
        <v>520</v>
      </c>
      <c r="M260" s="132" t="s">
        <v>972</v>
      </c>
      <c r="N260" s="45" t="s">
        <v>519</v>
      </c>
    </row>
    <row r="261" spans="11:14" x14ac:dyDescent="0.2">
      <c r="K261" s="45" t="s">
        <v>521</v>
      </c>
      <c r="L261" s="131" t="s">
        <v>522</v>
      </c>
      <c r="M261" s="132" t="s">
        <v>973</v>
      </c>
      <c r="N261" s="45" t="s">
        <v>521</v>
      </c>
    </row>
    <row r="262" spans="11:14" x14ac:dyDescent="0.2">
      <c r="K262" s="45" t="s">
        <v>523</v>
      </c>
      <c r="L262" s="131" t="s">
        <v>524</v>
      </c>
      <c r="M262" s="132" t="s">
        <v>974</v>
      </c>
      <c r="N262" s="45" t="s">
        <v>523</v>
      </c>
    </row>
    <row r="263" spans="11:14" x14ac:dyDescent="0.2">
      <c r="K263" s="45" t="s">
        <v>525</v>
      </c>
      <c r="L263" s="131" t="s">
        <v>526</v>
      </c>
      <c r="M263" s="132" t="s">
        <v>975</v>
      </c>
      <c r="N263" s="45" t="s">
        <v>525</v>
      </c>
    </row>
    <row r="264" spans="11:14" x14ac:dyDescent="0.2">
      <c r="K264" s="45" t="s">
        <v>527</v>
      </c>
      <c r="L264" s="131" t="s">
        <v>528</v>
      </c>
      <c r="M264" s="132" t="s">
        <v>976</v>
      </c>
      <c r="N264" s="45" t="s">
        <v>527</v>
      </c>
    </row>
    <row r="265" spans="11:14" x14ac:dyDescent="0.2">
      <c r="K265" s="45" t="s">
        <v>529</v>
      </c>
      <c r="L265" s="131" t="s">
        <v>530</v>
      </c>
      <c r="M265" s="132" t="s">
        <v>977</v>
      </c>
      <c r="N265" s="45" t="s">
        <v>529</v>
      </c>
    </row>
    <row r="266" spans="11:14" x14ac:dyDescent="0.2">
      <c r="K266" s="45" t="s">
        <v>531</v>
      </c>
      <c r="L266" s="131" t="s">
        <v>532</v>
      </c>
      <c r="M266" s="132" t="s">
        <v>978</v>
      </c>
      <c r="N266" s="45" t="s">
        <v>531</v>
      </c>
    </row>
    <row r="267" spans="11:14" x14ac:dyDescent="0.2">
      <c r="K267" s="45" t="s">
        <v>533</v>
      </c>
      <c r="L267" s="131" t="s">
        <v>534</v>
      </c>
      <c r="M267" s="132" t="s">
        <v>979</v>
      </c>
      <c r="N267" s="45" t="s">
        <v>533</v>
      </c>
    </row>
    <row r="268" spans="11:14" x14ac:dyDescent="0.2">
      <c r="K268" s="45" t="s">
        <v>535</v>
      </c>
      <c r="L268" s="131" t="s">
        <v>536</v>
      </c>
      <c r="M268" s="132" t="s">
        <v>980</v>
      </c>
      <c r="N268" s="45" t="s">
        <v>535</v>
      </c>
    </row>
    <row r="269" spans="11:14" x14ac:dyDescent="0.2">
      <c r="K269" s="45" t="s">
        <v>537</v>
      </c>
      <c r="L269" s="131" t="s">
        <v>538</v>
      </c>
      <c r="M269" s="132" t="s">
        <v>981</v>
      </c>
      <c r="N269" s="45" t="s">
        <v>537</v>
      </c>
    </row>
    <row r="270" spans="11:14" x14ac:dyDescent="0.2">
      <c r="K270" s="45" t="s">
        <v>539</v>
      </c>
      <c r="L270" s="131" t="s">
        <v>540</v>
      </c>
      <c r="M270" s="132" t="s">
        <v>982</v>
      </c>
      <c r="N270" s="45" t="s">
        <v>539</v>
      </c>
    </row>
    <row r="271" spans="11:14" x14ac:dyDescent="0.2">
      <c r="K271" s="45" t="s">
        <v>541</v>
      </c>
      <c r="L271" s="131" t="s">
        <v>542</v>
      </c>
      <c r="M271" s="132" t="s">
        <v>983</v>
      </c>
      <c r="N271" s="45" t="s">
        <v>541</v>
      </c>
    </row>
    <row r="272" spans="11:14" x14ac:dyDescent="0.2">
      <c r="K272" s="45" t="s">
        <v>543</v>
      </c>
      <c r="L272" s="131" t="s">
        <v>544</v>
      </c>
      <c r="M272" s="132" t="s">
        <v>984</v>
      </c>
      <c r="N272" s="45" t="s">
        <v>543</v>
      </c>
    </row>
    <row r="273" spans="11:14" x14ac:dyDescent="0.2">
      <c r="K273" s="45" t="s">
        <v>545</v>
      </c>
      <c r="L273" s="131" t="s">
        <v>546</v>
      </c>
      <c r="M273" s="132" t="s">
        <v>985</v>
      </c>
      <c r="N273" s="45" t="s">
        <v>545</v>
      </c>
    </row>
    <row r="274" spans="11:14" x14ac:dyDescent="0.2">
      <c r="K274" s="45" t="s">
        <v>547</v>
      </c>
      <c r="L274" s="131" t="s">
        <v>548</v>
      </c>
      <c r="M274" s="132" t="s">
        <v>986</v>
      </c>
      <c r="N274" s="45" t="s">
        <v>547</v>
      </c>
    </row>
    <row r="275" spans="11:14" x14ac:dyDescent="0.2">
      <c r="K275" s="45" t="s">
        <v>549</v>
      </c>
      <c r="L275" s="131" t="s">
        <v>550</v>
      </c>
      <c r="M275" s="132" t="s">
        <v>987</v>
      </c>
      <c r="N275" s="45" t="s">
        <v>549</v>
      </c>
    </row>
    <row r="276" spans="11:14" x14ac:dyDescent="0.2">
      <c r="K276" s="45" t="s">
        <v>551</v>
      </c>
      <c r="L276" s="131" t="s">
        <v>552</v>
      </c>
      <c r="M276" s="132" t="s">
        <v>988</v>
      </c>
      <c r="N276" s="45" t="s">
        <v>551</v>
      </c>
    </row>
    <row r="277" spans="11:14" x14ac:dyDescent="0.2">
      <c r="K277" s="45" t="s">
        <v>553</v>
      </c>
      <c r="L277" s="131" t="s">
        <v>554</v>
      </c>
      <c r="M277" s="132" t="s">
        <v>989</v>
      </c>
      <c r="N277" s="45" t="s">
        <v>553</v>
      </c>
    </row>
    <row r="278" spans="11:14" x14ac:dyDescent="0.2">
      <c r="K278" s="45" t="s">
        <v>555</v>
      </c>
      <c r="L278" s="131" t="s">
        <v>556</v>
      </c>
      <c r="M278" s="132" t="s">
        <v>990</v>
      </c>
      <c r="N278" s="45" t="s">
        <v>555</v>
      </c>
    </row>
    <row r="279" spans="11:14" x14ac:dyDescent="0.2">
      <c r="K279" s="45" t="s">
        <v>557</v>
      </c>
      <c r="L279" s="131" t="s">
        <v>558</v>
      </c>
      <c r="M279" s="132" t="s">
        <v>991</v>
      </c>
      <c r="N279" s="45" t="s">
        <v>557</v>
      </c>
    </row>
    <row r="280" spans="11:14" x14ac:dyDescent="0.2">
      <c r="K280" s="45" t="s">
        <v>559</v>
      </c>
      <c r="L280" s="131" t="s">
        <v>560</v>
      </c>
      <c r="M280" s="132" t="s">
        <v>992</v>
      </c>
      <c r="N280" s="45" t="s">
        <v>559</v>
      </c>
    </row>
    <row r="281" spans="11:14" x14ac:dyDescent="0.2">
      <c r="K281" s="45" t="s">
        <v>561</v>
      </c>
      <c r="L281" s="131" t="s">
        <v>562</v>
      </c>
      <c r="M281" s="132" t="s">
        <v>993</v>
      </c>
      <c r="N281" s="45" t="s">
        <v>561</v>
      </c>
    </row>
    <row r="282" spans="11:14" x14ac:dyDescent="0.2">
      <c r="K282" s="45" t="s">
        <v>563</v>
      </c>
      <c r="L282" s="131" t="s">
        <v>564</v>
      </c>
      <c r="M282" s="132" t="s">
        <v>994</v>
      </c>
      <c r="N282" s="45" t="s">
        <v>563</v>
      </c>
    </row>
    <row r="283" spans="11:14" x14ac:dyDescent="0.2">
      <c r="K283" s="45" t="s">
        <v>565</v>
      </c>
      <c r="L283" s="131" t="s">
        <v>566</v>
      </c>
      <c r="M283" s="132" t="s">
        <v>995</v>
      </c>
      <c r="N283" s="45" t="s">
        <v>565</v>
      </c>
    </row>
    <row r="284" spans="11:14" x14ac:dyDescent="0.2">
      <c r="K284" s="45" t="s">
        <v>567</v>
      </c>
      <c r="L284" s="131" t="s">
        <v>568</v>
      </c>
      <c r="M284" s="132" t="s">
        <v>996</v>
      </c>
      <c r="N284" s="45" t="s">
        <v>567</v>
      </c>
    </row>
    <row r="285" spans="11:14" x14ac:dyDescent="0.2">
      <c r="K285" s="45" t="s">
        <v>569</v>
      </c>
      <c r="L285" s="131" t="s">
        <v>570</v>
      </c>
      <c r="M285" s="132" t="s">
        <v>997</v>
      </c>
      <c r="N285" s="45" t="s">
        <v>569</v>
      </c>
    </row>
    <row r="286" spans="11:14" x14ac:dyDescent="0.2">
      <c r="K286" s="45" t="s">
        <v>998</v>
      </c>
      <c r="L286" s="131" t="s">
        <v>1000</v>
      </c>
      <c r="M286" s="132" t="s">
        <v>999</v>
      </c>
      <c r="N286" s="45" t="s">
        <v>998</v>
      </c>
    </row>
    <row r="287" spans="11:14" x14ac:dyDescent="0.2">
      <c r="K287" s="45" t="s">
        <v>571</v>
      </c>
      <c r="L287" s="131" t="s">
        <v>572</v>
      </c>
      <c r="M287" s="132" t="s">
        <v>1001</v>
      </c>
      <c r="N287" s="45" t="s">
        <v>571</v>
      </c>
    </row>
    <row r="288" spans="11:14" x14ac:dyDescent="0.2">
      <c r="K288" s="45" t="s">
        <v>573</v>
      </c>
      <c r="L288" s="131" t="s">
        <v>574</v>
      </c>
      <c r="M288" s="132" t="s">
        <v>1002</v>
      </c>
      <c r="N288" s="45" t="s">
        <v>573</v>
      </c>
    </row>
    <row r="289" spans="11:14" x14ac:dyDescent="0.2">
      <c r="K289" s="45" t="s">
        <v>575</v>
      </c>
      <c r="L289" s="131" t="s">
        <v>576</v>
      </c>
      <c r="M289" s="132" t="s">
        <v>1003</v>
      </c>
      <c r="N289" s="45" t="s">
        <v>575</v>
      </c>
    </row>
    <row r="290" spans="11:14" x14ac:dyDescent="0.2">
      <c r="K290" s="45" t="s">
        <v>1004</v>
      </c>
      <c r="L290" s="131" t="s">
        <v>1006</v>
      </c>
      <c r="M290" s="132" t="s">
        <v>1005</v>
      </c>
      <c r="N290" s="45" t="s">
        <v>1004</v>
      </c>
    </row>
    <row r="291" spans="11:14" x14ac:dyDescent="0.2">
      <c r="K291" s="45" t="s">
        <v>577</v>
      </c>
      <c r="L291" s="131" t="s">
        <v>578</v>
      </c>
      <c r="M291" s="132" t="s">
        <v>1007</v>
      </c>
      <c r="N291" s="45" t="s">
        <v>577</v>
      </c>
    </row>
    <row r="292" spans="11:14" x14ac:dyDescent="0.2">
      <c r="K292" s="45" t="s">
        <v>579</v>
      </c>
      <c r="L292" s="131" t="s">
        <v>580</v>
      </c>
      <c r="M292" s="132" t="s">
        <v>1008</v>
      </c>
      <c r="N292" s="45" t="s">
        <v>579</v>
      </c>
    </row>
    <row r="293" spans="11:14" x14ac:dyDescent="0.2">
      <c r="K293" s="45" t="s">
        <v>581</v>
      </c>
      <c r="L293" s="131" t="s">
        <v>582</v>
      </c>
      <c r="M293" s="132" t="s">
        <v>1009</v>
      </c>
      <c r="N293" s="45" t="s">
        <v>581</v>
      </c>
    </row>
    <row r="294" spans="11:14" x14ac:dyDescent="0.2">
      <c r="K294" s="45" t="s">
        <v>583</v>
      </c>
      <c r="L294" s="131" t="s">
        <v>584</v>
      </c>
      <c r="M294" s="132" t="s">
        <v>1010</v>
      </c>
      <c r="N294" s="45" t="s">
        <v>583</v>
      </c>
    </row>
    <row r="295" spans="11:14" x14ac:dyDescent="0.2">
      <c r="K295" s="45" t="s">
        <v>585</v>
      </c>
      <c r="L295" s="131" t="s">
        <v>586</v>
      </c>
      <c r="M295" s="132" t="s">
        <v>1011</v>
      </c>
      <c r="N295" s="45" t="s">
        <v>585</v>
      </c>
    </row>
    <row r="296" spans="11:14" x14ac:dyDescent="0.2">
      <c r="K296" s="45" t="s">
        <v>587</v>
      </c>
      <c r="L296" s="131" t="s">
        <v>588</v>
      </c>
      <c r="M296" s="132" t="s">
        <v>1012</v>
      </c>
      <c r="N296" s="45" t="s">
        <v>587</v>
      </c>
    </row>
    <row r="297" spans="11:14" x14ac:dyDescent="0.2">
      <c r="K297" s="45" t="s">
        <v>589</v>
      </c>
      <c r="L297" s="131" t="s">
        <v>590</v>
      </c>
      <c r="M297" s="132" t="s">
        <v>1013</v>
      </c>
      <c r="N297" s="45" t="s">
        <v>589</v>
      </c>
    </row>
    <row r="298" spans="11:14" x14ac:dyDescent="0.2">
      <c r="K298" s="45" t="s">
        <v>591</v>
      </c>
      <c r="L298" s="131" t="s">
        <v>592</v>
      </c>
      <c r="M298" s="132" t="s">
        <v>1014</v>
      </c>
      <c r="N298" s="45" t="s">
        <v>591</v>
      </c>
    </row>
    <row r="299" spans="11:14" x14ac:dyDescent="0.2">
      <c r="K299" s="45" t="s">
        <v>593</v>
      </c>
      <c r="L299" s="131" t="s">
        <v>594</v>
      </c>
      <c r="M299" s="132" t="s">
        <v>1015</v>
      </c>
      <c r="N299" s="45" t="s">
        <v>593</v>
      </c>
    </row>
    <row r="300" spans="11:14" x14ac:dyDescent="0.2">
      <c r="K300" s="45" t="s">
        <v>595</v>
      </c>
      <c r="L300" s="131" t="s">
        <v>596</v>
      </c>
      <c r="M300" s="132" t="s">
        <v>1016</v>
      </c>
      <c r="N300" s="45" t="s">
        <v>595</v>
      </c>
    </row>
    <row r="301" spans="11:14" x14ac:dyDescent="0.2">
      <c r="K301" s="45" t="s">
        <v>597</v>
      </c>
      <c r="L301" s="131" t="s">
        <v>598</v>
      </c>
      <c r="M301" s="132" t="s">
        <v>1017</v>
      </c>
      <c r="N301" s="45" t="s">
        <v>597</v>
      </c>
    </row>
    <row r="302" spans="11:14" x14ac:dyDescent="0.2">
      <c r="K302" s="45" t="s">
        <v>599</v>
      </c>
      <c r="L302" s="131" t="s">
        <v>600</v>
      </c>
      <c r="M302" s="132" t="s">
        <v>1018</v>
      </c>
      <c r="N302" s="45" t="s">
        <v>599</v>
      </c>
    </row>
    <row r="303" spans="11:14" x14ac:dyDescent="0.2">
      <c r="K303" s="45" t="s">
        <v>601</v>
      </c>
      <c r="L303" s="131" t="s">
        <v>602</v>
      </c>
      <c r="M303" s="132" t="s">
        <v>1019</v>
      </c>
      <c r="N303" s="45" t="s">
        <v>601</v>
      </c>
    </row>
    <row r="304" spans="11:14" x14ac:dyDescent="0.2">
      <c r="K304" s="45" t="s">
        <v>603</v>
      </c>
      <c r="L304" s="131" t="s">
        <v>604</v>
      </c>
      <c r="M304" s="132" t="s">
        <v>1020</v>
      </c>
      <c r="N304" s="45" t="s">
        <v>603</v>
      </c>
    </row>
    <row r="305" spans="11:14" x14ac:dyDescent="0.2">
      <c r="K305" s="52"/>
      <c r="L305" s="52"/>
      <c r="M305" s="52"/>
      <c r="N305" s="52"/>
    </row>
    <row r="306" spans="11:14" x14ac:dyDescent="0.2">
      <c r="K306" s="52"/>
      <c r="L306" s="52"/>
      <c r="M306" s="52"/>
      <c r="N306" s="52"/>
    </row>
    <row r="307" spans="11:14" x14ac:dyDescent="0.2">
      <c r="K307" s="52"/>
      <c r="L307" s="52"/>
      <c r="M307" s="52"/>
      <c r="N307" s="52"/>
    </row>
    <row r="308" spans="11:14" x14ac:dyDescent="0.2">
      <c r="K308" s="52"/>
      <c r="L308" s="52"/>
      <c r="M308" s="52"/>
      <c r="N308" s="52"/>
    </row>
    <row r="309" spans="11:14" x14ac:dyDescent="0.2">
      <c r="K309" s="52"/>
      <c r="L309" s="52"/>
      <c r="M309" s="52"/>
      <c r="N309" s="52"/>
    </row>
    <row r="310" spans="11:14" x14ac:dyDescent="0.2">
      <c r="K310" s="52"/>
      <c r="L310" s="52"/>
      <c r="M310" s="52"/>
      <c r="N310" s="52"/>
    </row>
    <row r="311" spans="11:14" x14ac:dyDescent="0.2">
      <c r="K311" s="52"/>
      <c r="L311" s="52"/>
      <c r="M311" s="52"/>
      <c r="N311" s="52"/>
    </row>
    <row r="312" spans="11:14" x14ac:dyDescent="0.2">
      <c r="K312" s="52"/>
      <c r="L312" s="52"/>
      <c r="M312" s="52"/>
      <c r="N312" s="52"/>
    </row>
    <row r="313" spans="11:14" x14ac:dyDescent="0.2">
      <c r="K313" s="52"/>
      <c r="L313" s="52"/>
      <c r="M313" s="52"/>
      <c r="N313" s="52"/>
    </row>
    <row r="314" spans="11:14" x14ac:dyDescent="0.2">
      <c r="K314" s="52"/>
      <c r="L314" s="52"/>
      <c r="M314" s="52"/>
      <c r="N314" s="52"/>
    </row>
    <row r="315" spans="11:14" x14ac:dyDescent="0.2">
      <c r="K315" s="52"/>
      <c r="L315" s="52"/>
      <c r="M315" s="52"/>
      <c r="N315" s="52"/>
    </row>
    <row r="316" spans="11:14" x14ac:dyDescent="0.2">
      <c r="K316" s="52"/>
      <c r="L316" s="52"/>
      <c r="M316" s="52"/>
      <c r="N316" s="52"/>
    </row>
    <row r="319" spans="11:14" x14ac:dyDescent="0.2">
      <c r="K319" s="52"/>
      <c r="L319" s="52"/>
      <c r="M319" s="52"/>
      <c r="N319" s="52"/>
    </row>
    <row r="320" spans="11:14" x14ac:dyDescent="0.2">
      <c r="K320" s="52"/>
      <c r="L320" s="52"/>
      <c r="M320" s="52"/>
      <c r="N320" s="52"/>
    </row>
    <row r="321" spans="11:14" x14ac:dyDescent="0.2">
      <c r="K321" s="52"/>
      <c r="L321" s="52"/>
      <c r="M321" s="52"/>
      <c r="N321" s="52"/>
    </row>
    <row r="322" spans="11:14" x14ac:dyDescent="0.2">
      <c r="K322" s="52"/>
      <c r="L322" s="52"/>
      <c r="M322" s="52"/>
      <c r="N322" s="52"/>
    </row>
    <row r="323" spans="11:14" x14ac:dyDescent="0.2">
      <c r="K323" s="52"/>
      <c r="L323" s="52"/>
      <c r="M323" s="52"/>
      <c r="N323" s="52"/>
    </row>
    <row r="324" spans="11:14" x14ac:dyDescent="0.2">
      <c r="K324" s="52"/>
      <c r="L324" s="52"/>
      <c r="M324" s="52"/>
      <c r="N324" s="52"/>
    </row>
    <row r="325" spans="11:14" x14ac:dyDescent="0.2">
      <c r="K325" s="52"/>
      <c r="L325" s="52"/>
      <c r="M325" s="52"/>
      <c r="N325" s="52"/>
    </row>
    <row r="326" spans="11:14" x14ac:dyDescent="0.2">
      <c r="K326" s="52"/>
      <c r="L326" s="52"/>
      <c r="M326" s="52"/>
      <c r="N326" s="52"/>
    </row>
    <row r="327" spans="11:14" ht="15.75" x14ac:dyDescent="0.25">
      <c r="K327" s="72"/>
      <c r="L327" s="52"/>
      <c r="M327" s="52"/>
      <c r="N327" s="52"/>
    </row>
    <row r="328" spans="11:14" x14ac:dyDescent="0.2">
      <c r="K328" s="52"/>
      <c r="L328" s="52"/>
      <c r="M328" s="52"/>
      <c r="N328" s="52"/>
    </row>
    <row r="329" spans="11:14" x14ac:dyDescent="0.2">
      <c r="K329" s="52"/>
      <c r="L329" s="52"/>
      <c r="M329" s="52"/>
      <c r="N329" s="52"/>
    </row>
    <row r="330" spans="11:14" x14ac:dyDescent="0.2">
      <c r="K330" s="52"/>
      <c r="L330" s="52"/>
      <c r="M330" s="52"/>
      <c r="N330" s="52"/>
    </row>
    <row r="331" spans="11:14" x14ac:dyDescent="0.2">
      <c r="K331" s="52"/>
      <c r="L331" s="52"/>
      <c r="M331" s="52"/>
    </row>
    <row r="333" spans="11:14" x14ac:dyDescent="0.2">
      <c r="L333" s="52"/>
    </row>
  </sheetData>
  <conditionalFormatting sqref="B13:B19 H13:H19">
    <cfRule type="cellIs" dxfId="1" priority="4" operator="equal">
      <formula>TRUE</formula>
    </cfRule>
  </conditionalFormatting>
  <dataValidations count="1">
    <dataValidation type="list" allowBlank="1" showInputMessage="1" showErrorMessage="1" sqref="A5" xr:uid="{00000000-0002-0000-0100-000000000000}">
      <formula1>$L$4:$L$304</formula1>
    </dataValidation>
  </dataValidations>
  <pageMargins left="0.7" right="0.7" top="0.75" bottom="0.75" header="0.3" footer="0.3"/>
  <pageSetup paperSize="9" orientation="landscape" r:id="rId1"/>
  <headerFooter>
    <oddHeader>&amp;C&amp;"Calibri"&amp;10&amp;K000000 OFFICIAL-SENSITIVE - DLUHC USE ONLY&amp;1#_x000D_</oddHeader>
    <oddFooter>&amp;C_x000D_&amp;1#&amp;"Calibri"&amp;10&amp;K000000 OFFICIAL-SENSITIVE - DLUHC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1CCB9-2E05-4CF6-A9BD-6080A0810EC5}">
  <sheetPr codeName="Sheet4"/>
  <dimension ref="A1:S331"/>
  <sheetViews>
    <sheetView workbookViewId="0"/>
  </sheetViews>
  <sheetFormatPr defaultColWidth="9.140625" defaultRowHeight="15" x14ac:dyDescent="0.2"/>
  <cols>
    <col min="1" max="1" width="87.85546875" style="51" customWidth="1"/>
    <col min="2" max="2" width="16.7109375" style="51" bestFit="1" customWidth="1"/>
    <col min="3" max="3" width="9.140625" style="51"/>
    <col min="4" max="8" width="25.5703125" style="51" customWidth="1"/>
    <col min="9" max="9" width="25.5703125" style="51" hidden="1" customWidth="1"/>
    <col min="10" max="10" width="0" style="51" hidden="1" customWidth="1"/>
    <col min="11" max="14" width="9.140625" style="51" hidden="1" customWidth="1"/>
    <col min="15" max="16" width="0" style="51" hidden="1" customWidth="1"/>
    <col min="17" max="17" width="9.140625" style="51"/>
    <col min="18" max="18" width="6.140625" style="51" bestFit="1" customWidth="1"/>
    <col min="19" max="16384" width="9.140625" style="51"/>
  </cols>
  <sheetData>
    <row r="1" spans="1:19" ht="25.5" customHeight="1" x14ac:dyDescent="0.2">
      <c r="A1" s="50" t="s">
        <v>1050</v>
      </c>
      <c r="B1" s="43"/>
      <c r="C1" s="43"/>
      <c r="D1" s="43"/>
      <c r="E1" s="43"/>
      <c r="F1" s="43"/>
      <c r="G1" s="43"/>
      <c r="H1" s="43"/>
      <c r="I1" s="44"/>
      <c r="K1" s="133" t="s">
        <v>29</v>
      </c>
    </row>
    <row r="2" spans="1:19" ht="29.45" customHeight="1" x14ac:dyDescent="0.2">
      <c r="A2" s="45" t="s">
        <v>605</v>
      </c>
      <c r="B2" s="46"/>
      <c r="C2" s="46"/>
      <c r="D2" s="46"/>
      <c r="E2" s="46"/>
      <c r="F2" s="46"/>
      <c r="G2" s="46"/>
      <c r="H2" s="46"/>
      <c r="I2" s="47"/>
    </row>
    <row r="3" spans="1:19" ht="13.5" customHeight="1" x14ac:dyDescent="0.2">
      <c r="A3" s="45" t="s">
        <v>1060</v>
      </c>
      <c r="B3" s="46"/>
      <c r="C3" s="46"/>
      <c r="D3" s="46"/>
      <c r="E3" s="46"/>
      <c r="F3" s="46"/>
      <c r="G3" s="46"/>
      <c r="H3" s="46"/>
      <c r="I3" s="47"/>
    </row>
    <row r="4" spans="1:19" ht="69.599999999999994" customHeight="1" thickBot="1" x14ac:dyDescent="0.3">
      <c r="A4" s="73" t="s">
        <v>32</v>
      </c>
      <c r="B4" s="46"/>
      <c r="C4" s="46"/>
      <c r="D4" s="46"/>
      <c r="E4" s="46"/>
      <c r="F4" s="46"/>
      <c r="G4" s="46"/>
      <c r="H4" s="46"/>
      <c r="I4" s="47"/>
      <c r="K4" s="45" t="s">
        <v>33</v>
      </c>
      <c r="L4" s="131" t="s">
        <v>34</v>
      </c>
      <c r="M4" s="132" t="s">
        <v>33</v>
      </c>
      <c r="N4" s="45" t="s">
        <v>33</v>
      </c>
    </row>
    <row r="5" spans="1:19" ht="39.6" customHeight="1" thickBot="1" x14ac:dyDescent="0.3">
      <c r="A5" s="55" t="s">
        <v>34</v>
      </c>
      <c r="B5" s="74" t="s">
        <v>606</v>
      </c>
      <c r="C5" s="159" t="str">
        <f>VLOOKUP(A5,L:N,3,FALSE)</f>
        <v>Eng</v>
      </c>
      <c r="D5" s="49"/>
      <c r="E5" s="134"/>
      <c r="F5" s="49"/>
      <c r="G5" s="49"/>
      <c r="H5" s="49"/>
      <c r="I5" s="56"/>
      <c r="K5" s="45" t="s">
        <v>691</v>
      </c>
      <c r="L5" s="131" t="s">
        <v>1022</v>
      </c>
      <c r="M5" s="132" t="s">
        <v>691</v>
      </c>
      <c r="N5" s="45" t="s">
        <v>691</v>
      </c>
      <c r="P5" s="48"/>
      <c r="R5" s="53"/>
      <c r="S5" s="54"/>
    </row>
    <row r="6" spans="1:19" ht="33" customHeight="1" x14ac:dyDescent="0.25">
      <c r="A6" s="57" t="s">
        <v>607</v>
      </c>
      <c r="B6" s="67">
        <f>INDEX('NNDR1S Relief data'!E:E,MATCH($C$5,'NNDR1S Relief data'!$A:$A,0))/1000000</f>
        <v>1040.932319</v>
      </c>
      <c r="E6" s="70"/>
      <c r="F6" s="70"/>
      <c r="G6" s="70"/>
      <c r="I6" s="59"/>
      <c r="K6" s="45" t="s">
        <v>35</v>
      </c>
      <c r="L6" s="131" t="s">
        <v>1023</v>
      </c>
      <c r="M6" s="132" t="s">
        <v>35</v>
      </c>
      <c r="N6" s="45" t="s">
        <v>35</v>
      </c>
      <c r="P6" s="48"/>
      <c r="R6" s="53"/>
      <c r="S6" s="54"/>
    </row>
    <row r="7" spans="1:19" ht="15.75" x14ac:dyDescent="0.25">
      <c r="A7" s="45" t="s">
        <v>608</v>
      </c>
      <c r="B7" s="60">
        <f>INDEX('NNDR1S Relief data'!F:F,MATCH($C$5,'NNDR1S Relief data'!$A:$A,0))/1000000</f>
        <v>93.976928999999998</v>
      </c>
      <c r="C7" s="60"/>
      <c r="I7" s="59"/>
      <c r="K7" s="45" t="s">
        <v>698</v>
      </c>
      <c r="L7" s="131" t="s">
        <v>1024</v>
      </c>
      <c r="M7" s="132" t="s">
        <v>698</v>
      </c>
      <c r="N7" s="45" t="s">
        <v>698</v>
      </c>
      <c r="P7" s="49"/>
      <c r="R7" s="53"/>
      <c r="S7" s="62"/>
    </row>
    <row r="8" spans="1:19" ht="18" x14ac:dyDescent="0.2">
      <c r="A8" s="45" t="s">
        <v>609</v>
      </c>
      <c r="B8" s="60">
        <f>INDEX('NNDR1S Relief data'!G:G,MATCH($C$5,'NNDR1S Relief data'!$A:$A,0))/1000000</f>
        <v>442.78693900000002</v>
      </c>
      <c r="C8" s="60"/>
      <c r="I8" s="64"/>
      <c r="K8" s="45" t="s">
        <v>37</v>
      </c>
      <c r="L8" s="131" t="s">
        <v>1025</v>
      </c>
      <c r="M8" s="132" t="s">
        <v>37</v>
      </c>
      <c r="N8" s="45" t="s">
        <v>37</v>
      </c>
      <c r="O8" s="52"/>
      <c r="Q8" s="52"/>
      <c r="R8" s="53"/>
      <c r="S8" s="62"/>
    </row>
    <row r="9" spans="1:19" ht="15.75" x14ac:dyDescent="0.2">
      <c r="A9" s="63" t="s">
        <v>610</v>
      </c>
      <c r="B9" s="60">
        <f>INDEX('NNDR1S Relief data'!H:H,MATCH($C$5,'NNDR1S Relief data'!$A:$A,0))/1000000</f>
        <v>0.17524000000000001</v>
      </c>
      <c r="C9" s="60"/>
      <c r="I9" s="59"/>
      <c r="K9" s="45" t="s">
        <v>40</v>
      </c>
      <c r="L9" s="45" t="s">
        <v>41</v>
      </c>
      <c r="M9" s="45" t="s">
        <v>680</v>
      </c>
      <c r="N9" s="45" t="s">
        <v>40</v>
      </c>
      <c r="O9" s="52"/>
      <c r="Q9" s="52"/>
      <c r="R9" s="53"/>
      <c r="S9" s="62"/>
    </row>
    <row r="10" spans="1:19" ht="15.75" x14ac:dyDescent="0.2">
      <c r="A10" s="51" t="s">
        <v>611</v>
      </c>
      <c r="B10" s="60">
        <f>INDEX('NNDR1S Relief data'!I:I,MATCH($C$5,'NNDR1S Relief data'!$A:$A,0))/1000000</f>
        <v>14.004125999999999</v>
      </c>
      <c r="C10" s="60"/>
      <c r="I10" s="59"/>
      <c r="K10" s="45" t="s">
        <v>44</v>
      </c>
      <c r="L10" s="131" t="s">
        <v>45</v>
      </c>
      <c r="M10" s="45" t="s">
        <v>681</v>
      </c>
      <c r="N10" s="45" t="s">
        <v>44</v>
      </c>
      <c r="O10" s="52"/>
      <c r="Q10" s="52"/>
      <c r="R10" s="53"/>
      <c r="S10" s="62"/>
    </row>
    <row r="11" spans="1:19" ht="15.75" x14ac:dyDescent="0.2">
      <c r="A11" s="45" t="s">
        <v>612</v>
      </c>
      <c r="B11" s="60">
        <f>INDEX('NNDR1S Relief data'!J:J,MATCH($C$5,'NNDR1S Relief data'!$A:$A,0))/1000000</f>
        <v>265.32324</v>
      </c>
      <c r="C11" s="60"/>
      <c r="I11" s="59"/>
      <c r="K11" s="45" t="s">
        <v>47</v>
      </c>
      <c r="L11" s="131" t="s">
        <v>48</v>
      </c>
      <c r="M11" s="45" t="s">
        <v>682</v>
      </c>
      <c r="N11" s="45" t="s">
        <v>47</v>
      </c>
      <c r="O11" s="52"/>
      <c r="Q11" s="52"/>
      <c r="R11" s="53"/>
      <c r="S11" s="62"/>
    </row>
    <row r="12" spans="1:19" ht="15.75" x14ac:dyDescent="0.25">
      <c r="A12" s="45" t="s">
        <v>613</v>
      </c>
      <c r="B12" s="60">
        <f>INDEX('NNDR1S Relief data'!K:K,MATCH($C$5,'NNDR1S Relief data'!$A:$A,0))/1000000</f>
        <v>207.66869500000001</v>
      </c>
      <c r="C12" s="67"/>
      <c r="I12" s="68"/>
      <c r="K12" s="45" t="s">
        <v>50</v>
      </c>
      <c r="L12" s="131" t="s">
        <v>51</v>
      </c>
      <c r="M12" s="45" t="s">
        <v>683</v>
      </c>
      <c r="N12" s="45" t="s">
        <v>50</v>
      </c>
      <c r="O12" s="52"/>
      <c r="Q12" s="52"/>
      <c r="R12" s="53"/>
      <c r="S12" s="62"/>
    </row>
    <row r="13" spans="1:19" ht="45.95" customHeight="1" x14ac:dyDescent="0.25">
      <c r="A13" s="58" t="s">
        <v>614</v>
      </c>
      <c r="B13" s="67">
        <f>INDEX('NNDR1S Relief data'!L:L,MATCH($C$5,'NNDR1S Relief data'!$A:$A,0))/1000000</f>
        <v>2022.861048</v>
      </c>
      <c r="E13" s="69"/>
      <c r="F13" s="69"/>
      <c r="G13" s="69"/>
      <c r="H13" s="69"/>
      <c r="I13" s="59"/>
      <c r="K13" s="45" t="s">
        <v>684</v>
      </c>
      <c r="L13" s="131" t="s">
        <v>686</v>
      </c>
      <c r="M13" s="132" t="s">
        <v>685</v>
      </c>
      <c r="N13" s="45" t="s">
        <v>684</v>
      </c>
      <c r="O13" s="52"/>
      <c r="Q13" s="52"/>
      <c r="R13" s="53"/>
      <c r="S13" s="62"/>
    </row>
    <row r="14" spans="1:19" ht="30" x14ac:dyDescent="0.2">
      <c r="A14" s="83" t="s">
        <v>615</v>
      </c>
      <c r="B14" s="60">
        <f>INDEX('NNDR1S Relief data'!M:M,MATCH($C$5,'NNDR1S Relief data'!$A:$A,0))/1000000</f>
        <v>1800.4398309999999</v>
      </c>
      <c r="C14" s="60"/>
      <c r="E14" s="69"/>
      <c r="F14" s="69"/>
      <c r="G14" s="69"/>
      <c r="H14" s="69"/>
      <c r="I14" s="59"/>
      <c r="K14" s="45" t="s">
        <v>687</v>
      </c>
      <c r="L14" s="131" t="s">
        <v>689</v>
      </c>
      <c r="M14" s="132" t="s">
        <v>688</v>
      </c>
      <c r="N14" s="45" t="s">
        <v>687</v>
      </c>
      <c r="O14" s="52"/>
      <c r="Q14" s="52"/>
      <c r="R14" s="53"/>
      <c r="S14" s="62"/>
    </row>
    <row r="15" spans="1:19" ht="30" x14ac:dyDescent="0.2">
      <c r="A15" s="83" t="s">
        <v>616</v>
      </c>
      <c r="B15" s="60">
        <f>INDEX('NNDR1S Relief data'!N:N,MATCH($C$5,'NNDR1S Relief data'!$A:$A,0))/1000000</f>
        <v>196.675466</v>
      </c>
      <c r="C15" s="60"/>
      <c r="E15" s="69"/>
      <c r="F15" s="69"/>
      <c r="G15" s="69"/>
      <c r="H15" s="69"/>
      <c r="I15" s="59"/>
      <c r="K15" s="45" t="s">
        <v>55</v>
      </c>
      <c r="L15" s="131" t="s">
        <v>56</v>
      </c>
      <c r="M15" s="132" t="s">
        <v>690</v>
      </c>
      <c r="N15" s="45" t="s">
        <v>55</v>
      </c>
      <c r="O15" s="52"/>
      <c r="Q15" s="52"/>
      <c r="R15" s="53"/>
      <c r="S15" s="62"/>
    </row>
    <row r="16" spans="1:19" ht="50.1" customHeight="1" x14ac:dyDescent="0.25">
      <c r="A16" s="70" t="s">
        <v>617</v>
      </c>
      <c r="B16" s="67">
        <f>INDEX('NNDR1S Relief data'!O:O,MATCH($C$5,'NNDR1S Relief data'!$A:$A,0))/1000000</f>
        <v>19.809850000000001</v>
      </c>
      <c r="C16" s="60"/>
      <c r="D16" s="60"/>
      <c r="E16" s="60"/>
      <c r="F16" s="60"/>
      <c r="G16" s="60"/>
      <c r="H16" s="60"/>
      <c r="I16" s="59"/>
      <c r="K16" s="45" t="s">
        <v>57</v>
      </c>
      <c r="L16" s="131" t="s">
        <v>58</v>
      </c>
      <c r="M16" s="132" t="s">
        <v>692</v>
      </c>
      <c r="N16" s="45" t="s">
        <v>57</v>
      </c>
      <c r="O16" s="52"/>
      <c r="Q16" s="52"/>
      <c r="R16" s="53"/>
      <c r="S16" s="62"/>
    </row>
    <row r="17" spans="11:19" ht="15.75" x14ac:dyDescent="0.2">
      <c r="K17" s="45" t="s">
        <v>66</v>
      </c>
      <c r="L17" s="131" t="s">
        <v>67</v>
      </c>
      <c r="M17" s="132" t="s">
        <v>695</v>
      </c>
      <c r="N17" s="45" t="s">
        <v>66</v>
      </c>
      <c r="O17" s="52"/>
      <c r="Q17" s="52"/>
      <c r="R17" s="53"/>
      <c r="S17" s="71"/>
    </row>
    <row r="18" spans="11:19" ht="15.75" x14ac:dyDescent="0.2">
      <c r="K18" s="45" t="s">
        <v>69</v>
      </c>
      <c r="L18" s="131" t="s">
        <v>70</v>
      </c>
      <c r="M18" s="132" t="s">
        <v>696</v>
      </c>
      <c r="N18" s="45" t="s">
        <v>69</v>
      </c>
      <c r="O18" s="52"/>
      <c r="Q18" s="52"/>
      <c r="R18" s="53"/>
      <c r="S18" s="71"/>
    </row>
    <row r="19" spans="11:19" ht="15.75" x14ac:dyDescent="0.2">
      <c r="K19" s="45" t="s">
        <v>72</v>
      </c>
      <c r="L19" s="131" t="s">
        <v>73</v>
      </c>
      <c r="M19" s="132" t="s">
        <v>697</v>
      </c>
      <c r="N19" s="45" t="s">
        <v>72</v>
      </c>
      <c r="O19" s="52"/>
      <c r="Q19" s="52"/>
      <c r="R19" s="53"/>
      <c r="S19" s="71"/>
    </row>
    <row r="20" spans="11:19" ht="15.75" x14ac:dyDescent="0.2">
      <c r="K20" s="45" t="s">
        <v>75</v>
      </c>
      <c r="L20" s="131" t="s">
        <v>76</v>
      </c>
      <c r="M20" s="132" t="s">
        <v>699</v>
      </c>
      <c r="N20" s="45" t="s">
        <v>75</v>
      </c>
      <c r="O20" s="52"/>
      <c r="Q20" s="52"/>
      <c r="R20" s="53"/>
      <c r="S20" s="71"/>
    </row>
    <row r="21" spans="11:19" ht="15.75" x14ac:dyDescent="0.2">
      <c r="K21" s="45" t="s">
        <v>78</v>
      </c>
      <c r="L21" s="131" t="s">
        <v>79</v>
      </c>
      <c r="M21" s="132" t="s">
        <v>700</v>
      </c>
      <c r="N21" s="45" t="s">
        <v>78</v>
      </c>
      <c r="O21" s="52"/>
      <c r="Q21" s="52"/>
      <c r="R21" s="53"/>
      <c r="S21" s="71"/>
    </row>
    <row r="22" spans="11:19" ht="15.75" x14ac:dyDescent="0.2">
      <c r="K22" s="45" t="s">
        <v>81</v>
      </c>
      <c r="L22" s="131" t="s">
        <v>82</v>
      </c>
      <c r="M22" s="132" t="s">
        <v>701</v>
      </c>
      <c r="N22" s="45" t="s">
        <v>81</v>
      </c>
      <c r="O22" s="52"/>
      <c r="Q22" s="52"/>
      <c r="R22" s="53"/>
      <c r="S22" s="71"/>
    </row>
    <row r="23" spans="11:19" ht="15.75" x14ac:dyDescent="0.2">
      <c r="K23" s="45" t="s">
        <v>84</v>
      </c>
      <c r="L23" s="131" t="s">
        <v>85</v>
      </c>
      <c r="M23" s="132" t="s">
        <v>702</v>
      </c>
      <c r="N23" s="45" t="s">
        <v>84</v>
      </c>
      <c r="O23" s="52"/>
      <c r="Q23" s="52"/>
      <c r="R23" s="53"/>
      <c r="S23" s="62"/>
    </row>
    <row r="24" spans="11:19" ht="15.75" x14ac:dyDescent="0.2">
      <c r="K24" s="45" t="s">
        <v>703</v>
      </c>
      <c r="L24" s="131" t="s">
        <v>705</v>
      </c>
      <c r="M24" s="132" t="s">
        <v>704</v>
      </c>
      <c r="N24" s="45" t="s">
        <v>703</v>
      </c>
      <c r="O24" s="52"/>
      <c r="Q24" s="52"/>
      <c r="R24" s="53"/>
      <c r="S24" s="71"/>
    </row>
    <row r="25" spans="11:19" ht="15.75" x14ac:dyDescent="0.2">
      <c r="K25" s="45" t="s">
        <v>706</v>
      </c>
      <c r="L25" s="131" t="s">
        <v>708</v>
      </c>
      <c r="M25" s="132" t="s">
        <v>707</v>
      </c>
      <c r="N25" s="45" t="s">
        <v>706</v>
      </c>
      <c r="O25" s="52"/>
      <c r="Q25" s="52"/>
      <c r="R25" s="53"/>
      <c r="S25" s="71"/>
    </row>
    <row r="26" spans="11:19" ht="15.75" x14ac:dyDescent="0.2">
      <c r="K26" s="45" t="s">
        <v>709</v>
      </c>
      <c r="L26" s="131" t="s">
        <v>711</v>
      </c>
      <c r="M26" s="132" t="s">
        <v>710</v>
      </c>
      <c r="N26" s="45" t="s">
        <v>709</v>
      </c>
      <c r="O26" s="52"/>
      <c r="Q26" s="52"/>
      <c r="R26" s="53"/>
      <c r="S26" s="71"/>
    </row>
    <row r="27" spans="11:19" ht="15.75" x14ac:dyDescent="0.2">
      <c r="K27" s="45" t="s">
        <v>712</v>
      </c>
      <c r="L27" s="131" t="s">
        <v>714</v>
      </c>
      <c r="M27" s="132" t="s">
        <v>713</v>
      </c>
      <c r="N27" s="45" t="s">
        <v>712</v>
      </c>
      <c r="O27" s="52"/>
      <c r="Q27" s="52"/>
      <c r="R27" s="53"/>
      <c r="S27" s="71"/>
    </row>
    <row r="28" spans="11:19" ht="15.75" x14ac:dyDescent="0.2">
      <c r="K28" s="45" t="s">
        <v>715</v>
      </c>
      <c r="L28" s="131" t="s">
        <v>717</v>
      </c>
      <c r="M28" s="132" t="s">
        <v>716</v>
      </c>
      <c r="N28" s="45" t="s">
        <v>715</v>
      </c>
      <c r="O28" s="52"/>
      <c r="Q28" s="52"/>
      <c r="R28" s="53"/>
      <c r="S28" s="71"/>
    </row>
    <row r="29" spans="11:19" ht="15.75" x14ac:dyDescent="0.2">
      <c r="K29" s="45" t="s">
        <v>718</v>
      </c>
      <c r="L29" s="131" t="s">
        <v>720</v>
      </c>
      <c r="M29" s="132" t="s">
        <v>719</v>
      </c>
      <c r="N29" s="45" t="s">
        <v>718</v>
      </c>
      <c r="O29" s="52"/>
      <c r="Q29" s="52"/>
      <c r="R29" s="53"/>
      <c r="S29" s="71"/>
    </row>
    <row r="30" spans="11:19" ht="15.75" x14ac:dyDescent="0.2">
      <c r="K30" s="45" t="s">
        <v>721</v>
      </c>
      <c r="L30" s="131" t="s">
        <v>723</v>
      </c>
      <c r="M30" s="132" t="s">
        <v>722</v>
      </c>
      <c r="N30" s="45" t="s">
        <v>721</v>
      </c>
      <c r="O30" s="52"/>
      <c r="Q30" s="52"/>
      <c r="R30" s="53"/>
      <c r="S30" s="71"/>
    </row>
    <row r="31" spans="11:19" ht="15.75" x14ac:dyDescent="0.2">
      <c r="K31" s="45" t="s">
        <v>724</v>
      </c>
      <c r="L31" s="131" t="s">
        <v>726</v>
      </c>
      <c r="M31" s="132" t="s">
        <v>725</v>
      </c>
      <c r="N31" s="45" t="s">
        <v>724</v>
      </c>
      <c r="O31" s="52"/>
      <c r="Q31" s="52"/>
      <c r="R31" s="53"/>
      <c r="S31" s="71"/>
    </row>
    <row r="32" spans="11:19" ht="15.75" x14ac:dyDescent="0.2">
      <c r="K32" s="45" t="s">
        <v>727</v>
      </c>
      <c r="L32" s="131" t="s">
        <v>729</v>
      </c>
      <c r="M32" s="132" t="s">
        <v>728</v>
      </c>
      <c r="N32" s="45" t="s">
        <v>727</v>
      </c>
      <c r="O32" s="52"/>
      <c r="Q32" s="52"/>
      <c r="R32" s="53"/>
      <c r="S32" s="54"/>
    </row>
    <row r="33" spans="11:19" ht="15.75" x14ac:dyDescent="0.2">
      <c r="K33" s="45" t="s">
        <v>730</v>
      </c>
      <c r="L33" s="131" t="s">
        <v>732</v>
      </c>
      <c r="M33" s="132" t="s">
        <v>731</v>
      </c>
      <c r="N33" s="45" t="s">
        <v>730</v>
      </c>
      <c r="O33" s="52"/>
      <c r="Q33" s="52"/>
      <c r="R33" s="53"/>
      <c r="S33" s="54"/>
    </row>
    <row r="34" spans="11:19" ht="15.75" x14ac:dyDescent="0.2">
      <c r="K34" s="45" t="s">
        <v>733</v>
      </c>
      <c r="L34" s="131" t="s">
        <v>735</v>
      </c>
      <c r="M34" s="132" t="s">
        <v>734</v>
      </c>
      <c r="N34" s="45" t="s">
        <v>733</v>
      </c>
      <c r="O34" s="52"/>
      <c r="Q34" s="52"/>
      <c r="R34" s="53"/>
      <c r="S34" s="71"/>
    </row>
    <row r="35" spans="11:19" ht="15.75" x14ac:dyDescent="0.2">
      <c r="K35" s="45" t="s">
        <v>736</v>
      </c>
      <c r="L35" s="131" t="s">
        <v>738</v>
      </c>
      <c r="M35" s="132" t="s">
        <v>737</v>
      </c>
      <c r="N35" s="45" t="s">
        <v>736</v>
      </c>
      <c r="O35" s="52"/>
      <c r="Q35" s="52"/>
      <c r="R35" s="53"/>
      <c r="S35" s="71"/>
    </row>
    <row r="36" spans="11:19" ht="15.75" x14ac:dyDescent="0.2">
      <c r="K36" s="45" t="s">
        <v>739</v>
      </c>
      <c r="L36" s="131" t="s">
        <v>741</v>
      </c>
      <c r="M36" s="132" t="s">
        <v>740</v>
      </c>
      <c r="N36" s="45" t="s">
        <v>739</v>
      </c>
      <c r="O36" s="52"/>
      <c r="Q36" s="52"/>
      <c r="R36" s="53"/>
      <c r="S36" s="71"/>
    </row>
    <row r="37" spans="11:19" ht="15.75" x14ac:dyDescent="0.2">
      <c r="K37" s="45" t="s">
        <v>86</v>
      </c>
      <c r="L37" s="131" t="s">
        <v>87</v>
      </c>
      <c r="M37" s="132" t="s">
        <v>742</v>
      </c>
      <c r="N37" s="45" t="s">
        <v>86</v>
      </c>
      <c r="O37" s="52"/>
      <c r="Q37" s="52"/>
      <c r="R37" s="53"/>
      <c r="S37" s="71"/>
    </row>
    <row r="38" spans="11:19" ht="15.75" x14ac:dyDescent="0.2">
      <c r="K38" s="45" t="s">
        <v>88</v>
      </c>
      <c r="L38" s="131" t="s">
        <v>89</v>
      </c>
      <c r="M38" s="132" t="s">
        <v>743</v>
      </c>
      <c r="N38" s="45" t="s">
        <v>88</v>
      </c>
      <c r="O38" s="52"/>
      <c r="Q38" s="52"/>
      <c r="R38" s="53"/>
      <c r="S38" s="71"/>
    </row>
    <row r="39" spans="11:19" ht="15.75" x14ac:dyDescent="0.2">
      <c r="K39" s="45" t="s">
        <v>90</v>
      </c>
      <c r="L39" s="131" t="s">
        <v>91</v>
      </c>
      <c r="M39" s="132" t="s">
        <v>744</v>
      </c>
      <c r="N39" s="45" t="s">
        <v>90</v>
      </c>
      <c r="O39" s="52"/>
      <c r="Q39" s="52"/>
      <c r="R39" s="53"/>
      <c r="S39" s="71"/>
    </row>
    <row r="40" spans="11:19" ht="15.75" x14ac:dyDescent="0.2">
      <c r="K40" s="45" t="s">
        <v>92</v>
      </c>
      <c r="L40" s="131" t="s">
        <v>93</v>
      </c>
      <c r="M40" s="132" t="s">
        <v>745</v>
      </c>
      <c r="N40" s="45" t="s">
        <v>92</v>
      </c>
      <c r="O40" s="52"/>
      <c r="Q40" s="52"/>
      <c r="R40" s="53"/>
      <c r="S40" s="71"/>
    </row>
    <row r="41" spans="11:19" ht="15.75" x14ac:dyDescent="0.2">
      <c r="K41" s="45" t="s">
        <v>94</v>
      </c>
      <c r="L41" s="131" t="s">
        <v>95</v>
      </c>
      <c r="M41" s="132" t="s">
        <v>746</v>
      </c>
      <c r="N41" s="45" t="s">
        <v>94</v>
      </c>
      <c r="O41" s="52"/>
      <c r="Q41" s="52"/>
      <c r="R41" s="53"/>
      <c r="S41" s="71"/>
    </row>
    <row r="42" spans="11:19" ht="15.75" x14ac:dyDescent="0.2">
      <c r="K42" s="45" t="s">
        <v>96</v>
      </c>
      <c r="L42" s="131" t="s">
        <v>97</v>
      </c>
      <c r="M42" s="132" t="s">
        <v>747</v>
      </c>
      <c r="N42" s="45" t="s">
        <v>96</v>
      </c>
      <c r="O42" s="52"/>
      <c r="Q42" s="52"/>
      <c r="R42" s="53"/>
      <c r="S42" s="54"/>
    </row>
    <row r="43" spans="11:19" ht="15.75" x14ac:dyDescent="0.2">
      <c r="K43" s="45" t="s">
        <v>98</v>
      </c>
      <c r="L43" s="131" t="s">
        <v>749</v>
      </c>
      <c r="M43" s="132" t="s">
        <v>748</v>
      </c>
      <c r="N43" s="45" t="s">
        <v>98</v>
      </c>
      <c r="O43" s="52"/>
      <c r="Q43" s="52"/>
      <c r="R43" s="53"/>
      <c r="S43" s="54"/>
    </row>
    <row r="44" spans="11:19" ht="15.75" x14ac:dyDescent="0.2">
      <c r="K44" s="45" t="s">
        <v>99</v>
      </c>
      <c r="L44" s="131" t="s">
        <v>100</v>
      </c>
      <c r="M44" s="132" t="s">
        <v>750</v>
      </c>
      <c r="N44" s="45" t="s">
        <v>99</v>
      </c>
      <c r="O44" s="52"/>
      <c r="Q44" s="52"/>
      <c r="R44" s="53"/>
      <c r="S44" s="71"/>
    </row>
    <row r="45" spans="11:19" ht="15.75" x14ac:dyDescent="0.2">
      <c r="K45" s="45" t="s">
        <v>101</v>
      </c>
      <c r="L45" s="131" t="s">
        <v>102</v>
      </c>
      <c r="M45" s="132" t="s">
        <v>751</v>
      </c>
      <c r="N45" s="45" t="s">
        <v>101</v>
      </c>
      <c r="O45" s="52"/>
      <c r="Q45" s="52"/>
      <c r="R45" s="53"/>
      <c r="S45" s="71"/>
    </row>
    <row r="46" spans="11:19" ht="15.75" x14ac:dyDescent="0.2">
      <c r="K46" s="45" t="s">
        <v>103</v>
      </c>
      <c r="L46" s="131" t="s">
        <v>104</v>
      </c>
      <c r="M46" s="132" t="s">
        <v>752</v>
      </c>
      <c r="N46" s="45" t="s">
        <v>103</v>
      </c>
      <c r="O46" s="52"/>
      <c r="Q46" s="52"/>
      <c r="R46" s="53"/>
      <c r="S46" s="71"/>
    </row>
    <row r="47" spans="11:19" ht="15.75" x14ac:dyDescent="0.2">
      <c r="K47" s="45" t="s">
        <v>105</v>
      </c>
      <c r="L47" s="131" t="s">
        <v>106</v>
      </c>
      <c r="M47" s="132" t="s">
        <v>753</v>
      </c>
      <c r="N47" s="45" t="s">
        <v>105</v>
      </c>
      <c r="O47" s="52"/>
      <c r="Q47" s="52"/>
      <c r="R47" s="53"/>
      <c r="S47" s="71"/>
    </row>
    <row r="48" spans="11:19" ht="15.75" x14ac:dyDescent="0.2">
      <c r="K48" s="45" t="s">
        <v>107</v>
      </c>
      <c r="L48" s="131" t="s">
        <v>108</v>
      </c>
      <c r="M48" s="132" t="s">
        <v>754</v>
      </c>
      <c r="N48" s="45" t="s">
        <v>107</v>
      </c>
      <c r="O48" s="52"/>
      <c r="Q48" s="52"/>
      <c r="R48" s="53"/>
      <c r="S48" s="71"/>
    </row>
    <row r="49" spans="11:19" ht="15.75" x14ac:dyDescent="0.2">
      <c r="K49" s="45" t="s">
        <v>109</v>
      </c>
      <c r="L49" s="131" t="s">
        <v>110</v>
      </c>
      <c r="M49" s="132" t="s">
        <v>755</v>
      </c>
      <c r="N49" s="45" t="s">
        <v>109</v>
      </c>
      <c r="O49" s="52"/>
      <c r="Q49" s="52"/>
      <c r="R49" s="53"/>
      <c r="S49" s="71"/>
    </row>
    <row r="50" spans="11:19" ht="15.75" x14ac:dyDescent="0.2">
      <c r="K50" s="45" t="s">
        <v>111</v>
      </c>
      <c r="L50" s="131" t="s">
        <v>112</v>
      </c>
      <c r="M50" s="132" t="s">
        <v>756</v>
      </c>
      <c r="N50" s="45" t="s">
        <v>111</v>
      </c>
      <c r="O50" s="52"/>
      <c r="Q50" s="52"/>
      <c r="R50" s="53"/>
      <c r="S50" s="62"/>
    </row>
    <row r="51" spans="11:19" ht="15.75" x14ac:dyDescent="0.2">
      <c r="K51" s="45" t="s">
        <v>113</v>
      </c>
      <c r="L51" s="131" t="s">
        <v>114</v>
      </c>
      <c r="M51" s="132" t="s">
        <v>757</v>
      </c>
      <c r="N51" s="45" t="s">
        <v>113</v>
      </c>
      <c r="O51" s="52"/>
      <c r="Q51" s="52"/>
      <c r="R51" s="53"/>
      <c r="S51" s="62"/>
    </row>
    <row r="52" spans="11:19" ht="15.75" x14ac:dyDescent="0.2">
      <c r="K52" s="45" t="s">
        <v>115</v>
      </c>
      <c r="L52" s="131" t="s">
        <v>116</v>
      </c>
      <c r="M52" s="132" t="s">
        <v>758</v>
      </c>
      <c r="N52" s="45" t="s">
        <v>115</v>
      </c>
      <c r="O52" s="52"/>
      <c r="Q52" s="52"/>
      <c r="R52" s="53"/>
      <c r="S52" s="62"/>
    </row>
    <row r="53" spans="11:19" ht="15.75" x14ac:dyDescent="0.2">
      <c r="K53" s="45" t="s">
        <v>117</v>
      </c>
      <c r="L53" s="131" t="s">
        <v>118</v>
      </c>
      <c r="M53" s="132" t="s">
        <v>759</v>
      </c>
      <c r="N53" s="45" t="s">
        <v>117</v>
      </c>
      <c r="O53" s="52"/>
      <c r="Q53" s="52"/>
      <c r="R53" s="53"/>
      <c r="S53" s="71"/>
    </row>
    <row r="54" spans="11:19" ht="15.75" x14ac:dyDescent="0.2">
      <c r="K54" s="45" t="s">
        <v>119</v>
      </c>
      <c r="L54" s="131" t="s">
        <v>120</v>
      </c>
      <c r="M54" s="132" t="s">
        <v>760</v>
      </c>
      <c r="N54" s="45" t="s">
        <v>119</v>
      </c>
      <c r="O54" s="52"/>
      <c r="Q54" s="52"/>
      <c r="R54" s="53"/>
      <c r="S54" s="71"/>
    </row>
    <row r="55" spans="11:19" ht="15.75" x14ac:dyDescent="0.2">
      <c r="K55" s="45" t="s">
        <v>121</v>
      </c>
      <c r="L55" s="131" t="s">
        <v>122</v>
      </c>
      <c r="M55" s="132" t="s">
        <v>761</v>
      </c>
      <c r="N55" s="45" t="s">
        <v>121</v>
      </c>
      <c r="O55" s="52"/>
      <c r="Q55" s="52"/>
      <c r="R55" s="53"/>
      <c r="S55" s="71"/>
    </row>
    <row r="56" spans="11:19" ht="15.75" x14ac:dyDescent="0.2">
      <c r="K56" s="45" t="s">
        <v>123</v>
      </c>
      <c r="L56" s="131" t="s">
        <v>124</v>
      </c>
      <c r="M56" s="132" t="s">
        <v>762</v>
      </c>
      <c r="N56" s="45" t="s">
        <v>123</v>
      </c>
      <c r="O56" s="52"/>
      <c r="Q56" s="52"/>
      <c r="R56" s="53"/>
      <c r="S56" s="71"/>
    </row>
    <row r="57" spans="11:19" ht="15.75" x14ac:dyDescent="0.2">
      <c r="K57" s="45" t="s">
        <v>125</v>
      </c>
      <c r="L57" s="131" t="s">
        <v>126</v>
      </c>
      <c r="M57" s="132" t="s">
        <v>763</v>
      </c>
      <c r="N57" s="45" t="s">
        <v>125</v>
      </c>
      <c r="O57" s="52"/>
      <c r="Q57" s="52"/>
      <c r="R57" s="53"/>
      <c r="S57" s="71"/>
    </row>
    <row r="58" spans="11:19" ht="15.75" x14ac:dyDescent="0.2">
      <c r="K58" s="45" t="s">
        <v>127</v>
      </c>
      <c r="L58" s="131" t="s">
        <v>128</v>
      </c>
      <c r="M58" s="132" t="s">
        <v>764</v>
      </c>
      <c r="N58" s="45" t="s">
        <v>127</v>
      </c>
      <c r="O58" s="52"/>
      <c r="Q58" s="52"/>
      <c r="R58" s="53"/>
      <c r="S58" s="62"/>
    </row>
    <row r="59" spans="11:19" ht="15.75" x14ac:dyDescent="0.2">
      <c r="K59" s="45" t="s">
        <v>129</v>
      </c>
      <c r="L59" s="131" t="s">
        <v>130</v>
      </c>
      <c r="M59" s="132" t="s">
        <v>765</v>
      </c>
      <c r="N59" s="45" t="s">
        <v>129</v>
      </c>
      <c r="O59" s="52"/>
      <c r="Q59" s="52"/>
      <c r="R59" s="53"/>
      <c r="S59" s="62"/>
    </row>
    <row r="60" spans="11:19" ht="15.75" x14ac:dyDescent="0.2">
      <c r="K60" s="45" t="s">
        <v>131</v>
      </c>
      <c r="L60" s="131" t="s">
        <v>132</v>
      </c>
      <c r="M60" s="132" t="s">
        <v>766</v>
      </c>
      <c r="N60" s="45" t="s">
        <v>131</v>
      </c>
      <c r="O60" s="52"/>
      <c r="Q60" s="52"/>
      <c r="R60" s="53"/>
      <c r="S60" s="71"/>
    </row>
    <row r="61" spans="11:19" ht="15.75" x14ac:dyDescent="0.2">
      <c r="K61" s="45" t="s">
        <v>133</v>
      </c>
      <c r="L61" s="131" t="s">
        <v>134</v>
      </c>
      <c r="M61" s="132" t="s">
        <v>767</v>
      </c>
      <c r="N61" s="45" t="s">
        <v>133</v>
      </c>
      <c r="O61" s="52"/>
      <c r="Q61" s="52"/>
      <c r="R61" s="53"/>
      <c r="S61" s="71"/>
    </row>
    <row r="62" spans="11:19" ht="15.75" x14ac:dyDescent="0.2">
      <c r="K62" s="45" t="s">
        <v>135</v>
      </c>
      <c r="L62" s="131" t="s">
        <v>136</v>
      </c>
      <c r="M62" s="132" t="s">
        <v>768</v>
      </c>
      <c r="N62" s="45" t="s">
        <v>135</v>
      </c>
      <c r="O62" s="52"/>
      <c r="Q62" s="52"/>
      <c r="R62" s="53"/>
      <c r="S62" s="71"/>
    </row>
    <row r="63" spans="11:19" ht="15.75" x14ac:dyDescent="0.2">
      <c r="K63" s="45" t="s">
        <v>137</v>
      </c>
      <c r="L63" s="131" t="s">
        <v>138</v>
      </c>
      <c r="M63" s="132" t="s">
        <v>769</v>
      </c>
      <c r="N63" s="45" t="s">
        <v>137</v>
      </c>
      <c r="O63" s="52"/>
      <c r="Q63" s="52"/>
      <c r="R63" s="53"/>
      <c r="S63" s="71"/>
    </row>
    <row r="64" spans="11:19" ht="15.75" x14ac:dyDescent="0.2">
      <c r="K64" s="45" t="s">
        <v>139</v>
      </c>
      <c r="L64" s="131" t="s">
        <v>140</v>
      </c>
      <c r="M64" s="132" t="s">
        <v>770</v>
      </c>
      <c r="N64" s="45" t="s">
        <v>139</v>
      </c>
      <c r="O64" s="52"/>
      <c r="Q64" s="52"/>
      <c r="R64" s="53"/>
      <c r="S64" s="71"/>
    </row>
    <row r="65" spans="11:19" ht="15.75" x14ac:dyDescent="0.2">
      <c r="K65" s="45" t="s">
        <v>141</v>
      </c>
      <c r="L65" s="131" t="s">
        <v>142</v>
      </c>
      <c r="M65" s="132" t="s">
        <v>771</v>
      </c>
      <c r="N65" s="45" t="s">
        <v>141</v>
      </c>
      <c r="O65" s="52"/>
      <c r="Q65" s="52"/>
      <c r="R65" s="53"/>
      <c r="S65" s="71"/>
    </row>
    <row r="66" spans="11:19" ht="15.75" x14ac:dyDescent="0.2">
      <c r="K66" s="45" t="s">
        <v>143</v>
      </c>
      <c r="L66" s="131" t="s">
        <v>144</v>
      </c>
      <c r="M66" s="132" t="s">
        <v>772</v>
      </c>
      <c r="N66" s="45" t="s">
        <v>143</v>
      </c>
      <c r="O66" s="52"/>
      <c r="Q66" s="52"/>
      <c r="R66" s="53"/>
      <c r="S66" s="71"/>
    </row>
    <row r="67" spans="11:19" ht="15.75" x14ac:dyDescent="0.2">
      <c r="K67" s="45" t="s">
        <v>145</v>
      </c>
      <c r="L67" s="131" t="s">
        <v>146</v>
      </c>
      <c r="M67" s="132" t="s">
        <v>773</v>
      </c>
      <c r="N67" s="45" t="s">
        <v>145</v>
      </c>
      <c r="O67" s="52"/>
      <c r="Q67" s="52"/>
      <c r="R67" s="53"/>
      <c r="S67" s="71"/>
    </row>
    <row r="68" spans="11:19" ht="15.75" x14ac:dyDescent="0.2">
      <c r="K68" s="45" t="s">
        <v>147</v>
      </c>
      <c r="L68" s="131" t="s">
        <v>148</v>
      </c>
      <c r="M68" s="132" t="s">
        <v>774</v>
      </c>
      <c r="N68" s="45" t="s">
        <v>147</v>
      </c>
      <c r="O68" s="52"/>
      <c r="Q68" s="52"/>
      <c r="R68" s="53"/>
      <c r="S68" s="71"/>
    </row>
    <row r="69" spans="11:19" ht="15.75" x14ac:dyDescent="0.2">
      <c r="K69" s="45" t="s">
        <v>775</v>
      </c>
      <c r="L69" s="131" t="s">
        <v>777</v>
      </c>
      <c r="M69" s="132" t="s">
        <v>776</v>
      </c>
      <c r="N69" s="45" t="s">
        <v>775</v>
      </c>
      <c r="O69" s="52"/>
      <c r="Q69" s="52"/>
      <c r="R69" s="53"/>
      <c r="S69" s="71"/>
    </row>
    <row r="70" spans="11:19" ht="15.75" x14ac:dyDescent="0.2">
      <c r="K70" s="45" t="s">
        <v>149</v>
      </c>
      <c r="L70" s="131" t="s">
        <v>150</v>
      </c>
      <c r="M70" s="132" t="s">
        <v>778</v>
      </c>
      <c r="N70" s="45" t="s">
        <v>149</v>
      </c>
      <c r="O70" s="52"/>
      <c r="Q70" s="52"/>
      <c r="R70" s="53"/>
      <c r="S70" s="71"/>
    </row>
    <row r="71" spans="11:19" ht="15.75" x14ac:dyDescent="0.2">
      <c r="K71" s="45" t="s">
        <v>151</v>
      </c>
      <c r="L71" s="131" t="s">
        <v>152</v>
      </c>
      <c r="M71" s="132" t="s">
        <v>779</v>
      </c>
      <c r="N71" s="45" t="s">
        <v>151</v>
      </c>
      <c r="O71" s="52"/>
      <c r="Q71" s="52"/>
      <c r="R71" s="53"/>
      <c r="S71" s="71"/>
    </row>
    <row r="72" spans="11:19" ht="15.75" x14ac:dyDescent="0.2">
      <c r="K72" s="45" t="s">
        <v>153</v>
      </c>
      <c r="L72" s="131" t="s">
        <v>154</v>
      </c>
      <c r="M72" s="132" t="s">
        <v>780</v>
      </c>
      <c r="N72" s="45" t="s">
        <v>153</v>
      </c>
      <c r="O72" s="52"/>
      <c r="Q72" s="52"/>
      <c r="R72" s="53"/>
      <c r="S72" s="71"/>
    </row>
    <row r="73" spans="11:19" ht="15.75" x14ac:dyDescent="0.2">
      <c r="K73" s="45" t="s">
        <v>155</v>
      </c>
      <c r="L73" s="131" t="s">
        <v>156</v>
      </c>
      <c r="M73" s="132" t="s">
        <v>781</v>
      </c>
      <c r="N73" s="45" t="s">
        <v>155</v>
      </c>
      <c r="O73" s="52"/>
      <c r="Q73" s="52"/>
      <c r="R73" s="53"/>
      <c r="S73" s="71"/>
    </row>
    <row r="74" spans="11:19" ht="15.75" x14ac:dyDescent="0.2">
      <c r="K74" s="45" t="s">
        <v>157</v>
      </c>
      <c r="L74" s="131" t="s">
        <v>158</v>
      </c>
      <c r="M74" s="132" t="s">
        <v>782</v>
      </c>
      <c r="N74" s="45" t="s">
        <v>157</v>
      </c>
      <c r="O74" s="52"/>
      <c r="Q74" s="52"/>
      <c r="R74" s="53"/>
      <c r="S74" s="71"/>
    </row>
    <row r="75" spans="11:19" ht="15.75" x14ac:dyDescent="0.2">
      <c r="K75" s="45" t="s">
        <v>159</v>
      </c>
      <c r="L75" s="131" t="s">
        <v>160</v>
      </c>
      <c r="M75" s="132" t="s">
        <v>783</v>
      </c>
      <c r="N75" s="45" t="s">
        <v>159</v>
      </c>
      <c r="O75" s="52"/>
      <c r="Q75" s="52"/>
      <c r="R75" s="53"/>
      <c r="S75" s="71"/>
    </row>
    <row r="76" spans="11:19" ht="15.75" x14ac:dyDescent="0.2">
      <c r="K76" s="45" t="s">
        <v>161</v>
      </c>
      <c r="L76" s="131" t="s">
        <v>162</v>
      </c>
      <c r="M76" s="132" t="s">
        <v>784</v>
      </c>
      <c r="N76" s="45" t="s">
        <v>161</v>
      </c>
      <c r="O76" s="52"/>
      <c r="Q76" s="52"/>
      <c r="R76" s="53"/>
      <c r="S76" s="71"/>
    </row>
    <row r="77" spans="11:19" ht="15.75" x14ac:dyDescent="0.2">
      <c r="K77" s="45" t="s">
        <v>163</v>
      </c>
      <c r="L77" s="131" t="s">
        <v>164</v>
      </c>
      <c r="M77" s="132" t="s">
        <v>785</v>
      </c>
      <c r="N77" s="45" t="s">
        <v>163</v>
      </c>
      <c r="O77" s="52"/>
      <c r="Q77" s="52"/>
      <c r="R77" s="53"/>
      <c r="S77" s="71"/>
    </row>
    <row r="78" spans="11:19" ht="15.75" x14ac:dyDescent="0.2">
      <c r="K78" s="45" t="s">
        <v>165</v>
      </c>
      <c r="L78" s="131" t="s">
        <v>166</v>
      </c>
      <c r="M78" s="132" t="s">
        <v>786</v>
      </c>
      <c r="N78" s="45" t="s">
        <v>165</v>
      </c>
      <c r="O78" s="52"/>
      <c r="Q78" s="52"/>
      <c r="R78" s="53"/>
      <c r="S78" s="62"/>
    </row>
    <row r="79" spans="11:19" ht="15.75" x14ac:dyDescent="0.2">
      <c r="K79" s="45" t="s">
        <v>167</v>
      </c>
      <c r="L79" s="131" t="s">
        <v>168</v>
      </c>
      <c r="M79" s="132" t="s">
        <v>787</v>
      </c>
      <c r="N79" s="45" t="s">
        <v>167</v>
      </c>
      <c r="O79" s="52"/>
      <c r="Q79" s="52"/>
      <c r="R79" s="53"/>
      <c r="S79" s="62"/>
    </row>
    <row r="80" spans="11:19" ht="15.75" x14ac:dyDescent="0.2">
      <c r="K80" s="45" t="s">
        <v>169</v>
      </c>
      <c r="L80" s="131" t="s">
        <v>170</v>
      </c>
      <c r="M80" s="132" t="s">
        <v>788</v>
      </c>
      <c r="N80" s="45" t="s">
        <v>169</v>
      </c>
      <c r="O80" s="52"/>
      <c r="Q80" s="52"/>
      <c r="R80" s="53"/>
      <c r="S80" s="71"/>
    </row>
    <row r="81" spans="11:19" ht="15.75" x14ac:dyDescent="0.2">
      <c r="K81" s="45" t="s">
        <v>171</v>
      </c>
      <c r="L81" s="131" t="s">
        <v>172</v>
      </c>
      <c r="M81" s="132" t="s">
        <v>789</v>
      </c>
      <c r="N81" s="45" t="s">
        <v>171</v>
      </c>
      <c r="O81" s="52"/>
      <c r="Q81" s="52"/>
      <c r="R81" s="53"/>
      <c r="S81" s="71"/>
    </row>
    <row r="82" spans="11:19" ht="15.75" x14ac:dyDescent="0.2">
      <c r="K82" s="45" t="s">
        <v>173</v>
      </c>
      <c r="L82" s="131" t="s">
        <v>174</v>
      </c>
      <c r="M82" s="132" t="s">
        <v>790</v>
      </c>
      <c r="N82" s="45" t="s">
        <v>173</v>
      </c>
      <c r="O82" s="52"/>
      <c r="Q82" s="52"/>
      <c r="R82" s="53"/>
      <c r="S82" s="71"/>
    </row>
    <row r="83" spans="11:19" ht="15.75" x14ac:dyDescent="0.2">
      <c r="K83" s="45" t="s">
        <v>175</v>
      </c>
      <c r="L83" s="131" t="s">
        <v>176</v>
      </c>
      <c r="M83" s="132" t="s">
        <v>791</v>
      </c>
      <c r="N83" s="45" t="s">
        <v>175</v>
      </c>
      <c r="O83" s="52"/>
      <c r="Q83" s="52"/>
      <c r="R83" s="53"/>
      <c r="S83" s="71"/>
    </row>
    <row r="84" spans="11:19" ht="15.75" x14ac:dyDescent="0.2">
      <c r="K84" s="45" t="s">
        <v>177</v>
      </c>
      <c r="L84" s="131" t="s">
        <v>178</v>
      </c>
      <c r="M84" s="132" t="s">
        <v>792</v>
      </c>
      <c r="N84" s="45" t="s">
        <v>177</v>
      </c>
      <c r="O84" s="52"/>
      <c r="Q84" s="52"/>
      <c r="R84" s="53"/>
      <c r="S84" s="71"/>
    </row>
    <row r="85" spans="11:19" ht="15.75" x14ac:dyDescent="0.2">
      <c r="K85" s="45" t="s">
        <v>179</v>
      </c>
      <c r="L85" s="131" t="s">
        <v>180</v>
      </c>
      <c r="M85" s="132" t="s">
        <v>793</v>
      </c>
      <c r="N85" s="45" t="s">
        <v>179</v>
      </c>
      <c r="O85" s="52"/>
      <c r="Q85" s="52"/>
      <c r="R85" s="53"/>
      <c r="S85" s="71"/>
    </row>
    <row r="86" spans="11:19" ht="15.75" x14ac:dyDescent="0.2">
      <c r="K86" s="45" t="s">
        <v>181</v>
      </c>
      <c r="L86" s="131" t="s">
        <v>182</v>
      </c>
      <c r="M86" s="132" t="s">
        <v>794</v>
      </c>
      <c r="N86" s="45" t="s">
        <v>181</v>
      </c>
      <c r="O86" s="52"/>
      <c r="Q86" s="52"/>
      <c r="R86" s="53"/>
      <c r="S86" s="71"/>
    </row>
    <row r="87" spans="11:19" ht="15.75" x14ac:dyDescent="0.2">
      <c r="K87" s="45" t="s">
        <v>183</v>
      </c>
      <c r="L87" s="131" t="s">
        <v>184</v>
      </c>
      <c r="M87" s="132" t="s">
        <v>795</v>
      </c>
      <c r="N87" s="45" t="s">
        <v>183</v>
      </c>
      <c r="O87" s="52"/>
      <c r="Q87" s="52"/>
      <c r="R87" s="53"/>
      <c r="S87" s="71"/>
    </row>
    <row r="88" spans="11:19" ht="15.75" x14ac:dyDescent="0.2">
      <c r="K88" s="45" t="s">
        <v>185</v>
      </c>
      <c r="L88" s="131" t="s">
        <v>186</v>
      </c>
      <c r="M88" s="132" t="s">
        <v>796</v>
      </c>
      <c r="N88" s="45" t="s">
        <v>185</v>
      </c>
      <c r="O88" s="52"/>
      <c r="Q88" s="52"/>
      <c r="R88" s="53"/>
      <c r="S88" s="71"/>
    </row>
    <row r="89" spans="11:19" ht="15.75" x14ac:dyDescent="0.2">
      <c r="K89" s="45" t="s">
        <v>187</v>
      </c>
      <c r="L89" s="131" t="s">
        <v>188</v>
      </c>
      <c r="M89" s="132" t="s">
        <v>797</v>
      </c>
      <c r="N89" s="45" t="s">
        <v>187</v>
      </c>
      <c r="O89" s="52"/>
      <c r="Q89" s="52"/>
      <c r="R89" s="53"/>
      <c r="S89" s="71"/>
    </row>
    <row r="90" spans="11:19" ht="15.75" x14ac:dyDescent="0.2">
      <c r="K90" s="45" t="s">
        <v>189</v>
      </c>
      <c r="L90" s="131" t="s">
        <v>190</v>
      </c>
      <c r="M90" s="132" t="s">
        <v>798</v>
      </c>
      <c r="N90" s="45" t="s">
        <v>189</v>
      </c>
      <c r="O90" s="52"/>
      <c r="Q90" s="52"/>
      <c r="R90" s="53"/>
      <c r="S90" s="71"/>
    </row>
    <row r="91" spans="11:19" ht="15.75" x14ac:dyDescent="0.2">
      <c r="K91" s="45" t="s">
        <v>191</v>
      </c>
      <c r="L91" s="131" t="s">
        <v>192</v>
      </c>
      <c r="M91" s="132" t="s">
        <v>799</v>
      </c>
      <c r="N91" s="45" t="s">
        <v>191</v>
      </c>
      <c r="O91" s="52"/>
      <c r="Q91" s="52"/>
      <c r="R91" s="53"/>
      <c r="S91" s="62"/>
    </row>
    <row r="92" spans="11:19" ht="15.75" x14ac:dyDescent="0.2">
      <c r="K92" s="45" t="s">
        <v>193</v>
      </c>
      <c r="L92" s="131" t="s">
        <v>194</v>
      </c>
      <c r="M92" s="132" t="s">
        <v>800</v>
      </c>
      <c r="N92" s="45" t="s">
        <v>193</v>
      </c>
      <c r="O92" s="52"/>
      <c r="Q92" s="52"/>
      <c r="R92" s="53"/>
      <c r="S92" s="71"/>
    </row>
    <row r="93" spans="11:19" ht="15.75" x14ac:dyDescent="0.2">
      <c r="K93" s="45" t="s">
        <v>195</v>
      </c>
      <c r="L93" s="131" t="s">
        <v>196</v>
      </c>
      <c r="M93" s="132" t="s">
        <v>801</v>
      </c>
      <c r="N93" s="45" t="s">
        <v>195</v>
      </c>
      <c r="O93" s="52"/>
      <c r="Q93" s="52"/>
      <c r="R93" s="53"/>
      <c r="S93" s="71"/>
    </row>
    <row r="94" spans="11:19" ht="15.75" x14ac:dyDescent="0.2">
      <c r="K94" s="45" t="s">
        <v>197</v>
      </c>
      <c r="L94" s="131" t="s">
        <v>198</v>
      </c>
      <c r="M94" s="132" t="s">
        <v>802</v>
      </c>
      <c r="N94" s="45" t="s">
        <v>197</v>
      </c>
      <c r="O94" s="52"/>
      <c r="Q94" s="52"/>
      <c r="R94" s="53"/>
      <c r="S94" s="71"/>
    </row>
    <row r="95" spans="11:19" ht="15.75" x14ac:dyDescent="0.2">
      <c r="K95" s="45" t="s">
        <v>199</v>
      </c>
      <c r="L95" s="131" t="s">
        <v>200</v>
      </c>
      <c r="M95" s="132" t="s">
        <v>803</v>
      </c>
      <c r="N95" s="45" t="s">
        <v>199</v>
      </c>
      <c r="O95" s="52"/>
      <c r="Q95" s="52"/>
      <c r="R95" s="53"/>
      <c r="S95" s="71"/>
    </row>
    <row r="96" spans="11:19" ht="15.75" x14ac:dyDescent="0.2">
      <c r="K96" s="45" t="s">
        <v>201</v>
      </c>
      <c r="L96" s="131" t="s">
        <v>202</v>
      </c>
      <c r="M96" s="132" t="s">
        <v>804</v>
      </c>
      <c r="N96" s="45" t="s">
        <v>201</v>
      </c>
      <c r="O96" s="52"/>
      <c r="Q96" s="52"/>
      <c r="R96" s="53"/>
      <c r="S96" s="71"/>
    </row>
    <row r="97" spans="11:19" ht="15.75" x14ac:dyDescent="0.2">
      <c r="K97" s="45" t="s">
        <v>203</v>
      </c>
      <c r="L97" s="131" t="s">
        <v>204</v>
      </c>
      <c r="M97" s="132" t="s">
        <v>805</v>
      </c>
      <c r="N97" s="45" t="s">
        <v>203</v>
      </c>
      <c r="O97" s="52"/>
      <c r="Q97" s="52"/>
      <c r="R97" s="53"/>
      <c r="S97" s="71"/>
    </row>
    <row r="98" spans="11:19" ht="15.75" x14ac:dyDescent="0.2">
      <c r="K98" s="45" t="s">
        <v>205</v>
      </c>
      <c r="L98" s="131" t="s">
        <v>206</v>
      </c>
      <c r="M98" s="132" t="s">
        <v>806</v>
      </c>
      <c r="N98" s="45" t="s">
        <v>205</v>
      </c>
      <c r="O98" s="52"/>
      <c r="Q98" s="52"/>
      <c r="R98" s="53"/>
      <c r="S98" s="71"/>
    </row>
    <row r="99" spans="11:19" ht="15.75" x14ac:dyDescent="0.2">
      <c r="K99" s="45" t="s">
        <v>207</v>
      </c>
      <c r="L99" s="131" t="s">
        <v>208</v>
      </c>
      <c r="M99" s="132" t="s">
        <v>807</v>
      </c>
      <c r="N99" s="45" t="s">
        <v>207</v>
      </c>
      <c r="O99" s="52"/>
      <c r="Q99" s="52"/>
      <c r="R99" s="53"/>
      <c r="S99" s="71"/>
    </row>
    <row r="100" spans="11:19" ht="15.75" x14ac:dyDescent="0.2">
      <c r="K100" s="45" t="s">
        <v>209</v>
      </c>
      <c r="L100" s="131" t="s">
        <v>210</v>
      </c>
      <c r="M100" s="132" t="s">
        <v>808</v>
      </c>
      <c r="N100" s="45" t="s">
        <v>209</v>
      </c>
      <c r="O100" s="52"/>
      <c r="Q100" s="52"/>
      <c r="R100" s="53"/>
      <c r="S100" s="71"/>
    </row>
    <row r="101" spans="11:19" ht="15.75" x14ac:dyDescent="0.2">
      <c r="K101" s="45" t="s">
        <v>211</v>
      </c>
      <c r="L101" s="131" t="s">
        <v>212</v>
      </c>
      <c r="M101" s="132" t="s">
        <v>809</v>
      </c>
      <c r="N101" s="45" t="s">
        <v>211</v>
      </c>
      <c r="O101" s="52"/>
      <c r="Q101" s="52"/>
      <c r="R101" s="53"/>
      <c r="S101" s="71"/>
    </row>
    <row r="102" spans="11:19" ht="15.75" x14ac:dyDescent="0.2">
      <c r="K102" s="45" t="s">
        <v>213</v>
      </c>
      <c r="L102" s="131" t="s">
        <v>214</v>
      </c>
      <c r="M102" s="132" t="s">
        <v>810</v>
      </c>
      <c r="N102" s="45" t="s">
        <v>213</v>
      </c>
      <c r="O102" s="52"/>
      <c r="Q102" s="52"/>
      <c r="R102" s="53"/>
      <c r="S102" s="71"/>
    </row>
    <row r="103" spans="11:19" ht="15.75" x14ac:dyDescent="0.2">
      <c r="K103" s="45" t="s">
        <v>215</v>
      </c>
      <c r="L103" s="131" t="s">
        <v>216</v>
      </c>
      <c r="M103" s="132" t="s">
        <v>811</v>
      </c>
      <c r="N103" s="45" t="s">
        <v>215</v>
      </c>
      <c r="O103" s="52"/>
      <c r="Q103" s="52"/>
      <c r="R103" s="53"/>
      <c r="S103" s="71"/>
    </row>
    <row r="104" spans="11:19" ht="15.75" x14ac:dyDescent="0.2">
      <c r="K104" s="45" t="s">
        <v>217</v>
      </c>
      <c r="L104" s="131" t="s">
        <v>218</v>
      </c>
      <c r="M104" s="132" t="s">
        <v>812</v>
      </c>
      <c r="N104" s="45" t="s">
        <v>217</v>
      </c>
      <c r="O104" s="52"/>
      <c r="Q104" s="52"/>
      <c r="R104" s="53"/>
      <c r="S104" s="71"/>
    </row>
    <row r="105" spans="11:19" ht="15.75" x14ac:dyDescent="0.2">
      <c r="K105" s="45" t="s">
        <v>219</v>
      </c>
      <c r="L105" s="131" t="s">
        <v>220</v>
      </c>
      <c r="M105" s="132" t="s">
        <v>813</v>
      </c>
      <c r="N105" s="45" t="s">
        <v>219</v>
      </c>
      <c r="O105" s="52"/>
      <c r="Q105" s="52"/>
      <c r="R105" s="53"/>
      <c r="S105" s="71"/>
    </row>
    <row r="106" spans="11:19" ht="15.75" x14ac:dyDescent="0.2">
      <c r="K106" s="45" t="s">
        <v>221</v>
      </c>
      <c r="L106" s="131" t="s">
        <v>222</v>
      </c>
      <c r="M106" s="132" t="s">
        <v>814</v>
      </c>
      <c r="N106" s="45" t="s">
        <v>221</v>
      </c>
      <c r="O106" s="52"/>
      <c r="Q106" s="52"/>
      <c r="R106" s="53"/>
      <c r="S106" s="71"/>
    </row>
    <row r="107" spans="11:19" ht="15.75" x14ac:dyDescent="0.2">
      <c r="K107" s="45" t="s">
        <v>223</v>
      </c>
      <c r="L107" s="131" t="s">
        <v>224</v>
      </c>
      <c r="M107" s="132" t="s">
        <v>815</v>
      </c>
      <c r="N107" s="45" t="s">
        <v>223</v>
      </c>
      <c r="O107" s="52"/>
      <c r="Q107" s="52"/>
      <c r="R107" s="53"/>
      <c r="S107" s="71"/>
    </row>
    <row r="108" spans="11:19" ht="15.75" x14ac:dyDescent="0.2">
      <c r="K108" s="45" t="s">
        <v>225</v>
      </c>
      <c r="L108" s="131" t="s">
        <v>226</v>
      </c>
      <c r="M108" s="132" t="s">
        <v>816</v>
      </c>
      <c r="N108" s="45" t="s">
        <v>225</v>
      </c>
      <c r="O108" s="52"/>
      <c r="Q108" s="52"/>
      <c r="R108" s="53"/>
      <c r="S108" s="62"/>
    </row>
    <row r="109" spans="11:19" ht="15.75" x14ac:dyDescent="0.2">
      <c r="K109" s="45" t="s">
        <v>227</v>
      </c>
      <c r="L109" s="131" t="s">
        <v>228</v>
      </c>
      <c r="M109" s="132" t="s">
        <v>817</v>
      </c>
      <c r="N109" s="45" t="s">
        <v>227</v>
      </c>
      <c r="O109" s="52"/>
      <c r="Q109" s="52"/>
      <c r="R109" s="53"/>
      <c r="S109" s="62"/>
    </row>
    <row r="110" spans="11:19" ht="15.75" x14ac:dyDescent="0.2">
      <c r="K110" s="45" t="s">
        <v>229</v>
      </c>
      <c r="L110" s="131" t="s">
        <v>230</v>
      </c>
      <c r="M110" s="132" t="s">
        <v>818</v>
      </c>
      <c r="N110" s="45" t="s">
        <v>229</v>
      </c>
      <c r="O110" s="52"/>
      <c r="Q110" s="52"/>
      <c r="R110" s="53"/>
      <c r="S110" s="62"/>
    </row>
    <row r="111" spans="11:19" ht="15.75" x14ac:dyDescent="0.2">
      <c r="K111" s="45" t="s">
        <v>231</v>
      </c>
      <c r="L111" s="131" t="s">
        <v>232</v>
      </c>
      <c r="M111" s="132" t="s">
        <v>819</v>
      </c>
      <c r="N111" s="45" t="s">
        <v>231</v>
      </c>
      <c r="O111" s="52"/>
      <c r="Q111" s="52"/>
      <c r="R111" s="53"/>
      <c r="S111" s="62"/>
    </row>
    <row r="112" spans="11:19" ht="15.75" x14ac:dyDescent="0.2">
      <c r="K112" s="45" t="s">
        <v>233</v>
      </c>
      <c r="L112" s="131" t="s">
        <v>234</v>
      </c>
      <c r="M112" s="132" t="s">
        <v>820</v>
      </c>
      <c r="N112" s="45" t="s">
        <v>233</v>
      </c>
      <c r="O112" s="52"/>
      <c r="Q112" s="52"/>
      <c r="R112" s="53"/>
      <c r="S112" s="62"/>
    </row>
    <row r="113" spans="11:19" ht="15.75" x14ac:dyDescent="0.2">
      <c r="K113" s="45" t="s">
        <v>235</v>
      </c>
      <c r="L113" s="131" t="s">
        <v>236</v>
      </c>
      <c r="M113" s="132" t="s">
        <v>821</v>
      </c>
      <c r="N113" s="45" t="s">
        <v>235</v>
      </c>
      <c r="O113" s="52"/>
      <c r="Q113" s="52"/>
      <c r="R113" s="53"/>
      <c r="S113" s="62"/>
    </row>
    <row r="114" spans="11:19" ht="15.75" x14ac:dyDescent="0.2">
      <c r="K114" s="45" t="s">
        <v>237</v>
      </c>
      <c r="L114" s="131" t="s">
        <v>238</v>
      </c>
      <c r="M114" s="132" t="s">
        <v>822</v>
      </c>
      <c r="N114" s="45" t="s">
        <v>237</v>
      </c>
      <c r="O114" s="52"/>
      <c r="Q114" s="52"/>
      <c r="R114" s="53"/>
      <c r="S114" s="71"/>
    </row>
    <row r="115" spans="11:19" ht="15.75" x14ac:dyDescent="0.2">
      <c r="K115" s="45" t="s">
        <v>239</v>
      </c>
      <c r="L115" s="131" t="s">
        <v>240</v>
      </c>
      <c r="M115" s="132" t="s">
        <v>823</v>
      </c>
      <c r="N115" s="45" t="s">
        <v>239</v>
      </c>
      <c r="O115" s="52"/>
      <c r="Q115" s="52"/>
      <c r="R115" s="53"/>
      <c r="S115" s="71"/>
    </row>
    <row r="116" spans="11:19" ht="15.75" x14ac:dyDescent="0.2">
      <c r="K116" s="45" t="s">
        <v>241</v>
      </c>
      <c r="L116" s="131" t="s">
        <v>242</v>
      </c>
      <c r="M116" s="132" t="s">
        <v>824</v>
      </c>
      <c r="N116" s="45" t="s">
        <v>241</v>
      </c>
      <c r="O116" s="52"/>
      <c r="Q116" s="52"/>
      <c r="R116" s="53"/>
      <c r="S116" s="71"/>
    </row>
    <row r="117" spans="11:19" ht="15.75" x14ac:dyDescent="0.2">
      <c r="K117" s="45" t="s">
        <v>243</v>
      </c>
      <c r="L117" s="131" t="s">
        <v>244</v>
      </c>
      <c r="M117" s="132" t="s">
        <v>825</v>
      </c>
      <c r="N117" s="45" t="s">
        <v>243</v>
      </c>
      <c r="O117" s="52"/>
      <c r="Q117" s="52"/>
      <c r="R117" s="53"/>
      <c r="S117" s="71"/>
    </row>
    <row r="118" spans="11:19" ht="15.75" x14ac:dyDescent="0.2">
      <c r="K118" s="45" t="s">
        <v>245</v>
      </c>
      <c r="L118" s="131" t="s">
        <v>246</v>
      </c>
      <c r="M118" s="132" t="s">
        <v>826</v>
      </c>
      <c r="N118" s="45" t="s">
        <v>245</v>
      </c>
      <c r="O118" s="52"/>
      <c r="Q118" s="52"/>
      <c r="R118" s="53"/>
      <c r="S118" s="71"/>
    </row>
    <row r="119" spans="11:19" ht="15.75" x14ac:dyDescent="0.2">
      <c r="K119" s="45" t="s">
        <v>247</v>
      </c>
      <c r="L119" s="131" t="s">
        <v>248</v>
      </c>
      <c r="M119" s="132" t="s">
        <v>827</v>
      </c>
      <c r="N119" s="45" t="s">
        <v>247</v>
      </c>
      <c r="O119" s="52"/>
      <c r="Q119" s="52"/>
      <c r="R119" s="53"/>
      <c r="S119" s="71"/>
    </row>
    <row r="120" spans="11:19" ht="15.75" x14ac:dyDescent="0.2">
      <c r="K120" s="45" t="s">
        <v>249</v>
      </c>
      <c r="L120" s="131" t="s">
        <v>250</v>
      </c>
      <c r="M120" s="132" t="s">
        <v>828</v>
      </c>
      <c r="N120" s="45" t="s">
        <v>249</v>
      </c>
      <c r="O120" s="52"/>
      <c r="Q120" s="52"/>
      <c r="R120" s="53"/>
      <c r="S120" s="71"/>
    </row>
    <row r="121" spans="11:19" ht="15.75" x14ac:dyDescent="0.2">
      <c r="K121" s="45" t="s">
        <v>251</v>
      </c>
      <c r="L121" s="131" t="s">
        <v>252</v>
      </c>
      <c r="M121" s="132" t="s">
        <v>829</v>
      </c>
      <c r="N121" s="45" t="s">
        <v>251</v>
      </c>
      <c r="O121" s="52"/>
      <c r="Q121" s="52"/>
      <c r="R121" s="53"/>
      <c r="S121" s="71"/>
    </row>
    <row r="122" spans="11:19" ht="15.75" x14ac:dyDescent="0.2">
      <c r="K122" s="45" t="s">
        <v>253</v>
      </c>
      <c r="L122" s="131" t="s">
        <v>254</v>
      </c>
      <c r="M122" s="132" t="s">
        <v>830</v>
      </c>
      <c r="N122" s="45" t="s">
        <v>253</v>
      </c>
      <c r="O122" s="52"/>
      <c r="Q122" s="52"/>
      <c r="R122" s="53"/>
      <c r="S122" s="71"/>
    </row>
    <row r="123" spans="11:19" ht="15.75" x14ac:dyDescent="0.2">
      <c r="K123" s="45" t="s">
        <v>255</v>
      </c>
      <c r="L123" s="131" t="s">
        <v>256</v>
      </c>
      <c r="M123" s="132" t="s">
        <v>831</v>
      </c>
      <c r="N123" s="45" t="s">
        <v>255</v>
      </c>
      <c r="O123" s="52"/>
      <c r="Q123" s="52"/>
      <c r="R123" s="53"/>
      <c r="S123" s="71"/>
    </row>
    <row r="124" spans="11:19" ht="15.75" x14ac:dyDescent="0.2">
      <c r="K124" s="45" t="s">
        <v>257</v>
      </c>
      <c r="L124" s="131" t="s">
        <v>258</v>
      </c>
      <c r="M124" s="132" t="s">
        <v>832</v>
      </c>
      <c r="N124" s="45" t="s">
        <v>257</v>
      </c>
      <c r="O124" s="52"/>
      <c r="Q124" s="52"/>
      <c r="R124" s="53"/>
      <c r="S124" s="71"/>
    </row>
    <row r="125" spans="11:19" ht="15.75" x14ac:dyDescent="0.2">
      <c r="K125" s="45" t="s">
        <v>259</v>
      </c>
      <c r="L125" s="131" t="s">
        <v>260</v>
      </c>
      <c r="M125" s="132" t="s">
        <v>833</v>
      </c>
      <c r="N125" s="45" t="s">
        <v>259</v>
      </c>
      <c r="O125" s="52"/>
      <c r="Q125" s="52"/>
      <c r="R125" s="53"/>
      <c r="S125" s="71"/>
    </row>
    <row r="126" spans="11:19" ht="15.75" x14ac:dyDescent="0.2">
      <c r="K126" s="45" t="s">
        <v>261</v>
      </c>
      <c r="L126" s="131" t="s">
        <v>262</v>
      </c>
      <c r="M126" s="132" t="s">
        <v>834</v>
      </c>
      <c r="N126" s="45" t="s">
        <v>261</v>
      </c>
      <c r="O126" s="52"/>
      <c r="Q126" s="52"/>
      <c r="R126" s="53"/>
      <c r="S126" s="62"/>
    </row>
    <row r="127" spans="11:19" ht="15.75" x14ac:dyDescent="0.2">
      <c r="K127" s="45" t="s">
        <v>263</v>
      </c>
      <c r="L127" s="131" t="s">
        <v>264</v>
      </c>
      <c r="M127" s="132" t="s">
        <v>835</v>
      </c>
      <c r="N127" s="45" t="s">
        <v>263</v>
      </c>
      <c r="O127" s="52"/>
      <c r="Q127" s="52"/>
      <c r="R127" s="53"/>
      <c r="S127" s="62"/>
    </row>
    <row r="128" spans="11:19" ht="15.75" x14ac:dyDescent="0.2">
      <c r="K128" s="45" t="s">
        <v>265</v>
      </c>
      <c r="L128" s="131" t="s">
        <v>266</v>
      </c>
      <c r="M128" s="132" t="s">
        <v>836</v>
      </c>
      <c r="N128" s="45" t="s">
        <v>265</v>
      </c>
      <c r="O128" s="52"/>
      <c r="Q128" s="52"/>
      <c r="R128" s="53"/>
      <c r="S128" s="71"/>
    </row>
    <row r="129" spans="11:19" ht="15.75" x14ac:dyDescent="0.2">
      <c r="K129" s="45" t="s">
        <v>267</v>
      </c>
      <c r="L129" s="131" t="s">
        <v>268</v>
      </c>
      <c r="M129" s="132" t="s">
        <v>837</v>
      </c>
      <c r="N129" s="45" t="s">
        <v>267</v>
      </c>
      <c r="O129" s="52"/>
      <c r="Q129" s="52"/>
      <c r="R129" s="53"/>
      <c r="S129" s="71"/>
    </row>
    <row r="130" spans="11:19" ht="15.75" x14ac:dyDescent="0.2">
      <c r="K130" s="45" t="s">
        <v>269</v>
      </c>
      <c r="L130" s="131" t="s">
        <v>270</v>
      </c>
      <c r="M130" s="132" t="s">
        <v>838</v>
      </c>
      <c r="N130" s="45" t="s">
        <v>269</v>
      </c>
      <c r="O130" s="52"/>
      <c r="Q130" s="52"/>
      <c r="R130" s="53"/>
      <c r="S130" s="71"/>
    </row>
    <row r="131" spans="11:19" ht="15.75" x14ac:dyDescent="0.2">
      <c r="K131" s="45" t="s">
        <v>271</v>
      </c>
      <c r="L131" s="131" t="s">
        <v>272</v>
      </c>
      <c r="M131" s="132" t="s">
        <v>839</v>
      </c>
      <c r="N131" s="45" t="s">
        <v>271</v>
      </c>
      <c r="O131" s="52"/>
      <c r="Q131" s="52"/>
      <c r="R131" s="53"/>
      <c r="S131" s="71"/>
    </row>
    <row r="132" spans="11:19" ht="15.75" x14ac:dyDescent="0.2">
      <c r="K132" s="45" t="s">
        <v>273</v>
      </c>
      <c r="L132" s="131" t="s">
        <v>274</v>
      </c>
      <c r="M132" s="132" t="s">
        <v>840</v>
      </c>
      <c r="N132" s="45" t="s">
        <v>273</v>
      </c>
      <c r="O132" s="52"/>
      <c r="Q132" s="52"/>
      <c r="R132" s="53"/>
      <c r="S132" s="71"/>
    </row>
    <row r="133" spans="11:19" ht="15.75" x14ac:dyDescent="0.2">
      <c r="K133" s="45" t="s">
        <v>275</v>
      </c>
      <c r="L133" s="131" t="s">
        <v>276</v>
      </c>
      <c r="M133" s="132" t="s">
        <v>841</v>
      </c>
      <c r="N133" s="45" t="s">
        <v>275</v>
      </c>
      <c r="O133" s="52"/>
      <c r="Q133" s="52"/>
      <c r="R133" s="53"/>
      <c r="S133" s="71"/>
    </row>
    <row r="134" spans="11:19" ht="15.75" x14ac:dyDescent="0.2">
      <c r="K134" s="45" t="s">
        <v>277</v>
      </c>
      <c r="L134" s="131" t="s">
        <v>278</v>
      </c>
      <c r="M134" s="132" t="s">
        <v>842</v>
      </c>
      <c r="N134" s="45" t="s">
        <v>277</v>
      </c>
      <c r="O134" s="52"/>
      <c r="Q134" s="52"/>
      <c r="R134" s="53"/>
      <c r="S134" s="71"/>
    </row>
    <row r="135" spans="11:19" ht="15.75" x14ac:dyDescent="0.2">
      <c r="K135" s="45" t="s">
        <v>279</v>
      </c>
      <c r="L135" s="131" t="s">
        <v>280</v>
      </c>
      <c r="M135" s="132" t="s">
        <v>843</v>
      </c>
      <c r="N135" s="45" t="s">
        <v>279</v>
      </c>
      <c r="O135" s="52"/>
      <c r="Q135" s="52"/>
      <c r="R135" s="53"/>
      <c r="S135" s="71"/>
    </row>
    <row r="136" spans="11:19" ht="15.75" x14ac:dyDescent="0.2">
      <c r="K136" s="45" t="s">
        <v>281</v>
      </c>
      <c r="L136" s="131" t="s">
        <v>282</v>
      </c>
      <c r="M136" s="132" t="s">
        <v>844</v>
      </c>
      <c r="N136" s="45" t="s">
        <v>281</v>
      </c>
      <c r="O136" s="52"/>
      <c r="Q136" s="52"/>
      <c r="R136" s="53"/>
      <c r="S136" s="71"/>
    </row>
    <row r="137" spans="11:19" ht="15.75" x14ac:dyDescent="0.2">
      <c r="K137" s="45" t="s">
        <v>283</v>
      </c>
      <c r="L137" s="131" t="s">
        <v>284</v>
      </c>
      <c r="M137" s="132" t="s">
        <v>845</v>
      </c>
      <c r="N137" s="45" t="s">
        <v>283</v>
      </c>
      <c r="O137" s="52"/>
      <c r="Q137" s="52"/>
      <c r="R137" s="53"/>
      <c r="S137" s="71"/>
    </row>
    <row r="138" spans="11:19" ht="15.75" x14ac:dyDescent="0.2">
      <c r="K138" s="45" t="s">
        <v>285</v>
      </c>
      <c r="L138" s="131" t="s">
        <v>286</v>
      </c>
      <c r="M138" s="132" t="s">
        <v>846</v>
      </c>
      <c r="N138" s="45" t="s">
        <v>285</v>
      </c>
      <c r="O138" s="52"/>
      <c r="Q138" s="52"/>
      <c r="R138" s="53"/>
      <c r="S138" s="71"/>
    </row>
    <row r="139" spans="11:19" ht="15.75" x14ac:dyDescent="0.2">
      <c r="K139" s="45" t="s">
        <v>287</v>
      </c>
      <c r="L139" s="131" t="s">
        <v>288</v>
      </c>
      <c r="M139" s="132" t="s">
        <v>847</v>
      </c>
      <c r="N139" s="45" t="s">
        <v>287</v>
      </c>
      <c r="O139" s="52"/>
      <c r="Q139" s="52"/>
      <c r="R139" s="53"/>
      <c r="S139" s="71"/>
    </row>
    <row r="140" spans="11:19" ht="15.75" x14ac:dyDescent="0.2">
      <c r="K140" s="45" t="s">
        <v>289</v>
      </c>
      <c r="L140" s="131" t="s">
        <v>290</v>
      </c>
      <c r="M140" s="132" t="s">
        <v>848</v>
      </c>
      <c r="N140" s="45" t="s">
        <v>289</v>
      </c>
      <c r="O140" s="52"/>
      <c r="Q140" s="52"/>
      <c r="R140" s="53"/>
      <c r="S140" s="62"/>
    </row>
    <row r="141" spans="11:19" ht="15.75" x14ac:dyDescent="0.2">
      <c r="K141" s="45" t="s">
        <v>291</v>
      </c>
      <c r="L141" s="131" t="s">
        <v>292</v>
      </c>
      <c r="M141" s="132" t="s">
        <v>849</v>
      </c>
      <c r="N141" s="45" t="s">
        <v>291</v>
      </c>
      <c r="O141" s="52"/>
      <c r="Q141" s="52"/>
      <c r="R141" s="53"/>
      <c r="S141" s="62"/>
    </row>
    <row r="142" spans="11:19" ht="15.75" x14ac:dyDescent="0.2">
      <c r="K142" s="45" t="s">
        <v>293</v>
      </c>
      <c r="L142" s="131" t="s">
        <v>294</v>
      </c>
      <c r="M142" s="132" t="s">
        <v>850</v>
      </c>
      <c r="N142" s="45" t="s">
        <v>293</v>
      </c>
      <c r="O142" s="52"/>
      <c r="Q142" s="52"/>
      <c r="R142" s="53"/>
      <c r="S142" s="71"/>
    </row>
    <row r="143" spans="11:19" ht="15.75" x14ac:dyDescent="0.2">
      <c r="K143" s="45" t="s">
        <v>295</v>
      </c>
      <c r="L143" s="131" t="s">
        <v>296</v>
      </c>
      <c r="M143" s="132" t="s">
        <v>851</v>
      </c>
      <c r="N143" s="45" t="s">
        <v>295</v>
      </c>
      <c r="O143" s="52"/>
      <c r="Q143" s="52"/>
      <c r="R143" s="53"/>
      <c r="S143" s="71"/>
    </row>
    <row r="144" spans="11:19" ht="15.75" x14ac:dyDescent="0.2">
      <c r="K144" s="45" t="s">
        <v>297</v>
      </c>
      <c r="L144" s="131" t="s">
        <v>298</v>
      </c>
      <c r="M144" s="132" t="s">
        <v>852</v>
      </c>
      <c r="N144" s="45" t="s">
        <v>297</v>
      </c>
      <c r="O144" s="52"/>
      <c r="Q144" s="52"/>
      <c r="R144" s="53"/>
      <c r="S144" s="71"/>
    </row>
    <row r="145" spans="11:19" ht="15.75" x14ac:dyDescent="0.2">
      <c r="K145" s="45" t="s">
        <v>299</v>
      </c>
      <c r="L145" s="131" t="s">
        <v>300</v>
      </c>
      <c r="M145" s="132" t="s">
        <v>853</v>
      </c>
      <c r="N145" s="45" t="s">
        <v>299</v>
      </c>
      <c r="O145" s="52"/>
      <c r="Q145" s="52"/>
      <c r="R145" s="53"/>
      <c r="S145" s="71"/>
    </row>
    <row r="146" spans="11:19" ht="15.75" x14ac:dyDescent="0.2">
      <c r="K146" s="45" t="s">
        <v>301</v>
      </c>
      <c r="L146" s="131" t="s">
        <v>302</v>
      </c>
      <c r="M146" s="132" t="s">
        <v>854</v>
      </c>
      <c r="N146" s="45" t="s">
        <v>301</v>
      </c>
      <c r="O146" s="52"/>
      <c r="Q146" s="52"/>
      <c r="R146" s="53"/>
      <c r="S146" s="71"/>
    </row>
    <row r="147" spans="11:19" ht="15.75" x14ac:dyDescent="0.2">
      <c r="K147" s="45" t="s">
        <v>303</v>
      </c>
      <c r="L147" s="131" t="s">
        <v>304</v>
      </c>
      <c r="M147" s="132" t="s">
        <v>855</v>
      </c>
      <c r="N147" s="45" t="s">
        <v>303</v>
      </c>
      <c r="O147" s="52"/>
      <c r="Q147" s="52"/>
      <c r="R147" s="53"/>
      <c r="S147" s="71"/>
    </row>
    <row r="148" spans="11:19" ht="15.75" x14ac:dyDescent="0.2">
      <c r="K148" s="45" t="s">
        <v>305</v>
      </c>
      <c r="L148" s="131" t="s">
        <v>306</v>
      </c>
      <c r="M148" s="132" t="s">
        <v>856</v>
      </c>
      <c r="N148" s="45" t="s">
        <v>305</v>
      </c>
      <c r="O148" s="52"/>
      <c r="Q148" s="52"/>
      <c r="R148" s="53"/>
      <c r="S148" s="71"/>
    </row>
    <row r="149" spans="11:19" ht="15.75" x14ac:dyDescent="0.2">
      <c r="K149" s="45" t="s">
        <v>307</v>
      </c>
      <c r="L149" s="131" t="s">
        <v>308</v>
      </c>
      <c r="M149" s="132" t="s">
        <v>857</v>
      </c>
      <c r="N149" s="45" t="s">
        <v>307</v>
      </c>
      <c r="O149" s="52"/>
      <c r="Q149" s="52"/>
      <c r="R149" s="53"/>
      <c r="S149" s="71"/>
    </row>
    <row r="150" spans="11:19" ht="15.75" x14ac:dyDescent="0.2">
      <c r="K150" s="45" t="s">
        <v>309</v>
      </c>
      <c r="L150" s="131" t="s">
        <v>310</v>
      </c>
      <c r="M150" s="132" t="s">
        <v>858</v>
      </c>
      <c r="N150" s="45" t="s">
        <v>309</v>
      </c>
      <c r="O150" s="52"/>
      <c r="Q150" s="52"/>
      <c r="R150" s="53"/>
      <c r="S150" s="71"/>
    </row>
    <row r="151" spans="11:19" ht="15.75" x14ac:dyDescent="0.2">
      <c r="K151" s="45" t="s">
        <v>311</v>
      </c>
      <c r="L151" s="131" t="s">
        <v>312</v>
      </c>
      <c r="M151" s="132" t="s">
        <v>859</v>
      </c>
      <c r="N151" s="45" t="s">
        <v>311</v>
      </c>
      <c r="O151" s="52"/>
      <c r="Q151" s="52"/>
      <c r="R151" s="53"/>
      <c r="S151" s="71"/>
    </row>
    <row r="152" spans="11:19" ht="15.75" x14ac:dyDescent="0.2">
      <c r="K152" s="45" t="s">
        <v>313</v>
      </c>
      <c r="L152" s="131" t="s">
        <v>314</v>
      </c>
      <c r="M152" s="132" t="s">
        <v>860</v>
      </c>
      <c r="N152" s="45" t="s">
        <v>313</v>
      </c>
      <c r="O152" s="52"/>
      <c r="Q152" s="52"/>
      <c r="R152" s="53"/>
      <c r="S152" s="71"/>
    </row>
    <row r="153" spans="11:19" ht="15.75" x14ac:dyDescent="0.2">
      <c r="K153" s="45" t="s">
        <v>315</v>
      </c>
      <c r="L153" s="131" t="s">
        <v>316</v>
      </c>
      <c r="M153" s="132" t="s">
        <v>861</v>
      </c>
      <c r="N153" s="45" t="s">
        <v>315</v>
      </c>
      <c r="O153" s="52"/>
      <c r="Q153" s="52"/>
      <c r="R153" s="53"/>
      <c r="S153" s="71"/>
    </row>
    <row r="154" spans="11:19" ht="15.75" x14ac:dyDescent="0.2">
      <c r="K154" s="45" t="s">
        <v>317</v>
      </c>
      <c r="L154" s="131" t="s">
        <v>318</v>
      </c>
      <c r="M154" s="132" t="s">
        <v>862</v>
      </c>
      <c r="N154" s="45" t="s">
        <v>317</v>
      </c>
      <c r="O154" s="52"/>
      <c r="Q154" s="52"/>
      <c r="R154" s="53"/>
      <c r="S154" s="71"/>
    </row>
    <row r="155" spans="11:19" ht="15.75" x14ac:dyDescent="0.2">
      <c r="K155" s="45" t="s">
        <v>319</v>
      </c>
      <c r="L155" s="131" t="s">
        <v>320</v>
      </c>
      <c r="M155" s="132" t="s">
        <v>863</v>
      </c>
      <c r="N155" s="45" t="s">
        <v>319</v>
      </c>
      <c r="O155" s="52"/>
      <c r="Q155" s="52"/>
      <c r="R155" s="53"/>
      <c r="S155" s="71"/>
    </row>
    <row r="156" spans="11:19" ht="15.75" x14ac:dyDescent="0.2">
      <c r="K156" s="45" t="s">
        <v>321</v>
      </c>
      <c r="L156" s="131" t="s">
        <v>322</v>
      </c>
      <c r="M156" s="132" t="s">
        <v>864</v>
      </c>
      <c r="N156" s="45" t="s">
        <v>321</v>
      </c>
      <c r="O156" s="52"/>
      <c r="Q156" s="52"/>
      <c r="R156" s="53"/>
      <c r="S156" s="71"/>
    </row>
    <row r="157" spans="11:19" ht="15.75" x14ac:dyDescent="0.2">
      <c r="K157" s="45" t="s">
        <v>323</v>
      </c>
      <c r="L157" s="131" t="s">
        <v>324</v>
      </c>
      <c r="M157" s="132" t="s">
        <v>865</v>
      </c>
      <c r="N157" s="45" t="s">
        <v>323</v>
      </c>
      <c r="O157" s="52"/>
      <c r="Q157" s="52"/>
      <c r="R157" s="53"/>
      <c r="S157" s="71"/>
    </row>
    <row r="158" spans="11:19" ht="15.75" x14ac:dyDescent="0.2">
      <c r="K158" s="45" t="s">
        <v>325</v>
      </c>
      <c r="L158" s="131" t="s">
        <v>326</v>
      </c>
      <c r="M158" s="132" t="s">
        <v>866</v>
      </c>
      <c r="N158" s="45" t="s">
        <v>325</v>
      </c>
      <c r="O158" s="52"/>
      <c r="Q158" s="52"/>
      <c r="R158" s="53"/>
      <c r="S158" s="71"/>
    </row>
    <row r="159" spans="11:19" ht="15.75" x14ac:dyDescent="0.2">
      <c r="K159" s="45" t="s">
        <v>327</v>
      </c>
      <c r="L159" s="131" t="s">
        <v>328</v>
      </c>
      <c r="M159" s="132" t="s">
        <v>867</v>
      </c>
      <c r="N159" s="45" t="s">
        <v>327</v>
      </c>
      <c r="O159" s="52"/>
      <c r="Q159" s="52"/>
      <c r="R159" s="53"/>
      <c r="S159" s="71"/>
    </row>
    <row r="160" spans="11:19" ht="15.75" x14ac:dyDescent="0.2">
      <c r="K160" s="45" t="s">
        <v>329</v>
      </c>
      <c r="L160" s="131" t="s">
        <v>330</v>
      </c>
      <c r="M160" s="132" t="s">
        <v>868</v>
      </c>
      <c r="N160" s="45" t="s">
        <v>329</v>
      </c>
      <c r="O160" s="52"/>
      <c r="Q160" s="52"/>
      <c r="R160" s="53"/>
      <c r="S160" s="71"/>
    </row>
    <row r="161" spans="11:19" ht="15.75" x14ac:dyDescent="0.2">
      <c r="K161" s="45" t="s">
        <v>331</v>
      </c>
      <c r="L161" s="131" t="s">
        <v>332</v>
      </c>
      <c r="M161" s="132" t="s">
        <v>869</v>
      </c>
      <c r="N161" s="45" t="s">
        <v>331</v>
      </c>
      <c r="O161" s="52"/>
      <c r="Q161" s="52"/>
      <c r="R161" s="53"/>
      <c r="S161" s="71"/>
    </row>
    <row r="162" spans="11:19" ht="15.75" x14ac:dyDescent="0.2">
      <c r="K162" s="45" t="s">
        <v>333</v>
      </c>
      <c r="L162" s="131" t="s">
        <v>334</v>
      </c>
      <c r="M162" s="132" t="s">
        <v>870</v>
      </c>
      <c r="N162" s="45" t="s">
        <v>333</v>
      </c>
      <c r="O162" s="52"/>
      <c r="Q162" s="52"/>
      <c r="R162" s="53"/>
      <c r="S162" s="71"/>
    </row>
    <row r="163" spans="11:19" ht="15.75" x14ac:dyDescent="0.2">
      <c r="K163" s="45" t="s">
        <v>335</v>
      </c>
      <c r="L163" s="131" t="s">
        <v>336</v>
      </c>
      <c r="M163" s="132" t="s">
        <v>871</v>
      </c>
      <c r="N163" s="45" t="s">
        <v>335</v>
      </c>
      <c r="O163" s="52"/>
      <c r="Q163" s="52"/>
      <c r="R163" s="53"/>
      <c r="S163" s="62"/>
    </row>
    <row r="164" spans="11:19" ht="15.75" x14ac:dyDescent="0.2">
      <c r="K164" s="45" t="s">
        <v>337</v>
      </c>
      <c r="L164" s="131" t="s">
        <v>338</v>
      </c>
      <c r="M164" s="132" t="s">
        <v>872</v>
      </c>
      <c r="N164" s="45" t="s">
        <v>337</v>
      </c>
      <c r="O164" s="52"/>
      <c r="Q164" s="52"/>
      <c r="R164" s="53"/>
      <c r="S164" s="71"/>
    </row>
    <row r="165" spans="11:19" ht="15.75" x14ac:dyDescent="0.2">
      <c r="K165" s="45" t="s">
        <v>339</v>
      </c>
      <c r="L165" s="131" t="s">
        <v>340</v>
      </c>
      <c r="M165" s="132" t="s">
        <v>873</v>
      </c>
      <c r="N165" s="45" t="s">
        <v>339</v>
      </c>
      <c r="O165" s="52"/>
      <c r="Q165" s="52"/>
      <c r="R165" s="53"/>
      <c r="S165" s="71"/>
    </row>
    <row r="166" spans="11:19" ht="15.75" x14ac:dyDescent="0.2">
      <c r="K166" s="45" t="s">
        <v>341</v>
      </c>
      <c r="L166" s="131" t="s">
        <v>342</v>
      </c>
      <c r="M166" s="132" t="s">
        <v>874</v>
      </c>
      <c r="N166" s="45" t="s">
        <v>341</v>
      </c>
      <c r="O166" s="52"/>
      <c r="Q166" s="52"/>
      <c r="R166" s="53"/>
      <c r="S166" s="71"/>
    </row>
    <row r="167" spans="11:19" ht="15.75" x14ac:dyDescent="0.2">
      <c r="K167" s="45" t="s">
        <v>343</v>
      </c>
      <c r="L167" s="131" t="s">
        <v>344</v>
      </c>
      <c r="M167" s="132" t="s">
        <v>875</v>
      </c>
      <c r="N167" s="45" t="s">
        <v>343</v>
      </c>
      <c r="O167" s="52"/>
      <c r="Q167" s="52"/>
      <c r="R167" s="53"/>
      <c r="S167" s="71"/>
    </row>
    <row r="168" spans="11:19" ht="15.75" x14ac:dyDescent="0.2">
      <c r="K168" s="45" t="s">
        <v>345</v>
      </c>
      <c r="L168" s="131" t="s">
        <v>346</v>
      </c>
      <c r="M168" s="132" t="s">
        <v>876</v>
      </c>
      <c r="N168" s="45" t="s">
        <v>345</v>
      </c>
      <c r="O168" s="52"/>
      <c r="Q168" s="52"/>
      <c r="R168" s="53"/>
      <c r="S168" s="71"/>
    </row>
    <row r="169" spans="11:19" ht="15.75" x14ac:dyDescent="0.2">
      <c r="K169" s="45" t="s">
        <v>347</v>
      </c>
      <c r="L169" s="131" t="s">
        <v>348</v>
      </c>
      <c r="M169" s="132" t="s">
        <v>877</v>
      </c>
      <c r="N169" s="45" t="s">
        <v>347</v>
      </c>
      <c r="O169" s="52"/>
      <c r="Q169" s="52"/>
      <c r="R169" s="53"/>
      <c r="S169" s="71"/>
    </row>
    <row r="170" spans="11:19" ht="15.75" x14ac:dyDescent="0.2">
      <c r="K170" s="45" t="s">
        <v>349</v>
      </c>
      <c r="L170" s="131" t="s">
        <v>350</v>
      </c>
      <c r="M170" s="132" t="s">
        <v>878</v>
      </c>
      <c r="N170" s="45" t="s">
        <v>349</v>
      </c>
      <c r="O170" s="52"/>
      <c r="Q170" s="52"/>
      <c r="R170" s="53"/>
      <c r="S170" s="71"/>
    </row>
    <row r="171" spans="11:19" ht="15.75" x14ac:dyDescent="0.2">
      <c r="K171" s="45" t="s">
        <v>351</v>
      </c>
      <c r="L171" s="131" t="s">
        <v>352</v>
      </c>
      <c r="M171" s="132" t="s">
        <v>879</v>
      </c>
      <c r="N171" s="45" t="s">
        <v>351</v>
      </c>
      <c r="O171" s="52"/>
      <c r="Q171" s="52"/>
      <c r="R171" s="53"/>
      <c r="S171" s="71"/>
    </row>
    <row r="172" spans="11:19" ht="15.75" x14ac:dyDescent="0.2">
      <c r="K172" s="45" t="s">
        <v>353</v>
      </c>
      <c r="L172" s="131" t="s">
        <v>354</v>
      </c>
      <c r="M172" s="132" t="s">
        <v>880</v>
      </c>
      <c r="N172" s="45" t="s">
        <v>353</v>
      </c>
      <c r="O172" s="52"/>
      <c r="Q172" s="52"/>
      <c r="R172" s="53"/>
      <c r="S172" s="71"/>
    </row>
    <row r="173" spans="11:19" ht="15.75" x14ac:dyDescent="0.2">
      <c r="K173" s="45" t="s">
        <v>355</v>
      </c>
      <c r="L173" s="131" t="s">
        <v>356</v>
      </c>
      <c r="M173" s="132" t="s">
        <v>881</v>
      </c>
      <c r="N173" s="45" t="s">
        <v>355</v>
      </c>
      <c r="O173" s="52"/>
      <c r="Q173" s="52"/>
      <c r="R173" s="53"/>
      <c r="S173" s="71"/>
    </row>
    <row r="174" spans="11:19" ht="15.75" x14ac:dyDescent="0.2">
      <c r="K174" s="45" t="s">
        <v>357</v>
      </c>
      <c r="L174" s="131" t="s">
        <v>358</v>
      </c>
      <c r="M174" s="132" t="s">
        <v>882</v>
      </c>
      <c r="N174" s="45" t="s">
        <v>357</v>
      </c>
      <c r="O174" s="52"/>
      <c r="Q174" s="52"/>
      <c r="R174" s="53"/>
      <c r="S174" s="71"/>
    </row>
    <row r="175" spans="11:19" ht="15.75" x14ac:dyDescent="0.2">
      <c r="K175" s="45" t="s">
        <v>359</v>
      </c>
      <c r="L175" s="131" t="s">
        <v>360</v>
      </c>
      <c r="M175" s="132" t="s">
        <v>883</v>
      </c>
      <c r="N175" s="45" t="s">
        <v>359</v>
      </c>
      <c r="O175" s="52"/>
      <c r="Q175" s="52"/>
      <c r="R175" s="53"/>
      <c r="S175" s="71"/>
    </row>
    <row r="176" spans="11:19" ht="15.75" x14ac:dyDescent="0.2">
      <c r="K176" s="45" t="s">
        <v>361</v>
      </c>
      <c r="L176" s="131" t="s">
        <v>362</v>
      </c>
      <c r="M176" s="132" t="s">
        <v>884</v>
      </c>
      <c r="N176" s="45" t="s">
        <v>361</v>
      </c>
      <c r="O176" s="52"/>
      <c r="Q176" s="52"/>
      <c r="R176" s="53"/>
      <c r="S176" s="71"/>
    </row>
    <row r="177" spans="11:19" ht="15.75" x14ac:dyDescent="0.2">
      <c r="K177" s="45" t="s">
        <v>885</v>
      </c>
      <c r="L177" s="131" t="s">
        <v>887</v>
      </c>
      <c r="M177" s="132" t="s">
        <v>886</v>
      </c>
      <c r="N177" s="45" t="s">
        <v>885</v>
      </c>
      <c r="O177" s="52"/>
      <c r="Q177" s="52"/>
      <c r="R177" s="53"/>
      <c r="S177" s="71"/>
    </row>
    <row r="178" spans="11:19" ht="15.75" x14ac:dyDescent="0.2">
      <c r="K178" s="45" t="s">
        <v>363</v>
      </c>
      <c r="L178" s="131" t="s">
        <v>364</v>
      </c>
      <c r="M178" s="132" t="s">
        <v>888</v>
      </c>
      <c r="N178" s="45" t="s">
        <v>363</v>
      </c>
      <c r="O178" s="52"/>
      <c r="Q178" s="52"/>
      <c r="R178" s="53"/>
      <c r="S178" s="62"/>
    </row>
    <row r="179" spans="11:19" ht="15.75" x14ac:dyDescent="0.2">
      <c r="K179" s="45" t="s">
        <v>365</v>
      </c>
      <c r="L179" s="131" t="s">
        <v>366</v>
      </c>
      <c r="M179" s="132" t="s">
        <v>889</v>
      </c>
      <c r="N179" s="45" t="s">
        <v>365</v>
      </c>
      <c r="O179" s="52"/>
      <c r="Q179" s="52"/>
      <c r="R179" s="53"/>
      <c r="S179" s="62"/>
    </row>
    <row r="180" spans="11:19" ht="15.75" x14ac:dyDescent="0.2">
      <c r="K180" s="45" t="s">
        <v>367</v>
      </c>
      <c r="L180" s="131" t="s">
        <v>368</v>
      </c>
      <c r="M180" s="132" t="s">
        <v>890</v>
      </c>
      <c r="N180" s="45" t="s">
        <v>367</v>
      </c>
      <c r="O180" s="52"/>
      <c r="Q180" s="52"/>
      <c r="R180" s="53"/>
      <c r="S180" s="71"/>
    </row>
    <row r="181" spans="11:19" ht="15.75" x14ac:dyDescent="0.2">
      <c r="K181" s="45" t="s">
        <v>369</v>
      </c>
      <c r="L181" s="131" t="s">
        <v>370</v>
      </c>
      <c r="M181" s="132" t="s">
        <v>891</v>
      </c>
      <c r="N181" s="45" t="s">
        <v>369</v>
      </c>
      <c r="O181" s="52"/>
      <c r="Q181" s="52"/>
      <c r="R181" s="53"/>
      <c r="S181" s="71"/>
    </row>
    <row r="182" spans="11:19" ht="15.75" x14ac:dyDescent="0.2">
      <c r="K182" s="45" t="s">
        <v>892</v>
      </c>
      <c r="L182" s="131" t="s">
        <v>894</v>
      </c>
      <c r="M182" s="132" t="s">
        <v>893</v>
      </c>
      <c r="N182" s="45" t="s">
        <v>892</v>
      </c>
      <c r="O182" s="52"/>
      <c r="Q182" s="52"/>
      <c r="R182" s="53"/>
      <c r="S182" s="71"/>
    </row>
    <row r="183" spans="11:19" ht="15.75" x14ac:dyDescent="0.2">
      <c r="K183" s="45" t="s">
        <v>371</v>
      </c>
      <c r="L183" s="131" t="s">
        <v>372</v>
      </c>
      <c r="M183" s="132" t="s">
        <v>895</v>
      </c>
      <c r="N183" s="45" t="s">
        <v>371</v>
      </c>
      <c r="O183" s="52"/>
      <c r="Q183" s="52"/>
      <c r="R183" s="53"/>
      <c r="S183" s="71"/>
    </row>
    <row r="184" spans="11:19" ht="15.75" x14ac:dyDescent="0.2">
      <c r="K184" s="45" t="s">
        <v>373</v>
      </c>
      <c r="L184" s="131" t="s">
        <v>374</v>
      </c>
      <c r="M184" s="132" t="s">
        <v>896</v>
      </c>
      <c r="N184" s="45" t="s">
        <v>373</v>
      </c>
      <c r="O184" s="52"/>
      <c r="Q184" s="52"/>
      <c r="R184" s="53"/>
      <c r="S184" s="71"/>
    </row>
    <row r="185" spans="11:19" ht="15.75" x14ac:dyDescent="0.2">
      <c r="K185" s="45" t="s">
        <v>375</v>
      </c>
      <c r="L185" s="131" t="s">
        <v>376</v>
      </c>
      <c r="M185" s="132" t="s">
        <v>897</v>
      </c>
      <c r="N185" s="45" t="s">
        <v>375</v>
      </c>
      <c r="O185" s="52"/>
      <c r="Q185" s="52"/>
      <c r="R185" s="53"/>
      <c r="S185" s="71"/>
    </row>
    <row r="186" spans="11:19" ht="15.75" x14ac:dyDescent="0.2">
      <c r="K186" s="45" t="s">
        <v>377</v>
      </c>
      <c r="L186" s="131" t="s">
        <v>378</v>
      </c>
      <c r="M186" s="132" t="s">
        <v>898</v>
      </c>
      <c r="N186" s="45" t="s">
        <v>377</v>
      </c>
      <c r="O186" s="52"/>
      <c r="Q186" s="52"/>
      <c r="R186" s="53"/>
      <c r="S186" s="71"/>
    </row>
    <row r="187" spans="11:19" ht="15.75" x14ac:dyDescent="0.2">
      <c r="K187" s="45" t="s">
        <v>379</v>
      </c>
      <c r="L187" s="131" t="s">
        <v>380</v>
      </c>
      <c r="M187" s="132" t="s">
        <v>899</v>
      </c>
      <c r="N187" s="45" t="s">
        <v>379</v>
      </c>
      <c r="O187" s="52"/>
      <c r="Q187" s="52"/>
      <c r="R187" s="53"/>
      <c r="S187" s="71"/>
    </row>
    <row r="188" spans="11:19" ht="15.75" x14ac:dyDescent="0.2">
      <c r="K188" s="45" t="s">
        <v>381</v>
      </c>
      <c r="L188" s="131" t="s">
        <v>382</v>
      </c>
      <c r="M188" s="132" t="s">
        <v>900</v>
      </c>
      <c r="N188" s="45" t="s">
        <v>381</v>
      </c>
      <c r="O188" s="52"/>
      <c r="Q188" s="52"/>
      <c r="R188" s="53"/>
      <c r="S188" s="71"/>
    </row>
    <row r="189" spans="11:19" ht="15.75" x14ac:dyDescent="0.2">
      <c r="K189" s="45" t="s">
        <v>383</v>
      </c>
      <c r="L189" s="131" t="s">
        <v>384</v>
      </c>
      <c r="M189" s="132" t="s">
        <v>901</v>
      </c>
      <c r="N189" s="45" t="s">
        <v>383</v>
      </c>
      <c r="O189" s="52"/>
      <c r="Q189" s="52"/>
      <c r="R189" s="53"/>
      <c r="S189" s="71"/>
    </row>
    <row r="190" spans="11:19" ht="15.75" x14ac:dyDescent="0.2">
      <c r="K190" s="45" t="s">
        <v>385</v>
      </c>
      <c r="L190" s="131" t="s">
        <v>386</v>
      </c>
      <c r="M190" s="132" t="s">
        <v>902</v>
      </c>
      <c r="N190" s="45" t="s">
        <v>385</v>
      </c>
      <c r="O190" s="52"/>
      <c r="Q190" s="52"/>
      <c r="R190" s="53"/>
      <c r="S190" s="71"/>
    </row>
    <row r="191" spans="11:19" ht="15.75" x14ac:dyDescent="0.2">
      <c r="K191" s="45" t="s">
        <v>387</v>
      </c>
      <c r="L191" s="131" t="s">
        <v>388</v>
      </c>
      <c r="M191" s="132" t="s">
        <v>903</v>
      </c>
      <c r="N191" s="45" t="s">
        <v>387</v>
      </c>
      <c r="O191" s="52"/>
      <c r="Q191" s="52"/>
      <c r="R191" s="53"/>
      <c r="S191" s="71"/>
    </row>
    <row r="192" spans="11:19" ht="15.75" x14ac:dyDescent="0.2">
      <c r="K192" s="45" t="s">
        <v>389</v>
      </c>
      <c r="L192" s="131" t="s">
        <v>390</v>
      </c>
      <c r="M192" s="132" t="s">
        <v>904</v>
      </c>
      <c r="N192" s="45" t="s">
        <v>389</v>
      </c>
      <c r="O192" s="52"/>
      <c r="Q192" s="52"/>
      <c r="R192" s="53"/>
      <c r="S192" s="62"/>
    </row>
    <row r="193" spans="11:19" ht="15.75" x14ac:dyDescent="0.2">
      <c r="K193" s="45" t="s">
        <v>391</v>
      </c>
      <c r="L193" s="131" t="s">
        <v>392</v>
      </c>
      <c r="M193" s="132" t="s">
        <v>905</v>
      </c>
      <c r="N193" s="45" t="s">
        <v>391</v>
      </c>
      <c r="O193" s="52"/>
      <c r="Q193" s="52"/>
      <c r="R193" s="53"/>
      <c r="S193" s="62"/>
    </row>
    <row r="194" spans="11:19" ht="15.75" x14ac:dyDescent="0.2">
      <c r="K194" s="45" t="s">
        <v>393</v>
      </c>
      <c r="L194" s="131" t="s">
        <v>394</v>
      </c>
      <c r="M194" s="132" t="s">
        <v>906</v>
      </c>
      <c r="N194" s="45" t="s">
        <v>393</v>
      </c>
      <c r="O194" s="52"/>
      <c r="Q194" s="52"/>
      <c r="R194" s="53"/>
      <c r="S194" s="71"/>
    </row>
    <row r="195" spans="11:19" ht="15.75" x14ac:dyDescent="0.2">
      <c r="K195" s="45" t="s">
        <v>395</v>
      </c>
      <c r="L195" s="131" t="s">
        <v>396</v>
      </c>
      <c r="M195" s="132" t="s">
        <v>907</v>
      </c>
      <c r="N195" s="45" t="s">
        <v>395</v>
      </c>
      <c r="O195" s="52"/>
      <c r="Q195" s="52"/>
      <c r="R195" s="53"/>
      <c r="S195" s="71"/>
    </row>
    <row r="196" spans="11:19" ht="15.75" x14ac:dyDescent="0.2">
      <c r="K196" s="45" t="s">
        <v>397</v>
      </c>
      <c r="L196" s="131" t="s">
        <v>398</v>
      </c>
      <c r="M196" s="132" t="s">
        <v>908</v>
      </c>
      <c r="N196" s="45" t="s">
        <v>397</v>
      </c>
      <c r="O196" s="52"/>
      <c r="Q196" s="52"/>
      <c r="R196" s="53"/>
      <c r="S196" s="71"/>
    </row>
    <row r="197" spans="11:19" ht="15.75" x14ac:dyDescent="0.2">
      <c r="K197" s="45" t="s">
        <v>399</v>
      </c>
      <c r="L197" s="131" t="s">
        <v>400</v>
      </c>
      <c r="M197" s="132" t="s">
        <v>909</v>
      </c>
      <c r="N197" s="45" t="s">
        <v>399</v>
      </c>
      <c r="O197" s="52"/>
      <c r="Q197" s="52"/>
      <c r="R197" s="53"/>
      <c r="S197" s="71"/>
    </row>
    <row r="198" spans="11:19" ht="15.75" x14ac:dyDescent="0.2">
      <c r="K198" s="45" t="s">
        <v>401</v>
      </c>
      <c r="L198" s="131" t="s">
        <v>402</v>
      </c>
      <c r="M198" s="132" t="s">
        <v>910</v>
      </c>
      <c r="N198" s="45" t="s">
        <v>401</v>
      </c>
      <c r="O198" s="52"/>
      <c r="Q198" s="52"/>
      <c r="R198" s="53"/>
      <c r="S198" s="71"/>
    </row>
    <row r="199" spans="11:19" ht="15.75" x14ac:dyDescent="0.2">
      <c r="K199" s="45" t="s">
        <v>403</v>
      </c>
      <c r="L199" s="131" t="s">
        <v>404</v>
      </c>
      <c r="M199" s="132" t="s">
        <v>911</v>
      </c>
      <c r="N199" s="45" t="s">
        <v>403</v>
      </c>
      <c r="O199" s="52"/>
      <c r="Q199" s="52"/>
      <c r="R199" s="53"/>
      <c r="S199" s="62"/>
    </row>
    <row r="200" spans="11:19" ht="15.75" x14ac:dyDescent="0.2">
      <c r="K200" s="45" t="s">
        <v>405</v>
      </c>
      <c r="L200" s="131" t="s">
        <v>406</v>
      </c>
      <c r="M200" s="132" t="s">
        <v>912</v>
      </c>
      <c r="N200" s="45" t="s">
        <v>405</v>
      </c>
      <c r="O200" s="52"/>
      <c r="Q200" s="52"/>
      <c r="R200" s="53"/>
      <c r="S200" s="71"/>
    </row>
    <row r="201" spans="11:19" ht="15.75" x14ac:dyDescent="0.2">
      <c r="K201" s="45" t="s">
        <v>407</v>
      </c>
      <c r="L201" s="131" t="s">
        <v>408</v>
      </c>
      <c r="M201" s="132" t="s">
        <v>913</v>
      </c>
      <c r="N201" s="45" t="s">
        <v>407</v>
      </c>
      <c r="O201" s="52"/>
      <c r="Q201" s="52"/>
      <c r="R201" s="53"/>
      <c r="S201" s="71"/>
    </row>
    <row r="202" spans="11:19" ht="15.75" x14ac:dyDescent="0.2">
      <c r="K202" s="45" t="s">
        <v>409</v>
      </c>
      <c r="L202" s="131" t="s">
        <v>410</v>
      </c>
      <c r="M202" s="132" t="s">
        <v>914</v>
      </c>
      <c r="N202" s="45" t="s">
        <v>409</v>
      </c>
      <c r="O202" s="52"/>
      <c r="Q202" s="52"/>
      <c r="R202" s="53"/>
      <c r="S202" s="71"/>
    </row>
    <row r="203" spans="11:19" ht="15.75" x14ac:dyDescent="0.2">
      <c r="K203" s="45" t="s">
        <v>411</v>
      </c>
      <c r="L203" s="131" t="s">
        <v>412</v>
      </c>
      <c r="M203" s="132" t="s">
        <v>915</v>
      </c>
      <c r="N203" s="45" t="s">
        <v>411</v>
      </c>
      <c r="O203" s="52"/>
      <c r="Q203" s="52"/>
      <c r="R203" s="53"/>
      <c r="S203" s="71"/>
    </row>
    <row r="204" spans="11:19" ht="15.75" x14ac:dyDescent="0.2">
      <c r="K204" s="45" t="s">
        <v>413</v>
      </c>
      <c r="L204" s="131" t="s">
        <v>414</v>
      </c>
      <c r="M204" s="132" t="s">
        <v>916</v>
      </c>
      <c r="N204" s="45" t="s">
        <v>413</v>
      </c>
      <c r="O204" s="52"/>
      <c r="Q204" s="52"/>
      <c r="R204" s="53"/>
      <c r="S204" s="71"/>
    </row>
    <row r="205" spans="11:19" ht="15.75" x14ac:dyDescent="0.2">
      <c r="K205" s="45" t="s">
        <v>415</v>
      </c>
      <c r="L205" s="131" t="s">
        <v>416</v>
      </c>
      <c r="M205" s="132" t="s">
        <v>917</v>
      </c>
      <c r="N205" s="45" t="s">
        <v>415</v>
      </c>
      <c r="O205" s="52"/>
      <c r="Q205" s="52"/>
      <c r="R205" s="53"/>
      <c r="S205" s="71"/>
    </row>
    <row r="206" spans="11:19" ht="15.75" x14ac:dyDescent="0.2">
      <c r="K206" s="45" t="s">
        <v>417</v>
      </c>
      <c r="L206" s="131" t="s">
        <v>418</v>
      </c>
      <c r="M206" s="132" t="s">
        <v>918</v>
      </c>
      <c r="N206" s="45" t="s">
        <v>417</v>
      </c>
      <c r="O206" s="52"/>
      <c r="Q206" s="52"/>
      <c r="R206" s="53"/>
      <c r="S206" s="71"/>
    </row>
    <row r="207" spans="11:19" ht="15.75" x14ac:dyDescent="0.2">
      <c r="K207" s="45" t="s">
        <v>419</v>
      </c>
      <c r="L207" s="131" t="s">
        <v>420</v>
      </c>
      <c r="M207" s="132" t="s">
        <v>919</v>
      </c>
      <c r="N207" s="45" t="s">
        <v>419</v>
      </c>
      <c r="O207" s="52"/>
      <c r="Q207" s="52"/>
      <c r="R207" s="53"/>
      <c r="S207" s="71"/>
    </row>
    <row r="208" spans="11:19" ht="15.75" x14ac:dyDescent="0.2">
      <c r="K208" s="45" t="s">
        <v>421</v>
      </c>
      <c r="L208" s="131" t="s">
        <v>422</v>
      </c>
      <c r="M208" s="132" t="s">
        <v>920</v>
      </c>
      <c r="N208" s="45" t="s">
        <v>421</v>
      </c>
      <c r="O208" s="52"/>
      <c r="Q208" s="52"/>
      <c r="R208" s="53"/>
      <c r="S208" s="71"/>
    </row>
    <row r="209" spans="11:19" ht="15.75" x14ac:dyDescent="0.2">
      <c r="K209" s="45" t="s">
        <v>423</v>
      </c>
      <c r="L209" s="131" t="s">
        <v>424</v>
      </c>
      <c r="M209" s="132" t="s">
        <v>921</v>
      </c>
      <c r="N209" s="45" t="s">
        <v>423</v>
      </c>
      <c r="O209" s="52"/>
      <c r="Q209" s="52"/>
      <c r="R209" s="53"/>
      <c r="S209" s="71"/>
    </row>
    <row r="210" spans="11:19" ht="15.75" x14ac:dyDescent="0.2">
      <c r="K210" s="45" t="s">
        <v>425</v>
      </c>
      <c r="L210" s="131" t="s">
        <v>426</v>
      </c>
      <c r="M210" s="132" t="s">
        <v>922</v>
      </c>
      <c r="N210" s="45" t="s">
        <v>425</v>
      </c>
      <c r="O210" s="52"/>
      <c r="Q210" s="52"/>
      <c r="R210" s="53"/>
      <c r="S210" s="71"/>
    </row>
    <row r="211" spans="11:19" ht="15.75" x14ac:dyDescent="0.2">
      <c r="K211" s="45" t="s">
        <v>427</v>
      </c>
      <c r="L211" s="131" t="s">
        <v>428</v>
      </c>
      <c r="M211" s="132" t="s">
        <v>923</v>
      </c>
      <c r="N211" s="45" t="s">
        <v>427</v>
      </c>
      <c r="O211" s="52"/>
      <c r="Q211" s="52"/>
      <c r="R211" s="53"/>
      <c r="S211" s="71"/>
    </row>
    <row r="212" spans="11:19" ht="15.75" x14ac:dyDescent="0.2">
      <c r="K212" s="45" t="s">
        <v>429</v>
      </c>
      <c r="L212" s="131" t="s">
        <v>430</v>
      </c>
      <c r="M212" s="132" t="s">
        <v>924</v>
      </c>
      <c r="N212" s="45" t="s">
        <v>429</v>
      </c>
      <c r="O212" s="52"/>
      <c r="Q212" s="52"/>
      <c r="R212" s="53"/>
      <c r="S212" s="71"/>
    </row>
    <row r="213" spans="11:19" ht="15.75" x14ac:dyDescent="0.2">
      <c r="K213" s="45" t="s">
        <v>431</v>
      </c>
      <c r="L213" s="131" t="s">
        <v>432</v>
      </c>
      <c r="M213" s="132" t="s">
        <v>925</v>
      </c>
      <c r="N213" s="45" t="s">
        <v>431</v>
      </c>
      <c r="O213" s="52"/>
      <c r="Q213" s="52"/>
      <c r="R213" s="53"/>
      <c r="S213" s="71"/>
    </row>
    <row r="214" spans="11:19" ht="15.75" x14ac:dyDescent="0.2">
      <c r="K214" s="45" t="s">
        <v>433</v>
      </c>
      <c r="L214" s="131" t="s">
        <v>434</v>
      </c>
      <c r="M214" s="132" t="s">
        <v>926</v>
      </c>
      <c r="N214" s="45" t="s">
        <v>433</v>
      </c>
      <c r="O214" s="52"/>
      <c r="Q214" s="52"/>
      <c r="R214" s="53"/>
      <c r="S214" s="71"/>
    </row>
    <row r="215" spans="11:19" ht="15.75" x14ac:dyDescent="0.2">
      <c r="K215" s="45" t="s">
        <v>435</v>
      </c>
      <c r="L215" s="131" t="s">
        <v>436</v>
      </c>
      <c r="M215" s="132" t="s">
        <v>927</v>
      </c>
      <c r="N215" s="45" t="s">
        <v>435</v>
      </c>
      <c r="O215" s="52"/>
      <c r="Q215" s="52"/>
      <c r="R215" s="53"/>
      <c r="S215" s="71"/>
    </row>
    <row r="216" spans="11:19" ht="15.75" x14ac:dyDescent="0.2">
      <c r="K216" s="45" t="s">
        <v>437</v>
      </c>
      <c r="L216" s="131" t="s">
        <v>438</v>
      </c>
      <c r="M216" s="132" t="s">
        <v>928</v>
      </c>
      <c r="N216" s="45" t="s">
        <v>437</v>
      </c>
      <c r="O216" s="52"/>
      <c r="Q216" s="52"/>
      <c r="R216" s="53"/>
      <c r="S216" s="71"/>
    </row>
    <row r="217" spans="11:19" ht="15.75" x14ac:dyDescent="0.2">
      <c r="K217" s="45" t="s">
        <v>439</v>
      </c>
      <c r="L217" s="131" t="s">
        <v>440</v>
      </c>
      <c r="M217" s="132" t="s">
        <v>929</v>
      </c>
      <c r="N217" s="45" t="s">
        <v>439</v>
      </c>
      <c r="O217" s="52"/>
      <c r="Q217" s="52"/>
      <c r="R217" s="53"/>
      <c r="S217" s="71"/>
    </row>
    <row r="218" spans="11:19" ht="15.75" x14ac:dyDescent="0.2">
      <c r="K218" s="45" t="s">
        <v>441</v>
      </c>
      <c r="L218" s="131" t="s">
        <v>442</v>
      </c>
      <c r="M218" s="132" t="s">
        <v>930</v>
      </c>
      <c r="N218" s="45" t="s">
        <v>441</v>
      </c>
      <c r="O218" s="52"/>
      <c r="Q218" s="52"/>
      <c r="R218" s="53"/>
      <c r="S218" s="71"/>
    </row>
    <row r="219" spans="11:19" ht="15.75" x14ac:dyDescent="0.2">
      <c r="K219" s="45" t="s">
        <v>443</v>
      </c>
      <c r="L219" s="131" t="s">
        <v>444</v>
      </c>
      <c r="M219" s="132" t="s">
        <v>931</v>
      </c>
      <c r="N219" s="45" t="s">
        <v>443</v>
      </c>
      <c r="O219" s="52"/>
      <c r="Q219" s="52"/>
      <c r="R219" s="53"/>
      <c r="S219" s="71"/>
    </row>
    <row r="220" spans="11:19" ht="15.75" x14ac:dyDescent="0.2">
      <c r="K220" s="45" t="s">
        <v>932</v>
      </c>
      <c r="L220" s="131" t="s">
        <v>934</v>
      </c>
      <c r="M220" s="132" t="s">
        <v>933</v>
      </c>
      <c r="N220" s="45" t="s">
        <v>932</v>
      </c>
      <c r="O220" s="52"/>
      <c r="Q220" s="52"/>
      <c r="R220" s="53"/>
      <c r="S220" s="71"/>
    </row>
    <row r="221" spans="11:19" ht="15.75" x14ac:dyDescent="0.2">
      <c r="K221" s="45" t="s">
        <v>445</v>
      </c>
      <c r="L221" s="131" t="s">
        <v>446</v>
      </c>
      <c r="M221" s="132" t="s">
        <v>935</v>
      </c>
      <c r="N221" s="45" t="s">
        <v>445</v>
      </c>
      <c r="O221" s="52"/>
      <c r="Q221" s="52"/>
      <c r="R221" s="53"/>
      <c r="S221" s="71"/>
    </row>
    <row r="222" spans="11:19" ht="15.75" x14ac:dyDescent="0.2">
      <c r="K222" s="45" t="s">
        <v>447</v>
      </c>
      <c r="L222" s="131" t="s">
        <v>448</v>
      </c>
      <c r="M222" s="132" t="s">
        <v>936</v>
      </c>
      <c r="N222" s="45" t="s">
        <v>447</v>
      </c>
      <c r="O222" s="52"/>
      <c r="Q222" s="52"/>
      <c r="R222" s="53"/>
      <c r="S222" s="71"/>
    </row>
    <row r="223" spans="11:19" ht="15.75" x14ac:dyDescent="0.2">
      <c r="K223" s="45" t="s">
        <v>449</v>
      </c>
      <c r="L223" s="131" t="s">
        <v>450</v>
      </c>
      <c r="M223" s="132" t="s">
        <v>937</v>
      </c>
      <c r="N223" s="45" t="s">
        <v>449</v>
      </c>
      <c r="O223" s="52"/>
      <c r="Q223" s="52"/>
      <c r="R223" s="53"/>
      <c r="S223" s="71"/>
    </row>
    <row r="224" spans="11:19" ht="15.75" x14ac:dyDescent="0.2">
      <c r="K224" s="45" t="s">
        <v>451</v>
      </c>
      <c r="L224" s="131" t="s">
        <v>452</v>
      </c>
      <c r="M224" s="132" t="s">
        <v>938</v>
      </c>
      <c r="N224" s="45" t="s">
        <v>451</v>
      </c>
      <c r="O224" s="52"/>
      <c r="Q224" s="52"/>
      <c r="R224" s="53"/>
      <c r="S224" s="71"/>
    </row>
    <row r="225" spans="11:19" ht="15.75" x14ac:dyDescent="0.2">
      <c r="K225" s="45" t="s">
        <v>453</v>
      </c>
      <c r="L225" s="131" t="s">
        <v>454</v>
      </c>
      <c r="M225" s="132" t="s">
        <v>939</v>
      </c>
      <c r="N225" s="45" t="s">
        <v>453</v>
      </c>
      <c r="O225" s="52"/>
      <c r="Q225" s="52"/>
      <c r="R225" s="53"/>
      <c r="S225" s="71"/>
    </row>
    <row r="226" spans="11:19" ht="15.75" x14ac:dyDescent="0.2">
      <c r="K226" s="45" t="s">
        <v>455</v>
      </c>
      <c r="L226" s="131" t="s">
        <v>456</v>
      </c>
      <c r="M226" s="132" t="s">
        <v>940</v>
      </c>
      <c r="N226" s="45" t="s">
        <v>455</v>
      </c>
      <c r="O226" s="52"/>
      <c r="Q226" s="52"/>
      <c r="R226" s="53"/>
      <c r="S226" s="71"/>
    </row>
    <row r="227" spans="11:19" ht="15.75" x14ac:dyDescent="0.2">
      <c r="K227" s="45" t="s">
        <v>457</v>
      </c>
      <c r="L227" s="131" t="s">
        <v>458</v>
      </c>
      <c r="M227" s="132" t="s">
        <v>941</v>
      </c>
      <c r="N227" s="45" t="s">
        <v>457</v>
      </c>
      <c r="O227" s="52"/>
      <c r="Q227" s="52"/>
      <c r="R227" s="53"/>
      <c r="S227" s="71"/>
    </row>
    <row r="228" spans="11:19" ht="15.75" x14ac:dyDescent="0.2">
      <c r="K228" s="45" t="s">
        <v>459</v>
      </c>
      <c r="L228" s="131" t="s">
        <v>460</v>
      </c>
      <c r="M228" s="132" t="s">
        <v>942</v>
      </c>
      <c r="N228" s="45" t="s">
        <v>459</v>
      </c>
      <c r="O228" s="52"/>
      <c r="Q228" s="52"/>
      <c r="R228" s="53"/>
      <c r="S228" s="71"/>
    </row>
    <row r="229" spans="11:19" ht="15.75" x14ac:dyDescent="0.2">
      <c r="K229" s="45" t="s">
        <v>461</v>
      </c>
      <c r="L229" s="131" t="s">
        <v>462</v>
      </c>
      <c r="M229" s="132" t="s">
        <v>943</v>
      </c>
      <c r="N229" s="45" t="s">
        <v>461</v>
      </c>
      <c r="O229" s="52"/>
      <c r="Q229" s="52"/>
      <c r="R229" s="53"/>
      <c r="S229" s="71"/>
    </row>
    <row r="230" spans="11:19" ht="15.75" x14ac:dyDescent="0.2">
      <c r="K230" s="45" t="s">
        <v>463</v>
      </c>
      <c r="L230" s="131" t="s">
        <v>464</v>
      </c>
      <c r="M230" s="132" t="s">
        <v>944</v>
      </c>
      <c r="N230" s="45" t="s">
        <v>463</v>
      </c>
      <c r="O230" s="52"/>
      <c r="Q230" s="52"/>
      <c r="R230" s="53"/>
      <c r="S230" s="71"/>
    </row>
    <row r="231" spans="11:19" ht="15.75" x14ac:dyDescent="0.2">
      <c r="K231" s="45" t="s">
        <v>465</v>
      </c>
      <c r="L231" s="131" t="s">
        <v>466</v>
      </c>
      <c r="M231" s="132" t="s">
        <v>945</v>
      </c>
      <c r="N231" s="45" t="s">
        <v>465</v>
      </c>
      <c r="O231" s="52"/>
      <c r="Q231" s="52"/>
      <c r="R231" s="53"/>
      <c r="S231" s="71"/>
    </row>
    <row r="232" spans="11:19" ht="15.75" x14ac:dyDescent="0.2">
      <c r="K232" s="45" t="s">
        <v>467</v>
      </c>
      <c r="L232" s="131" t="s">
        <v>468</v>
      </c>
      <c r="M232" s="132" t="s">
        <v>946</v>
      </c>
      <c r="N232" s="45" t="s">
        <v>467</v>
      </c>
      <c r="O232" s="52"/>
      <c r="Q232" s="52"/>
      <c r="R232" s="53"/>
      <c r="S232" s="71"/>
    </row>
    <row r="233" spans="11:19" ht="15.75" x14ac:dyDescent="0.2">
      <c r="K233" s="45" t="s">
        <v>469</v>
      </c>
      <c r="L233" s="131" t="s">
        <v>470</v>
      </c>
      <c r="M233" s="132" t="s">
        <v>947</v>
      </c>
      <c r="N233" s="45" t="s">
        <v>469</v>
      </c>
      <c r="O233" s="52"/>
      <c r="Q233" s="52"/>
      <c r="R233" s="53"/>
      <c r="S233" s="71"/>
    </row>
    <row r="234" spans="11:19" ht="15.75" x14ac:dyDescent="0.2">
      <c r="K234" s="45" t="s">
        <v>471</v>
      </c>
      <c r="L234" s="131" t="s">
        <v>472</v>
      </c>
      <c r="M234" s="132" t="s">
        <v>948</v>
      </c>
      <c r="N234" s="45" t="s">
        <v>471</v>
      </c>
      <c r="O234" s="52"/>
      <c r="Q234" s="52"/>
      <c r="R234" s="53"/>
      <c r="S234" s="71"/>
    </row>
    <row r="235" spans="11:19" ht="15.75" x14ac:dyDescent="0.2">
      <c r="K235" s="45" t="s">
        <v>473</v>
      </c>
      <c r="L235" s="131" t="s">
        <v>474</v>
      </c>
      <c r="M235" s="132" t="s">
        <v>949</v>
      </c>
      <c r="N235" s="45" t="s">
        <v>473</v>
      </c>
      <c r="O235" s="52"/>
      <c r="Q235" s="52"/>
      <c r="R235" s="53"/>
      <c r="S235" s="71"/>
    </row>
    <row r="236" spans="11:19" ht="15.75" x14ac:dyDescent="0.2">
      <c r="K236" s="45" t="s">
        <v>475</v>
      </c>
      <c r="L236" s="131" t="s">
        <v>476</v>
      </c>
      <c r="M236" s="132" t="s">
        <v>950</v>
      </c>
      <c r="N236" s="45" t="s">
        <v>475</v>
      </c>
      <c r="O236" s="52"/>
      <c r="Q236" s="52"/>
      <c r="R236" s="53"/>
      <c r="S236" s="71"/>
    </row>
    <row r="237" spans="11:19" ht="15.75" x14ac:dyDescent="0.2">
      <c r="K237" s="45" t="s">
        <v>477</v>
      </c>
      <c r="L237" s="131" t="s">
        <v>478</v>
      </c>
      <c r="M237" s="132" t="s">
        <v>951</v>
      </c>
      <c r="N237" s="45" t="s">
        <v>477</v>
      </c>
      <c r="O237" s="52"/>
      <c r="Q237" s="52"/>
      <c r="R237" s="53"/>
      <c r="S237" s="71"/>
    </row>
    <row r="238" spans="11:19" ht="15.75" x14ac:dyDescent="0.2">
      <c r="K238" s="45" t="s">
        <v>479</v>
      </c>
      <c r="L238" s="131" t="s">
        <v>480</v>
      </c>
      <c r="M238" s="132" t="s">
        <v>952</v>
      </c>
      <c r="N238" s="45" t="s">
        <v>479</v>
      </c>
      <c r="O238" s="52"/>
      <c r="Q238" s="52"/>
      <c r="R238" s="53"/>
      <c r="S238" s="54"/>
    </row>
    <row r="239" spans="11:19" ht="15.75" x14ac:dyDescent="0.2">
      <c r="K239" s="45" t="s">
        <v>481</v>
      </c>
      <c r="L239" s="131" t="s">
        <v>482</v>
      </c>
      <c r="M239" s="132" t="s">
        <v>953</v>
      </c>
      <c r="N239" s="45" t="s">
        <v>481</v>
      </c>
      <c r="O239" s="52"/>
      <c r="Q239" s="52"/>
      <c r="R239" s="53"/>
      <c r="S239" s="54"/>
    </row>
    <row r="240" spans="11:19" ht="15.75" x14ac:dyDescent="0.2">
      <c r="K240" s="45" t="s">
        <v>483</v>
      </c>
      <c r="L240" s="131" t="s">
        <v>484</v>
      </c>
      <c r="M240" s="132" t="s">
        <v>954</v>
      </c>
      <c r="N240" s="45" t="s">
        <v>483</v>
      </c>
      <c r="O240" s="52"/>
      <c r="Q240" s="52"/>
      <c r="R240" s="53"/>
      <c r="S240" s="54"/>
    </row>
    <row r="241" spans="11:19" ht="15.75" x14ac:dyDescent="0.2">
      <c r="K241" s="45" t="s">
        <v>485</v>
      </c>
      <c r="L241" s="131" t="s">
        <v>486</v>
      </c>
      <c r="M241" s="132" t="s">
        <v>955</v>
      </c>
      <c r="N241" s="45" t="s">
        <v>485</v>
      </c>
      <c r="O241" s="52"/>
      <c r="Q241" s="52"/>
      <c r="R241" s="53"/>
      <c r="S241" s="71"/>
    </row>
    <row r="242" spans="11:19" ht="15.75" x14ac:dyDescent="0.2">
      <c r="K242" s="45" t="s">
        <v>487</v>
      </c>
      <c r="L242" s="131" t="s">
        <v>488</v>
      </c>
      <c r="M242" s="132" t="s">
        <v>956</v>
      </c>
      <c r="N242" s="45" t="s">
        <v>487</v>
      </c>
      <c r="O242" s="52"/>
      <c r="Q242" s="52"/>
      <c r="R242" s="53"/>
      <c r="S242" s="71"/>
    </row>
    <row r="243" spans="11:19" ht="15.75" x14ac:dyDescent="0.2">
      <c r="K243" s="45" t="s">
        <v>489</v>
      </c>
      <c r="L243" s="131" t="s">
        <v>490</v>
      </c>
      <c r="M243" s="132" t="s">
        <v>957</v>
      </c>
      <c r="N243" s="45" t="s">
        <v>489</v>
      </c>
      <c r="O243" s="52"/>
      <c r="Q243" s="52"/>
      <c r="R243" s="53"/>
      <c r="S243" s="71"/>
    </row>
    <row r="244" spans="11:19" ht="15.75" x14ac:dyDescent="0.2">
      <c r="K244" s="45" t="s">
        <v>491</v>
      </c>
      <c r="L244" s="131" t="s">
        <v>492</v>
      </c>
      <c r="M244" s="132" t="s">
        <v>958</v>
      </c>
      <c r="N244" s="45" t="s">
        <v>491</v>
      </c>
      <c r="O244" s="52"/>
      <c r="Q244" s="52"/>
      <c r="R244" s="53"/>
      <c r="S244" s="71"/>
    </row>
    <row r="245" spans="11:19" ht="15.75" x14ac:dyDescent="0.2">
      <c r="K245" s="45" t="s">
        <v>493</v>
      </c>
      <c r="L245" s="131" t="s">
        <v>494</v>
      </c>
      <c r="M245" s="132" t="s">
        <v>959</v>
      </c>
      <c r="N245" s="45" t="s">
        <v>493</v>
      </c>
      <c r="O245" s="52"/>
      <c r="Q245" s="52"/>
      <c r="R245" s="53"/>
      <c r="S245" s="71"/>
    </row>
    <row r="246" spans="11:19" ht="15.75" x14ac:dyDescent="0.2">
      <c r="K246" s="45" t="s">
        <v>495</v>
      </c>
      <c r="L246" s="131" t="s">
        <v>496</v>
      </c>
      <c r="M246" s="132" t="s">
        <v>960</v>
      </c>
      <c r="N246" s="45" t="s">
        <v>495</v>
      </c>
      <c r="O246" s="52"/>
      <c r="Q246" s="52"/>
      <c r="R246" s="53"/>
      <c r="S246" s="71"/>
    </row>
    <row r="247" spans="11:19" ht="15.75" x14ac:dyDescent="0.2">
      <c r="K247" s="45" t="s">
        <v>497</v>
      </c>
      <c r="L247" s="131" t="s">
        <v>498</v>
      </c>
      <c r="M247" s="132" t="s">
        <v>961</v>
      </c>
      <c r="N247" s="45" t="s">
        <v>497</v>
      </c>
      <c r="O247" s="52"/>
      <c r="Q247" s="52"/>
      <c r="R247" s="53"/>
      <c r="S247" s="71"/>
    </row>
    <row r="248" spans="11:19" ht="15.75" x14ac:dyDescent="0.2">
      <c r="K248" s="45" t="s">
        <v>499</v>
      </c>
      <c r="L248" s="131" t="s">
        <v>500</v>
      </c>
      <c r="M248" s="132" t="s">
        <v>962</v>
      </c>
      <c r="N248" s="45" t="s">
        <v>499</v>
      </c>
      <c r="O248" s="52"/>
      <c r="Q248" s="52"/>
      <c r="R248" s="53"/>
      <c r="S248" s="71"/>
    </row>
    <row r="249" spans="11:19" ht="15.75" x14ac:dyDescent="0.2">
      <c r="K249" s="45" t="s">
        <v>501</v>
      </c>
      <c r="L249" s="131" t="s">
        <v>502</v>
      </c>
      <c r="M249" s="132" t="s">
        <v>963</v>
      </c>
      <c r="N249" s="45" t="s">
        <v>501</v>
      </c>
      <c r="O249" s="52"/>
      <c r="Q249" s="52"/>
      <c r="R249" s="53"/>
      <c r="S249" s="71"/>
    </row>
    <row r="250" spans="11:19" ht="15.75" x14ac:dyDescent="0.2">
      <c r="K250" s="45" t="s">
        <v>503</v>
      </c>
      <c r="L250" s="131" t="s">
        <v>504</v>
      </c>
      <c r="M250" s="132" t="s">
        <v>964</v>
      </c>
      <c r="N250" s="45" t="s">
        <v>503</v>
      </c>
      <c r="O250" s="52"/>
      <c r="Q250" s="52"/>
      <c r="R250" s="53"/>
      <c r="S250" s="71"/>
    </row>
    <row r="251" spans="11:19" ht="15.75" x14ac:dyDescent="0.2">
      <c r="K251" s="45" t="s">
        <v>505</v>
      </c>
      <c r="L251" s="131" t="s">
        <v>506</v>
      </c>
      <c r="M251" s="132" t="s">
        <v>965</v>
      </c>
      <c r="N251" s="45" t="s">
        <v>505</v>
      </c>
      <c r="O251" s="52"/>
      <c r="Q251" s="52"/>
      <c r="R251" s="53"/>
      <c r="S251" s="71"/>
    </row>
    <row r="252" spans="11:19" ht="15.75" x14ac:dyDescent="0.2">
      <c r="K252" s="45" t="s">
        <v>507</v>
      </c>
      <c r="L252" s="131" t="s">
        <v>508</v>
      </c>
      <c r="M252" s="132" t="s">
        <v>966</v>
      </c>
      <c r="N252" s="45" t="s">
        <v>507</v>
      </c>
      <c r="O252" s="52"/>
      <c r="Q252" s="52"/>
      <c r="R252" s="53"/>
      <c r="S252" s="71"/>
    </row>
    <row r="253" spans="11:19" ht="15.75" x14ac:dyDescent="0.2">
      <c r="K253" s="45" t="s">
        <v>509</v>
      </c>
      <c r="L253" s="131" t="s">
        <v>510</v>
      </c>
      <c r="M253" s="132" t="s">
        <v>967</v>
      </c>
      <c r="N253" s="45" t="s">
        <v>509</v>
      </c>
      <c r="O253" s="52"/>
      <c r="Q253" s="52"/>
      <c r="R253" s="53"/>
      <c r="S253" s="71"/>
    </row>
    <row r="254" spans="11:19" ht="15.75" x14ac:dyDescent="0.2">
      <c r="K254" s="45" t="s">
        <v>511</v>
      </c>
      <c r="L254" s="131" t="s">
        <v>512</v>
      </c>
      <c r="M254" s="132" t="s">
        <v>968</v>
      </c>
      <c r="N254" s="45" t="s">
        <v>511</v>
      </c>
      <c r="O254" s="52"/>
      <c r="Q254" s="52"/>
      <c r="R254" s="53"/>
      <c r="S254" s="71"/>
    </row>
    <row r="255" spans="11:19" ht="15.75" x14ac:dyDescent="0.2">
      <c r="K255" s="45" t="s">
        <v>513</v>
      </c>
      <c r="L255" s="131" t="s">
        <v>514</v>
      </c>
      <c r="M255" s="132" t="s">
        <v>969</v>
      </c>
      <c r="N255" s="45" t="s">
        <v>513</v>
      </c>
      <c r="O255" s="52"/>
      <c r="Q255" s="52"/>
      <c r="R255" s="53"/>
      <c r="S255" s="71"/>
    </row>
    <row r="256" spans="11:19" ht="15.75" x14ac:dyDescent="0.2">
      <c r="K256" s="45" t="s">
        <v>515</v>
      </c>
      <c r="L256" s="131" t="s">
        <v>516</v>
      </c>
      <c r="M256" s="132" t="s">
        <v>970</v>
      </c>
      <c r="N256" s="45" t="s">
        <v>515</v>
      </c>
      <c r="O256" s="52"/>
      <c r="Q256" s="52"/>
      <c r="R256" s="53"/>
      <c r="S256" s="71"/>
    </row>
    <row r="257" spans="11:19" ht="15.75" x14ac:dyDescent="0.2">
      <c r="K257" s="45" t="s">
        <v>517</v>
      </c>
      <c r="L257" s="131" t="s">
        <v>518</v>
      </c>
      <c r="M257" s="132" t="s">
        <v>971</v>
      </c>
      <c r="N257" s="45" t="s">
        <v>517</v>
      </c>
      <c r="O257" s="52"/>
      <c r="Q257" s="52"/>
      <c r="R257" s="53"/>
      <c r="S257" s="71"/>
    </row>
    <row r="258" spans="11:19" ht="15.75" x14ac:dyDescent="0.2">
      <c r="K258" s="45" t="s">
        <v>519</v>
      </c>
      <c r="L258" s="131" t="s">
        <v>520</v>
      </c>
      <c r="M258" s="132" t="s">
        <v>972</v>
      </c>
      <c r="N258" s="45" t="s">
        <v>519</v>
      </c>
      <c r="O258" s="52"/>
      <c r="Q258" s="52"/>
      <c r="R258" s="53"/>
      <c r="S258" s="71"/>
    </row>
    <row r="259" spans="11:19" ht="15.75" x14ac:dyDescent="0.2">
      <c r="K259" s="45" t="s">
        <v>521</v>
      </c>
      <c r="L259" s="131" t="s">
        <v>522</v>
      </c>
      <c r="M259" s="132" t="s">
        <v>973</v>
      </c>
      <c r="N259" s="45" t="s">
        <v>521</v>
      </c>
      <c r="O259" s="52"/>
      <c r="Q259" s="52"/>
      <c r="R259" s="53"/>
      <c r="S259" s="71"/>
    </row>
    <row r="260" spans="11:19" ht="15.75" x14ac:dyDescent="0.2">
      <c r="K260" s="45" t="s">
        <v>523</v>
      </c>
      <c r="L260" s="131" t="s">
        <v>524</v>
      </c>
      <c r="M260" s="132" t="s">
        <v>974</v>
      </c>
      <c r="N260" s="45" t="s">
        <v>523</v>
      </c>
      <c r="O260" s="52"/>
      <c r="Q260" s="52"/>
      <c r="R260" s="53"/>
      <c r="S260" s="71"/>
    </row>
    <row r="261" spans="11:19" ht="15.75" x14ac:dyDescent="0.2">
      <c r="K261" s="45" t="s">
        <v>525</v>
      </c>
      <c r="L261" s="131" t="s">
        <v>526</v>
      </c>
      <c r="M261" s="132" t="s">
        <v>975</v>
      </c>
      <c r="N261" s="45" t="s">
        <v>525</v>
      </c>
      <c r="O261" s="52"/>
      <c r="Q261" s="52"/>
      <c r="R261" s="53"/>
      <c r="S261" s="71"/>
    </row>
    <row r="262" spans="11:19" ht="15.75" x14ac:dyDescent="0.2">
      <c r="K262" s="45" t="s">
        <v>527</v>
      </c>
      <c r="L262" s="131" t="s">
        <v>528</v>
      </c>
      <c r="M262" s="132" t="s">
        <v>976</v>
      </c>
      <c r="N262" s="45" t="s">
        <v>527</v>
      </c>
      <c r="O262" s="52"/>
      <c r="Q262" s="52"/>
      <c r="R262" s="53"/>
      <c r="S262" s="71"/>
    </row>
    <row r="263" spans="11:19" ht="15.75" x14ac:dyDescent="0.2">
      <c r="K263" s="45" t="s">
        <v>529</v>
      </c>
      <c r="L263" s="131" t="s">
        <v>530</v>
      </c>
      <c r="M263" s="132" t="s">
        <v>977</v>
      </c>
      <c r="N263" s="45" t="s">
        <v>529</v>
      </c>
      <c r="O263" s="52"/>
      <c r="Q263" s="52"/>
      <c r="R263" s="53"/>
      <c r="S263" s="71"/>
    </row>
    <row r="264" spans="11:19" ht="15.75" x14ac:dyDescent="0.2">
      <c r="K264" s="45" t="s">
        <v>531</v>
      </c>
      <c r="L264" s="131" t="s">
        <v>532</v>
      </c>
      <c r="M264" s="132" t="s">
        <v>978</v>
      </c>
      <c r="N264" s="45" t="s">
        <v>531</v>
      </c>
      <c r="O264" s="52"/>
      <c r="Q264" s="52"/>
      <c r="R264" s="53"/>
      <c r="S264" s="71"/>
    </row>
    <row r="265" spans="11:19" ht="15.75" x14ac:dyDescent="0.2">
      <c r="K265" s="45" t="s">
        <v>533</v>
      </c>
      <c r="L265" s="131" t="s">
        <v>534</v>
      </c>
      <c r="M265" s="132" t="s">
        <v>979</v>
      </c>
      <c r="N265" s="45" t="s">
        <v>533</v>
      </c>
      <c r="O265" s="52"/>
      <c r="Q265" s="52"/>
      <c r="R265" s="53"/>
      <c r="S265" s="71"/>
    </row>
    <row r="266" spans="11:19" ht="15.75" x14ac:dyDescent="0.2">
      <c r="K266" s="45" t="s">
        <v>535</v>
      </c>
      <c r="L266" s="131" t="s">
        <v>536</v>
      </c>
      <c r="M266" s="132" t="s">
        <v>980</v>
      </c>
      <c r="N266" s="45" t="s">
        <v>535</v>
      </c>
      <c r="O266" s="52"/>
      <c r="Q266" s="52"/>
      <c r="R266" s="53"/>
      <c r="S266" s="71"/>
    </row>
    <row r="267" spans="11:19" ht="15.75" x14ac:dyDescent="0.2">
      <c r="K267" s="45" t="s">
        <v>537</v>
      </c>
      <c r="L267" s="131" t="s">
        <v>538</v>
      </c>
      <c r="M267" s="132" t="s">
        <v>981</v>
      </c>
      <c r="N267" s="45" t="s">
        <v>537</v>
      </c>
      <c r="O267" s="52"/>
      <c r="Q267" s="52"/>
      <c r="R267" s="53"/>
      <c r="S267" s="71"/>
    </row>
    <row r="268" spans="11:19" ht="15.75" x14ac:dyDescent="0.2">
      <c r="K268" s="45" t="s">
        <v>539</v>
      </c>
      <c r="L268" s="131" t="s">
        <v>540</v>
      </c>
      <c r="M268" s="132" t="s">
        <v>982</v>
      </c>
      <c r="N268" s="45" t="s">
        <v>539</v>
      </c>
      <c r="O268" s="52"/>
      <c r="Q268" s="52"/>
      <c r="R268" s="53"/>
      <c r="S268" s="71"/>
    </row>
    <row r="269" spans="11:19" ht="15.75" x14ac:dyDescent="0.2">
      <c r="K269" s="45" t="s">
        <v>541</v>
      </c>
      <c r="L269" s="131" t="s">
        <v>542</v>
      </c>
      <c r="M269" s="132" t="s">
        <v>983</v>
      </c>
      <c r="N269" s="45" t="s">
        <v>541</v>
      </c>
      <c r="O269" s="52"/>
      <c r="Q269" s="52"/>
      <c r="R269" s="53"/>
      <c r="S269" s="71"/>
    </row>
    <row r="270" spans="11:19" ht="15.75" x14ac:dyDescent="0.2">
      <c r="K270" s="45" t="s">
        <v>543</v>
      </c>
      <c r="L270" s="131" t="s">
        <v>544</v>
      </c>
      <c r="M270" s="132" t="s">
        <v>984</v>
      </c>
      <c r="N270" s="45" t="s">
        <v>543</v>
      </c>
      <c r="O270" s="52"/>
      <c r="Q270" s="52"/>
      <c r="R270" s="53"/>
      <c r="S270" s="71"/>
    </row>
    <row r="271" spans="11:19" ht="15.75" x14ac:dyDescent="0.2">
      <c r="K271" s="45" t="s">
        <v>545</v>
      </c>
      <c r="L271" s="131" t="s">
        <v>546</v>
      </c>
      <c r="M271" s="132" t="s">
        <v>985</v>
      </c>
      <c r="N271" s="45" t="s">
        <v>545</v>
      </c>
      <c r="O271" s="52"/>
      <c r="Q271" s="52"/>
      <c r="R271" s="53"/>
      <c r="S271" s="71"/>
    </row>
    <row r="272" spans="11:19" ht="15.75" x14ac:dyDescent="0.2">
      <c r="K272" s="45" t="s">
        <v>547</v>
      </c>
      <c r="L272" s="131" t="s">
        <v>548</v>
      </c>
      <c r="M272" s="132" t="s">
        <v>986</v>
      </c>
      <c r="N272" s="45" t="s">
        <v>547</v>
      </c>
      <c r="O272" s="52"/>
      <c r="Q272" s="52"/>
      <c r="R272" s="53"/>
      <c r="S272" s="71"/>
    </row>
    <row r="273" spans="11:19" ht="15.75" x14ac:dyDescent="0.2">
      <c r="K273" s="45" t="s">
        <v>549</v>
      </c>
      <c r="L273" s="131" t="s">
        <v>550</v>
      </c>
      <c r="M273" s="132" t="s">
        <v>987</v>
      </c>
      <c r="N273" s="45" t="s">
        <v>549</v>
      </c>
      <c r="O273" s="52"/>
      <c r="Q273" s="52"/>
      <c r="R273" s="53"/>
      <c r="S273" s="71"/>
    </row>
    <row r="274" spans="11:19" ht="15.75" x14ac:dyDescent="0.2">
      <c r="K274" s="45" t="s">
        <v>551</v>
      </c>
      <c r="L274" s="131" t="s">
        <v>552</v>
      </c>
      <c r="M274" s="132" t="s">
        <v>988</v>
      </c>
      <c r="N274" s="45" t="s">
        <v>551</v>
      </c>
      <c r="O274" s="52"/>
      <c r="Q274" s="52"/>
      <c r="R274" s="53"/>
      <c r="S274" s="71"/>
    </row>
    <row r="275" spans="11:19" ht="15.75" x14ac:dyDescent="0.2">
      <c r="K275" s="45" t="s">
        <v>553</v>
      </c>
      <c r="L275" s="131" t="s">
        <v>554</v>
      </c>
      <c r="M275" s="132" t="s">
        <v>989</v>
      </c>
      <c r="N275" s="45" t="s">
        <v>553</v>
      </c>
      <c r="O275" s="52"/>
      <c r="Q275" s="52"/>
      <c r="R275" s="53"/>
      <c r="S275" s="71"/>
    </row>
    <row r="276" spans="11:19" ht="15.75" x14ac:dyDescent="0.2">
      <c r="K276" s="45" t="s">
        <v>555</v>
      </c>
      <c r="L276" s="131" t="s">
        <v>556</v>
      </c>
      <c r="M276" s="132" t="s">
        <v>990</v>
      </c>
      <c r="N276" s="45" t="s">
        <v>555</v>
      </c>
      <c r="O276" s="52"/>
      <c r="Q276" s="52"/>
      <c r="R276" s="53"/>
      <c r="S276" s="71"/>
    </row>
    <row r="277" spans="11:19" ht="15.75" x14ac:dyDescent="0.2">
      <c r="K277" s="45" t="s">
        <v>557</v>
      </c>
      <c r="L277" s="131" t="s">
        <v>558</v>
      </c>
      <c r="M277" s="132" t="s">
        <v>991</v>
      </c>
      <c r="N277" s="45" t="s">
        <v>557</v>
      </c>
      <c r="O277" s="52"/>
      <c r="Q277" s="52"/>
      <c r="R277" s="53"/>
      <c r="S277" s="71"/>
    </row>
    <row r="278" spans="11:19" ht="15.75" x14ac:dyDescent="0.2">
      <c r="K278" s="45" t="s">
        <v>559</v>
      </c>
      <c r="L278" s="131" t="s">
        <v>560</v>
      </c>
      <c r="M278" s="132" t="s">
        <v>992</v>
      </c>
      <c r="N278" s="45" t="s">
        <v>559</v>
      </c>
      <c r="O278" s="52"/>
      <c r="Q278" s="52"/>
      <c r="R278" s="53"/>
      <c r="S278" s="71"/>
    </row>
    <row r="279" spans="11:19" ht="15.75" x14ac:dyDescent="0.2">
      <c r="K279" s="45" t="s">
        <v>561</v>
      </c>
      <c r="L279" s="131" t="s">
        <v>562</v>
      </c>
      <c r="M279" s="132" t="s">
        <v>993</v>
      </c>
      <c r="N279" s="45" t="s">
        <v>561</v>
      </c>
      <c r="O279" s="52"/>
      <c r="Q279" s="52"/>
      <c r="R279" s="53"/>
      <c r="S279" s="71"/>
    </row>
    <row r="280" spans="11:19" ht="15.75" x14ac:dyDescent="0.2">
      <c r="K280" s="45" t="s">
        <v>563</v>
      </c>
      <c r="L280" s="131" t="s">
        <v>564</v>
      </c>
      <c r="M280" s="132" t="s">
        <v>994</v>
      </c>
      <c r="N280" s="45" t="s">
        <v>563</v>
      </c>
      <c r="O280" s="52"/>
      <c r="Q280" s="52"/>
      <c r="R280" s="53"/>
      <c r="S280" s="71"/>
    </row>
    <row r="281" spans="11:19" ht="15.75" x14ac:dyDescent="0.2">
      <c r="K281" s="45" t="s">
        <v>565</v>
      </c>
      <c r="L281" s="131" t="s">
        <v>566</v>
      </c>
      <c r="M281" s="132" t="s">
        <v>995</v>
      </c>
      <c r="N281" s="45" t="s">
        <v>565</v>
      </c>
      <c r="O281" s="52"/>
      <c r="Q281" s="52"/>
      <c r="R281" s="53"/>
      <c r="S281" s="71"/>
    </row>
    <row r="282" spans="11:19" ht="15.75" x14ac:dyDescent="0.2">
      <c r="K282" s="45" t="s">
        <v>567</v>
      </c>
      <c r="L282" s="131" t="s">
        <v>568</v>
      </c>
      <c r="M282" s="132" t="s">
        <v>996</v>
      </c>
      <c r="N282" s="45" t="s">
        <v>567</v>
      </c>
      <c r="O282" s="52"/>
      <c r="Q282" s="52"/>
      <c r="R282" s="53"/>
      <c r="S282" s="71"/>
    </row>
    <row r="283" spans="11:19" ht="15.75" x14ac:dyDescent="0.2">
      <c r="K283" s="45" t="s">
        <v>569</v>
      </c>
      <c r="L283" s="131" t="s">
        <v>570</v>
      </c>
      <c r="M283" s="132" t="s">
        <v>997</v>
      </c>
      <c r="N283" s="45" t="s">
        <v>569</v>
      </c>
      <c r="O283" s="52"/>
      <c r="Q283" s="52"/>
      <c r="R283" s="53"/>
      <c r="S283" s="71"/>
    </row>
    <row r="284" spans="11:19" ht="15.75" x14ac:dyDescent="0.2">
      <c r="K284" s="45" t="s">
        <v>998</v>
      </c>
      <c r="L284" s="131" t="s">
        <v>1000</v>
      </c>
      <c r="M284" s="132" t="s">
        <v>999</v>
      </c>
      <c r="N284" s="45" t="s">
        <v>998</v>
      </c>
      <c r="O284" s="52"/>
      <c r="Q284" s="52"/>
      <c r="R284" s="53"/>
      <c r="S284" s="71"/>
    </row>
    <row r="285" spans="11:19" ht="15.75" x14ac:dyDescent="0.2">
      <c r="K285" s="45" t="s">
        <v>571</v>
      </c>
      <c r="L285" s="131" t="s">
        <v>572</v>
      </c>
      <c r="M285" s="132" t="s">
        <v>1001</v>
      </c>
      <c r="N285" s="45" t="s">
        <v>571</v>
      </c>
      <c r="O285" s="52"/>
      <c r="Q285" s="52"/>
      <c r="R285" s="53"/>
      <c r="S285" s="71"/>
    </row>
    <row r="286" spans="11:19" ht="15.75" x14ac:dyDescent="0.2">
      <c r="K286" s="45" t="s">
        <v>573</v>
      </c>
      <c r="L286" s="131" t="s">
        <v>574</v>
      </c>
      <c r="M286" s="132" t="s">
        <v>1002</v>
      </c>
      <c r="N286" s="45" t="s">
        <v>573</v>
      </c>
      <c r="O286" s="52"/>
      <c r="Q286" s="52"/>
      <c r="R286" s="53"/>
      <c r="S286" s="71"/>
    </row>
    <row r="287" spans="11:19" ht="15.75" x14ac:dyDescent="0.2">
      <c r="K287" s="45" t="s">
        <v>575</v>
      </c>
      <c r="L287" s="131" t="s">
        <v>576</v>
      </c>
      <c r="M287" s="132" t="s">
        <v>1003</v>
      </c>
      <c r="N287" s="45" t="s">
        <v>575</v>
      </c>
      <c r="O287" s="52"/>
      <c r="Q287" s="52"/>
      <c r="R287" s="53"/>
      <c r="S287" s="71"/>
    </row>
    <row r="288" spans="11:19" ht="15.75" x14ac:dyDescent="0.2">
      <c r="K288" s="45" t="s">
        <v>1004</v>
      </c>
      <c r="L288" s="131" t="s">
        <v>1006</v>
      </c>
      <c r="M288" s="132" t="s">
        <v>1005</v>
      </c>
      <c r="N288" s="45" t="s">
        <v>1004</v>
      </c>
      <c r="O288" s="52"/>
      <c r="Q288" s="52"/>
      <c r="R288" s="53"/>
      <c r="S288" s="71"/>
    </row>
    <row r="289" spans="11:19" ht="15.75" x14ac:dyDescent="0.2">
      <c r="K289" s="45" t="s">
        <v>577</v>
      </c>
      <c r="L289" s="131" t="s">
        <v>578</v>
      </c>
      <c r="M289" s="132" t="s">
        <v>1007</v>
      </c>
      <c r="N289" s="45" t="s">
        <v>577</v>
      </c>
      <c r="O289" s="52"/>
      <c r="Q289" s="52"/>
      <c r="R289" s="53"/>
      <c r="S289" s="71"/>
    </row>
    <row r="290" spans="11:19" ht="15.75" x14ac:dyDescent="0.2">
      <c r="K290" s="45" t="s">
        <v>579</v>
      </c>
      <c r="L290" s="131" t="s">
        <v>580</v>
      </c>
      <c r="M290" s="132" t="s">
        <v>1008</v>
      </c>
      <c r="N290" s="45" t="s">
        <v>579</v>
      </c>
      <c r="O290" s="52"/>
      <c r="Q290" s="52"/>
      <c r="R290" s="53"/>
      <c r="S290" s="71"/>
    </row>
    <row r="291" spans="11:19" ht="15.75" x14ac:dyDescent="0.2">
      <c r="K291" s="45" t="s">
        <v>581</v>
      </c>
      <c r="L291" s="131" t="s">
        <v>582</v>
      </c>
      <c r="M291" s="132" t="s">
        <v>1009</v>
      </c>
      <c r="N291" s="45" t="s">
        <v>581</v>
      </c>
      <c r="O291" s="52"/>
      <c r="Q291" s="52"/>
      <c r="R291" s="53"/>
      <c r="S291" s="71"/>
    </row>
    <row r="292" spans="11:19" ht="15.75" x14ac:dyDescent="0.2">
      <c r="K292" s="45" t="s">
        <v>583</v>
      </c>
      <c r="L292" s="131" t="s">
        <v>584</v>
      </c>
      <c r="M292" s="132" t="s">
        <v>1010</v>
      </c>
      <c r="N292" s="45" t="s">
        <v>583</v>
      </c>
      <c r="O292" s="52"/>
      <c r="Q292" s="52"/>
      <c r="R292" s="53"/>
      <c r="S292" s="71"/>
    </row>
    <row r="293" spans="11:19" ht="15.75" x14ac:dyDescent="0.2">
      <c r="K293" s="45" t="s">
        <v>585</v>
      </c>
      <c r="L293" s="131" t="s">
        <v>586</v>
      </c>
      <c r="M293" s="132" t="s">
        <v>1011</v>
      </c>
      <c r="N293" s="45" t="s">
        <v>585</v>
      </c>
      <c r="O293" s="52"/>
      <c r="Q293" s="52"/>
      <c r="R293" s="53"/>
      <c r="S293" s="71"/>
    </row>
    <row r="294" spans="11:19" ht="15.75" x14ac:dyDescent="0.2">
      <c r="K294" s="45" t="s">
        <v>587</v>
      </c>
      <c r="L294" s="131" t="s">
        <v>588</v>
      </c>
      <c r="M294" s="132" t="s">
        <v>1012</v>
      </c>
      <c r="N294" s="45" t="s">
        <v>587</v>
      </c>
      <c r="O294" s="52"/>
      <c r="Q294" s="52"/>
      <c r="R294" s="53"/>
      <c r="S294" s="71"/>
    </row>
    <row r="295" spans="11:19" ht="15.75" x14ac:dyDescent="0.2">
      <c r="K295" s="45" t="s">
        <v>589</v>
      </c>
      <c r="L295" s="131" t="s">
        <v>590</v>
      </c>
      <c r="M295" s="132" t="s">
        <v>1013</v>
      </c>
      <c r="N295" s="45" t="s">
        <v>589</v>
      </c>
      <c r="O295" s="52"/>
      <c r="Q295" s="52"/>
      <c r="R295" s="53"/>
      <c r="S295" s="71"/>
    </row>
    <row r="296" spans="11:19" ht="15.75" x14ac:dyDescent="0.2">
      <c r="K296" s="45" t="s">
        <v>591</v>
      </c>
      <c r="L296" s="131" t="s">
        <v>592</v>
      </c>
      <c r="M296" s="132" t="s">
        <v>1014</v>
      </c>
      <c r="N296" s="45" t="s">
        <v>591</v>
      </c>
      <c r="O296" s="52"/>
      <c r="Q296" s="52"/>
      <c r="R296" s="53"/>
      <c r="S296" s="71"/>
    </row>
    <row r="297" spans="11:19" ht="15.75" x14ac:dyDescent="0.2">
      <c r="K297" s="45" t="s">
        <v>593</v>
      </c>
      <c r="L297" s="131" t="s">
        <v>594</v>
      </c>
      <c r="M297" s="132" t="s">
        <v>1015</v>
      </c>
      <c r="N297" s="45" t="s">
        <v>593</v>
      </c>
      <c r="O297" s="52"/>
      <c r="Q297" s="52"/>
      <c r="R297" s="53"/>
      <c r="S297" s="71"/>
    </row>
    <row r="298" spans="11:19" ht="15.75" x14ac:dyDescent="0.2">
      <c r="K298" s="45" t="s">
        <v>595</v>
      </c>
      <c r="L298" s="131" t="s">
        <v>596</v>
      </c>
      <c r="M298" s="132" t="s">
        <v>1016</v>
      </c>
      <c r="N298" s="45" t="s">
        <v>595</v>
      </c>
      <c r="O298" s="52"/>
      <c r="Q298" s="52"/>
      <c r="R298" s="53"/>
      <c r="S298" s="71"/>
    </row>
    <row r="299" spans="11:19" ht="15.75" x14ac:dyDescent="0.2">
      <c r="K299" s="45" t="s">
        <v>597</v>
      </c>
      <c r="L299" s="131" t="s">
        <v>598</v>
      </c>
      <c r="M299" s="132" t="s">
        <v>1017</v>
      </c>
      <c r="N299" s="45" t="s">
        <v>597</v>
      </c>
      <c r="O299" s="52"/>
      <c r="Q299" s="52"/>
      <c r="R299" s="53"/>
      <c r="S299" s="71"/>
    </row>
    <row r="300" spans="11:19" ht="15.75" x14ac:dyDescent="0.2">
      <c r="K300" s="45" t="s">
        <v>599</v>
      </c>
      <c r="L300" s="131" t="s">
        <v>600</v>
      </c>
      <c r="M300" s="132" t="s">
        <v>1018</v>
      </c>
      <c r="N300" s="45" t="s">
        <v>599</v>
      </c>
      <c r="O300" s="52"/>
      <c r="Q300" s="52"/>
      <c r="R300" s="53"/>
      <c r="S300" s="71"/>
    </row>
    <row r="301" spans="11:19" ht="15.75" x14ac:dyDescent="0.2">
      <c r="K301" s="45" t="s">
        <v>601</v>
      </c>
      <c r="L301" s="131" t="s">
        <v>602</v>
      </c>
      <c r="M301" s="132" t="s">
        <v>1019</v>
      </c>
      <c r="N301" s="45" t="s">
        <v>601</v>
      </c>
      <c r="O301" s="52"/>
      <c r="Q301" s="52"/>
      <c r="R301" s="53"/>
      <c r="S301" s="71"/>
    </row>
    <row r="302" spans="11:19" ht="15.75" x14ac:dyDescent="0.2">
      <c r="K302" s="45" t="s">
        <v>603</v>
      </c>
      <c r="L302" s="131" t="s">
        <v>604</v>
      </c>
      <c r="M302" s="132" t="s">
        <v>1020</v>
      </c>
      <c r="N302" s="45" t="s">
        <v>603</v>
      </c>
      <c r="O302" s="52"/>
      <c r="Q302" s="52"/>
      <c r="R302" s="53"/>
      <c r="S302" s="71"/>
    </row>
    <row r="303" spans="11:19" ht="15.75" x14ac:dyDescent="0.2">
      <c r="K303" s="52"/>
      <c r="L303" s="52"/>
      <c r="M303" s="52"/>
      <c r="N303" s="52"/>
      <c r="O303" s="52"/>
      <c r="Q303" s="52"/>
      <c r="R303" s="53"/>
      <c r="S303" s="71"/>
    </row>
    <row r="304" spans="11:19" ht="15.75" x14ac:dyDescent="0.2">
      <c r="K304" s="52"/>
      <c r="L304" s="52"/>
      <c r="M304" s="52"/>
      <c r="N304" s="52"/>
      <c r="O304" s="52"/>
      <c r="Q304" s="52"/>
      <c r="R304" s="53"/>
      <c r="S304" s="71"/>
    </row>
    <row r="305" spans="11:19" ht="15.75" x14ac:dyDescent="0.2">
      <c r="K305" s="52"/>
      <c r="L305" s="52"/>
      <c r="M305" s="52"/>
      <c r="N305" s="52"/>
      <c r="O305" s="52"/>
      <c r="Q305" s="52"/>
      <c r="R305" s="53"/>
      <c r="S305" s="71"/>
    </row>
    <row r="306" spans="11:19" ht="15.75" x14ac:dyDescent="0.2">
      <c r="K306" s="52"/>
      <c r="L306" s="52"/>
      <c r="M306" s="52"/>
      <c r="N306" s="52"/>
      <c r="O306" s="52"/>
      <c r="Q306" s="52"/>
      <c r="R306" s="53"/>
      <c r="S306" s="71"/>
    </row>
    <row r="307" spans="11:19" ht="15.75" x14ac:dyDescent="0.2">
      <c r="K307" s="52"/>
      <c r="L307" s="52"/>
      <c r="M307" s="52"/>
      <c r="N307" s="52"/>
      <c r="O307" s="52"/>
      <c r="Q307" s="52"/>
      <c r="R307" s="53"/>
      <c r="S307" s="71"/>
    </row>
    <row r="308" spans="11:19" ht="15.75" x14ac:dyDescent="0.2">
      <c r="K308" s="52"/>
      <c r="L308" s="52"/>
      <c r="M308" s="52"/>
      <c r="N308" s="52"/>
      <c r="O308" s="52"/>
      <c r="Q308" s="52"/>
      <c r="R308" s="53"/>
      <c r="S308" s="71"/>
    </row>
    <row r="309" spans="11:19" ht="15.75" x14ac:dyDescent="0.2">
      <c r="K309" s="52"/>
      <c r="L309" s="52"/>
      <c r="M309" s="52"/>
      <c r="N309" s="52"/>
      <c r="O309" s="52"/>
      <c r="Q309" s="52"/>
      <c r="R309" s="53"/>
      <c r="S309" s="71"/>
    </row>
    <row r="310" spans="11:19" x14ac:dyDescent="0.2">
      <c r="K310" s="52"/>
      <c r="L310" s="52"/>
      <c r="M310" s="52"/>
      <c r="N310" s="52"/>
      <c r="O310" s="52"/>
      <c r="Q310" s="52"/>
    </row>
    <row r="311" spans="11:19" x14ac:dyDescent="0.2">
      <c r="K311" s="52"/>
      <c r="L311" s="52"/>
      <c r="M311" s="52"/>
      <c r="N311" s="52"/>
      <c r="O311" s="52"/>
      <c r="Q311" s="52"/>
    </row>
    <row r="312" spans="11:19" x14ac:dyDescent="0.2">
      <c r="K312" s="52"/>
      <c r="L312" s="52"/>
      <c r="M312" s="52"/>
      <c r="N312" s="52"/>
      <c r="O312" s="52"/>
      <c r="Q312" s="52"/>
    </row>
    <row r="313" spans="11:19" x14ac:dyDescent="0.2">
      <c r="K313" s="52"/>
      <c r="L313" s="52"/>
      <c r="M313" s="52"/>
      <c r="N313" s="52"/>
      <c r="O313" s="52"/>
      <c r="Q313" s="52"/>
    </row>
    <row r="314" spans="11:19" x14ac:dyDescent="0.2">
      <c r="K314" s="52"/>
      <c r="L314" s="52"/>
      <c r="M314" s="52"/>
      <c r="N314" s="52"/>
      <c r="O314" s="52"/>
      <c r="Q314" s="52"/>
    </row>
    <row r="317" spans="11:19" x14ac:dyDescent="0.2">
      <c r="K317" s="52"/>
      <c r="L317" s="52"/>
      <c r="M317" s="52"/>
      <c r="N317" s="52"/>
    </row>
    <row r="318" spans="11:19" x14ac:dyDescent="0.2">
      <c r="K318" s="52"/>
      <c r="L318" s="52"/>
      <c r="M318" s="52"/>
      <c r="N318" s="52"/>
    </row>
    <row r="319" spans="11:19" x14ac:dyDescent="0.2">
      <c r="K319" s="52"/>
      <c r="L319" s="52"/>
      <c r="M319" s="52"/>
      <c r="N319" s="52"/>
    </row>
    <row r="320" spans="11:19" x14ac:dyDescent="0.2">
      <c r="K320" s="52"/>
      <c r="L320" s="52"/>
      <c r="M320" s="52"/>
      <c r="N320" s="52"/>
    </row>
    <row r="321" spans="11:14" x14ac:dyDescent="0.2">
      <c r="K321" s="52"/>
      <c r="L321" s="52"/>
      <c r="M321" s="52"/>
      <c r="N321" s="52"/>
    </row>
    <row r="322" spans="11:14" x14ac:dyDescent="0.2">
      <c r="K322" s="52"/>
      <c r="L322" s="52"/>
      <c r="M322" s="52"/>
      <c r="N322" s="52"/>
    </row>
    <row r="323" spans="11:14" x14ac:dyDescent="0.2">
      <c r="K323" s="52"/>
      <c r="L323" s="52"/>
      <c r="M323" s="52"/>
      <c r="N323" s="52"/>
    </row>
    <row r="324" spans="11:14" x14ac:dyDescent="0.2">
      <c r="K324" s="52"/>
      <c r="L324" s="52"/>
      <c r="M324" s="52"/>
      <c r="N324" s="52"/>
    </row>
    <row r="325" spans="11:14" ht="15.75" x14ac:dyDescent="0.25">
      <c r="K325" s="72"/>
      <c r="L325" s="52"/>
      <c r="M325" s="52"/>
      <c r="N325" s="52"/>
    </row>
    <row r="326" spans="11:14" x14ac:dyDescent="0.2">
      <c r="K326" s="52"/>
      <c r="L326" s="52"/>
      <c r="M326" s="52"/>
      <c r="N326" s="52"/>
    </row>
    <row r="327" spans="11:14" x14ac:dyDescent="0.2">
      <c r="K327" s="52"/>
      <c r="L327" s="52"/>
      <c r="M327" s="52"/>
      <c r="N327" s="52"/>
    </row>
    <row r="328" spans="11:14" x14ac:dyDescent="0.2">
      <c r="K328" s="52"/>
      <c r="L328" s="52"/>
      <c r="M328" s="52"/>
      <c r="N328" s="52"/>
    </row>
    <row r="329" spans="11:14" x14ac:dyDescent="0.2">
      <c r="K329" s="52"/>
      <c r="L329" s="52"/>
      <c r="M329" s="52"/>
    </row>
    <row r="331" spans="11:14" x14ac:dyDescent="0.2">
      <c r="L331" s="52"/>
    </row>
  </sheetData>
  <conditionalFormatting sqref="H13:H15">
    <cfRule type="cellIs" dxfId="0" priority="1" operator="equal">
      <formula>TRUE</formula>
    </cfRule>
  </conditionalFormatting>
  <dataValidations count="1">
    <dataValidation type="list" allowBlank="1" showInputMessage="1" showErrorMessage="1" sqref="A5" xr:uid="{6C1976C2-B9F3-4A12-BECB-C2D896302B35}">
      <formula1>$L$4:$L$302</formula1>
    </dataValidation>
  </dataValidations>
  <pageMargins left="0.7" right="0.7" top="0.75" bottom="0.75" header="0.3" footer="0.3"/>
  <pageSetup paperSize="9" orientation="landscape" r:id="rId1"/>
  <headerFooter>
    <oddHeader>&amp;C&amp;"Calibri"&amp;10&amp;K000000 OFFICIAL-SENSITIVE - DLUHC USE ONLY&amp;1#_x000D_</oddHeader>
    <oddFooter>&amp;C_x000D_&amp;1#&amp;"Calibri"&amp;10&amp;K000000 OFFICIAL-SENSITIVE - DLUHC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K304"/>
  <sheetViews>
    <sheetView zoomScaleNormal="100" workbookViewId="0">
      <pane xSplit="4" ySplit="3" topLeftCell="E4" activePane="bottomRight" state="frozen"/>
      <selection pane="topRight"/>
      <selection pane="bottomLeft"/>
      <selection pane="bottomRight"/>
    </sheetView>
  </sheetViews>
  <sheetFormatPr defaultColWidth="9.140625" defaultRowHeight="12.75" x14ac:dyDescent="0.2"/>
  <cols>
    <col min="1" max="1" width="8.42578125" style="1" customWidth="1"/>
    <col min="2" max="2" width="12" style="1" bestFit="1" customWidth="1"/>
    <col min="3" max="3" width="32.140625" style="1" customWidth="1"/>
    <col min="4" max="4" width="11.140625" style="1" customWidth="1"/>
    <col min="5" max="5" width="13.85546875" style="1" bestFit="1" customWidth="1"/>
    <col min="6" max="6" width="12.140625" style="1" bestFit="1" customWidth="1"/>
    <col min="7" max="7" width="13.85546875" style="1" bestFit="1" customWidth="1"/>
    <col min="8" max="8" width="13.28515625" style="1" bestFit="1" customWidth="1"/>
    <col min="9" max="9" width="14.42578125" style="1" bestFit="1" customWidth="1"/>
    <col min="10" max="10" width="13.42578125" style="1" bestFit="1" customWidth="1"/>
    <col min="11" max="11" width="15.85546875" style="1" bestFit="1" customWidth="1"/>
    <col min="12" max="12" width="18" style="1" bestFit="1" customWidth="1"/>
    <col min="13" max="13" width="17.5703125" style="1" bestFit="1" customWidth="1"/>
    <col min="14" max="14" width="19.140625" style="1" bestFit="1" customWidth="1"/>
    <col min="15" max="15" width="16" style="1" bestFit="1" customWidth="1"/>
    <col min="16" max="16" width="18.28515625" style="1" bestFit="1" customWidth="1"/>
    <col min="17" max="17" width="13.28515625" style="1" bestFit="1" customWidth="1"/>
    <col min="18" max="18" width="13.7109375" style="1" bestFit="1" customWidth="1"/>
    <col min="19" max="19" width="11.5703125" style="1" bestFit="1" customWidth="1"/>
    <col min="20" max="20" width="13.28515625" style="1" bestFit="1" customWidth="1"/>
    <col min="21" max="21" width="13.85546875" style="1" bestFit="1" customWidth="1"/>
    <col min="22" max="22" width="9.5703125" style="1" bestFit="1" customWidth="1"/>
    <col min="23" max="23" width="10.5703125" style="1" bestFit="1" customWidth="1"/>
    <col min="24" max="24" width="16.140625" style="1" bestFit="1" customWidth="1"/>
    <col min="25" max="25" width="17.42578125" style="1" bestFit="1" customWidth="1"/>
    <col min="26" max="26" width="15.140625" style="1" bestFit="1" customWidth="1"/>
    <col min="27" max="27" width="15.7109375" style="1" bestFit="1" customWidth="1"/>
    <col min="28" max="28" width="19.140625" style="1" bestFit="1" customWidth="1"/>
    <col min="29" max="29" width="13.28515625" style="1" bestFit="1" customWidth="1"/>
    <col min="30" max="30" width="12.5703125" style="1" bestFit="1" customWidth="1"/>
    <col min="31" max="31" width="16.28515625" style="4" bestFit="1" customWidth="1"/>
    <col min="32" max="32" width="16.5703125" style="4" bestFit="1" customWidth="1"/>
    <col min="33" max="33" width="13.85546875" style="1" bestFit="1" customWidth="1"/>
    <col min="34" max="34" width="10.42578125" style="1" customWidth="1"/>
    <col min="35" max="35" width="13.7109375" style="1" customWidth="1"/>
    <col min="36" max="36" width="12.28515625" style="1" customWidth="1"/>
    <col min="37" max="37" width="9" style="1" customWidth="1"/>
    <col min="38" max="16384" width="9.140625" style="1"/>
  </cols>
  <sheetData>
    <row r="1" spans="1:37" ht="15.75" x14ac:dyDescent="0.2">
      <c r="A1" s="108" t="s">
        <v>1074</v>
      </c>
      <c r="B1" s="109"/>
      <c r="C1" s="109"/>
      <c r="D1" s="109"/>
      <c r="E1" s="109"/>
      <c r="F1" s="109"/>
      <c r="G1" s="109"/>
      <c r="H1" s="109"/>
      <c r="I1" s="109"/>
      <c r="J1" s="109"/>
      <c r="K1" s="109"/>
      <c r="L1" s="109"/>
      <c r="M1" s="109"/>
      <c r="N1" s="109"/>
      <c r="O1" s="109"/>
      <c r="P1" s="109"/>
      <c r="Q1" s="108"/>
      <c r="R1" s="109"/>
      <c r="S1" s="109"/>
      <c r="T1" s="109"/>
      <c r="U1" s="109"/>
      <c r="V1" s="109"/>
      <c r="W1" s="109"/>
      <c r="X1" s="109"/>
      <c r="Y1" s="109"/>
      <c r="Z1" s="109"/>
      <c r="AA1" s="109"/>
      <c r="AB1" s="109"/>
      <c r="AC1" s="109"/>
      <c r="AD1" s="109"/>
      <c r="AE1" s="110"/>
      <c r="AF1" s="110"/>
      <c r="AG1" s="111"/>
      <c r="AH1" s="109"/>
      <c r="AI1" s="109"/>
      <c r="AJ1" s="109"/>
      <c r="AK1" s="111"/>
    </row>
    <row r="2" spans="1:37" ht="114.75" x14ac:dyDescent="0.2">
      <c r="A2" s="16" t="s">
        <v>618</v>
      </c>
      <c r="B2" s="93" t="s">
        <v>619</v>
      </c>
      <c r="C2" s="2" t="s">
        <v>620</v>
      </c>
      <c r="D2" s="7" t="s">
        <v>621</v>
      </c>
      <c r="E2" s="17" t="s">
        <v>622</v>
      </c>
      <c r="F2" s="17" t="s">
        <v>623</v>
      </c>
      <c r="G2" s="17" t="s">
        <v>624</v>
      </c>
      <c r="H2" s="17" t="s">
        <v>625</v>
      </c>
      <c r="I2" s="17" t="s">
        <v>626</v>
      </c>
      <c r="J2" s="17" t="s">
        <v>627</v>
      </c>
      <c r="K2" s="18" t="s">
        <v>628</v>
      </c>
      <c r="L2" s="17" t="s">
        <v>629</v>
      </c>
      <c r="M2" s="17" t="s">
        <v>630</v>
      </c>
      <c r="N2" s="17" t="s">
        <v>631</v>
      </c>
      <c r="O2" s="17" t="s">
        <v>632</v>
      </c>
      <c r="P2" s="19" t="s">
        <v>633</v>
      </c>
      <c r="Q2" s="17" t="s">
        <v>634</v>
      </c>
      <c r="R2" s="17" t="s">
        <v>635</v>
      </c>
      <c r="S2" s="17" t="s">
        <v>636</v>
      </c>
      <c r="T2" s="17" t="s">
        <v>637</v>
      </c>
      <c r="U2" s="17" t="s">
        <v>638</v>
      </c>
      <c r="V2" s="17" t="s">
        <v>639</v>
      </c>
      <c r="W2" s="19" t="s">
        <v>1075</v>
      </c>
      <c r="X2" s="17" t="s">
        <v>640</v>
      </c>
      <c r="Y2" s="17" t="s">
        <v>641</v>
      </c>
      <c r="Z2" s="17" t="s">
        <v>642</v>
      </c>
      <c r="AA2" s="17" t="s">
        <v>643</v>
      </c>
      <c r="AB2" s="17" t="s">
        <v>1046</v>
      </c>
      <c r="AC2" s="2" t="s">
        <v>644</v>
      </c>
      <c r="AD2" s="20" t="s">
        <v>645</v>
      </c>
      <c r="AE2" s="21" t="s">
        <v>646</v>
      </c>
      <c r="AF2" s="21" t="s">
        <v>647</v>
      </c>
      <c r="AG2" s="116" t="s">
        <v>53</v>
      </c>
      <c r="AH2" s="22" t="s">
        <v>648</v>
      </c>
      <c r="AI2" s="22" t="s">
        <v>649</v>
      </c>
      <c r="AJ2" s="22" t="s">
        <v>650</v>
      </c>
      <c r="AK2" s="23" t="s">
        <v>1063</v>
      </c>
    </row>
    <row r="3" spans="1:37" s="11" customFormat="1" ht="15" customHeight="1" x14ac:dyDescent="0.2">
      <c r="A3" s="24"/>
      <c r="B3" s="94"/>
      <c r="C3" s="25"/>
      <c r="D3" s="26"/>
      <c r="E3" s="27" t="s">
        <v>651</v>
      </c>
      <c r="F3" s="27" t="s">
        <v>652</v>
      </c>
      <c r="G3" s="27" t="s">
        <v>653</v>
      </c>
      <c r="H3" s="27" t="s">
        <v>654</v>
      </c>
      <c r="I3" s="27" t="s">
        <v>655</v>
      </c>
      <c r="J3" s="27" t="s">
        <v>656</v>
      </c>
      <c r="K3" s="28" t="s">
        <v>657</v>
      </c>
      <c r="L3" s="27" t="s">
        <v>658</v>
      </c>
      <c r="M3" s="27" t="s">
        <v>659</v>
      </c>
      <c r="N3" s="27" t="s">
        <v>660</v>
      </c>
      <c r="O3" s="27" t="s">
        <v>661</v>
      </c>
      <c r="P3" s="29" t="s">
        <v>662</v>
      </c>
      <c r="Q3" s="27" t="s">
        <v>663</v>
      </c>
      <c r="R3" s="27" t="s">
        <v>664</v>
      </c>
      <c r="S3" s="27" t="s">
        <v>665</v>
      </c>
      <c r="T3" s="27" t="s">
        <v>666</v>
      </c>
      <c r="U3" s="27" t="s">
        <v>667</v>
      </c>
      <c r="V3" s="27" t="s">
        <v>668</v>
      </c>
      <c r="W3" s="29" t="s">
        <v>669</v>
      </c>
      <c r="X3" s="27" t="s">
        <v>670</v>
      </c>
      <c r="Y3" s="27" t="s">
        <v>671</v>
      </c>
      <c r="Z3" s="27" t="s">
        <v>672</v>
      </c>
      <c r="AA3" s="27" t="s">
        <v>673</v>
      </c>
      <c r="AB3" s="27" t="s">
        <v>1045</v>
      </c>
      <c r="AC3" s="27" t="s">
        <v>674</v>
      </c>
      <c r="AD3" s="27" t="s">
        <v>675</v>
      </c>
      <c r="AE3" s="27" t="s">
        <v>676</v>
      </c>
      <c r="AF3" s="27" t="s">
        <v>677</v>
      </c>
      <c r="AG3" s="29" t="s">
        <v>678</v>
      </c>
      <c r="AH3" s="29" t="s">
        <v>679</v>
      </c>
      <c r="AI3" s="29" t="s">
        <v>679</v>
      </c>
      <c r="AJ3" s="29" t="s">
        <v>679</v>
      </c>
      <c r="AK3" s="29" t="s">
        <v>679</v>
      </c>
    </row>
    <row r="4" spans="1:37" x14ac:dyDescent="0.2">
      <c r="A4" s="96" t="s">
        <v>40</v>
      </c>
      <c r="B4" s="1" t="s">
        <v>680</v>
      </c>
      <c r="C4" s="1" t="s">
        <v>41</v>
      </c>
      <c r="D4" s="1" t="s">
        <v>37</v>
      </c>
      <c r="E4" s="85">
        <v>95</v>
      </c>
      <c r="F4" s="8">
        <v>7</v>
      </c>
      <c r="G4" s="8">
        <v>0</v>
      </c>
      <c r="H4" s="8">
        <v>6</v>
      </c>
      <c r="I4" s="8">
        <v>0</v>
      </c>
      <c r="J4" s="8">
        <v>111</v>
      </c>
      <c r="K4" s="84">
        <v>30</v>
      </c>
      <c r="L4" s="85">
        <v>2</v>
      </c>
      <c r="M4" s="85">
        <v>0</v>
      </c>
      <c r="N4" s="85">
        <v>2</v>
      </c>
      <c r="O4" s="85">
        <v>77</v>
      </c>
      <c r="P4" s="86">
        <v>0</v>
      </c>
      <c r="Q4" s="8">
        <v>19</v>
      </c>
      <c r="R4" s="8">
        <v>0</v>
      </c>
      <c r="S4" s="8">
        <v>0</v>
      </c>
      <c r="T4" s="8">
        <v>0</v>
      </c>
      <c r="U4" s="8">
        <v>0</v>
      </c>
      <c r="V4" s="8">
        <v>0</v>
      </c>
      <c r="W4" s="86">
        <v>0</v>
      </c>
      <c r="X4" s="8">
        <v>0</v>
      </c>
      <c r="Y4" s="8">
        <v>0</v>
      </c>
      <c r="Z4" s="8">
        <v>143</v>
      </c>
      <c r="AA4" s="8">
        <v>227</v>
      </c>
      <c r="AB4" s="8">
        <v>0</v>
      </c>
      <c r="AC4" s="8">
        <v>181</v>
      </c>
      <c r="AD4" s="8">
        <v>1193</v>
      </c>
      <c r="AE4" s="8">
        <v>1116</v>
      </c>
      <c r="AF4" s="8">
        <v>77</v>
      </c>
      <c r="AG4" s="86">
        <v>933</v>
      </c>
      <c r="AH4" s="12">
        <v>219</v>
      </c>
      <c r="AI4" s="12">
        <v>389</v>
      </c>
      <c r="AJ4" s="12">
        <v>2307</v>
      </c>
      <c r="AK4" s="100" t="s">
        <v>40</v>
      </c>
    </row>
    <row r="5" spans="1:37" x14ac:dyDescent="0.2">
      <c r="A5" s="97" t="s">
        <v>44</v>
      </c>
      <c r="B5" s="1" t="s">
        <v>681</v>
      </c>
      <c r="C5" s="30" t="s">
        <v>45</v>
      </c>
      <c r="D5" s="1" t="s">
        <v>37</v>
      </c>
      <c r="E5" s="8">
        <v>177</v>
      </c>
      <c r="F5" s="8">
        <v>2</v>
      </c>
      <c r="G5" s="8">
        <v>9</v>
      </c>
      <c r="H5" s="8">
        <v>6</v>
      </c>
      <c r="I5" s="8">
        <v>0</v>
      </c>
      <c r="J5" s="8">
        <v>190</v>
      </c>
      <c r="K5" s="15">
        <v>7</v>
      </c>
      <c r="L5" s="8">
        <v>57</v>
      </c>
      <c r="M5" s="8">
        <v>0</v>
      </c>
      <c r="N5" s="8">
        <v>0</v>
      </c>
      <c r="O5" s="8">
        <v>125</v>
      </c>
      <c r="P5" s="9">
        <v>1</v>
      </c>
      <c r="Q5" s="8">
        <v>55</v>
      </c>
      <c r="R5" s="8">
        <v>20</v>
      </c>
      <c r="S5" s="8">
        <v>0</v>
      </c>
      <c r="T5" s="8">
        <v>0</v>
      </c>
      <c r="U5" s="8">
        <v>0</v>
      </c>
      <c r="V5" s="8">
        <v>0</v>
      </c>
      <c r="W5" s="9">
        <v>0</v>
      </c>
      <c r="X5" s="8">
        <v>10</v>
      </c>
      <c r="Y5" s="8">
        <v>0</v>
      </c>
      <c r="Z5" s="8">
        <v>148</v>
      </c>
      <c r="AA5" s="8">
        <v>444</v>
      </c>
      <c r="AB5" s="8">
        <v>0</v>
      </c>
      <c r="AC5" s="8">
        <v>322</v>
      </c>
      <c r="AD5" s="8">
        <v>1961</v>
      </c>
      <c r="AE5" s="8">
        <v>1827</v>
      </c>
      <c r="AF5" s="8">
        <v>134</v>
      </c>
      <c r="AG5" s="9">
        <v>1719</v>
      </c>
      <c r="AH5" s="12">
        <v>384</v>
      </c>
      <c r="AI5" s="12">
        <v>677</v>
      </c>
      <c r="AJ5" s="12">
        <v>4002</v>
      </c>
      <c r="AK5" s="5" t="s">
        <v>44</v>
      </c>
    </row>
    <row r="6" spans="1:37" x14ac:dyDescent="0.2">
      <c r="A6" s="97" t="s">
        <v>47</v>
      </c>
      <c r="B6" s="1" t="s">
        <v>682</v>
      </c>
      <c r="C6" s="30" t="s">
        <v>48</v>
      </c>
      <c r="D6" s="1" t="s">
        <v>37</v>
      </c>
      <c r="E6" s="8">
        <v>216</v>
      </c>
      <c r="F6" s="8">
        <v>26</v>
      </c>
      <c r="G6" s="8">
        <v>0</v>
      </c>
      <c r="H6" s="8">
        <v>24</v>
      </c>
      <c r="I6" s="8">
        <v>0</v>
      </c>
      <c r="J6" s="8">
        <v>301</v>
      </c>
      <c r="K6" s="15">
        <v>30</v>
      </c>
      <c r="L6" s="8">
        <v>10</v>
      </c>
      <c r="M6" s="8">
        <v>0</v>
      </c>
      <c r="N6" s="8">
        <v>0</v>
      </c>
      <c r="O6" s="8">
        <v>156</v>
      </c>
      <c r="P6" s="9">
        <v>105</v>
      </c>
      <c r="Q6" s="8">
        <v>49</v>
      </c>
      <c r="R6" s="8">
        <v>5</v>
      </c>
      <c r="S6" s="8">
        <v>2</v>
      </c>
      <c r="T6" s="8">
        <v>0</v>
      </c>
      <c r="U6" s="8">
        <v>0</v>
      </c>
      <c r="V6" s="8">
        <v>0</v>
      </c>
      <c r="W6" s="9">
        <v>0</v>
      </c>
      <c r="X6" s="8">
        <v>0</v>
      </c>
      <c r="Y6" s="8">
        <v>0</v>
      </c>
      <c r="Z6" s="8">
        <v>2484</v>
      </c>
      <c r="AA6" s="8">
        <v>678</v>
      </c>
      <c r="AB6" s="8">
        <v>0</v>
      </c>
      <c r="AC6" s="8">
        <v>337</v>
      </c>
      <c r="AD6" s="8">
        <v>2484</v>
      </c>
      <c r="AE6" s="8">
        <v>2336</v>
      </c>
      <c r="AF6" s="8">
        <v>148</v>
      </c>
      <c r="AG6" s="9">
        <v>2106</v>
      </c>
      <c r="AH6" s="12">
        <v>567</v>
      </c>
      <c r="AI6" s="12">
        <v>3218</v>
      </c>
      <c r="AJ6" s="12">
        <v>4927</v>
      </c>
      <c r="AK6" s="5" t="s">
        <v>47</v>
      </c>
    </row>
    <row r="7" spans="1:37" x14ac:dyDescent="0.2">
      <c r="A7" s="97" t="s">
        <v>50</v>
      </c>
      <c r="B7" s="1" t="s">
        <v>683</v>
      </c>
      <c r="C7" s="30" t="s">
        <v>51</v>
      </c>
      <c r="D7" s="1" t="s">
        <v>37</v>
      </c>
      <c r="E7" s="8">
        <v>140</v>
      </c>
      <c r="F7" s="8">
        <v>4</v>
      </c>
      <c r="G7" s="8">
        <v>10</v>
      </c>
      <c r="H7" s="8">
        <v>1</v>
      </c>
      <c r="I7" s="8">
        <v>0</v>
      </c>
      <c r="J7" s="8">
        <v>423</v>
      </c>
      <c r="K7" s="15">
        <v>15</v>
      </c>
      <c r="L7" s="8">
        <v>1</v>
      </c>
      <c r="M7" s="8">
        <v>0</v>
      </c>
      <c r="N7" s="8">
        <v>0</v>
      </c>
      <c r="O7" s="8">
        <v>387</v>
      </c>
      <c r="P7" s="9">
        <v>20</v>
      </c>
      <c r="Q7" s="8">
        <v>52</v>
      </c>
      <c r="R7" s="8">
        <v>5</v>
      </c>
      <c r="S7" s="8">
        <v>0</v>
      </c>
      <c r="T7" s="8">
        <v>9</v>
      </c>
      <c r="U7" s="8">
        <v>2</v>
      </c>
      <c r="V7" s="8">
        <v>0</v>
      </c>
      <c r="W7" s="9">
        <v>0</v>
      </c>
      <c r="X7" s="8">
        <v>0</v>
      </c>
      <c r="Y7" s="8">
        <v>0</v>
      </c>
      <c r="Z7" s="8">
        <v>101</v>
      </c>
      <c r="AA7" s="8">
        <v>271</v>
      </c>
      <c r="AB7" s="8">
        <v>0</v>
      </c>
      <c r="AC7" s="8">
        <v>1018</v>
      </c>
      <c r="AD7" s="8">
        <v>1637</v>
      </c>
      <c r="AE7" s="8">
        <v>1568</v>
      </c>
      <c r="AF7" s="8">
        <v>69</v>
      </c>
      <c r="AG7" s="9">
        <v>1375</v>
      </c>
      <c r="AH7" s="12">
        <v>578</v>
      </c>
      <c r="AI7" s="12">
        <v>440</v>
      </c>
      <c r="AJ7" s="12">
        <v>4030</v>
      </c>
      <c r="AK7" s="5" t="s">
        <v>50</v>
      </c>
    </row>
    <row r="8" spans="1:37" x14ac:dyDescent="0.2">
      <c r="A8" s="97" t="s">
        <v>684</v>
      </c>
      <c r="B8" s="1" t="s">
        <v>685</v>
      </c>
      <c r="C8" s="30" t="s">
        <v>686</v>
      </c>
      <c r="D8" s="1" t="s">
        <v>37</v>
      </c>
      <c r="E8" s="8">
        <v>258</v>
      </c>
      <c r="F8" s="8">
        <v>32</v>
      </c>
      <c r="G8" s="8">
        <v>9</v>
      </c>
      <c r="H8" s="8">
        <v>5</v>
      </c>
      <c r="I8" s="8">
        <v>0</v>
      </c>
      <c r="J8" s="8">
        <v>452</v>
      </c>
      <c r="K8" s="15">
        <v>81</v>
      </c>
      <c r="L8" s="8">
        <v>100</v>
      </c>
      <c r="M8" s="8">
        <v>0</v>
      </c>
      <c r="N8" s="8">
        <v>2</v>
      </c>
      <c r="O8" s="8">
        <v>115</v>
      </c>
      <c r="P8" s="9">
        <v>154</v>
      </c>
      <c r="Q8" s="8">
        <v>84</v>
      </c>
      <c r="R8" s="8">
        <v>35</v>
      </c>
      <c r="S8" s="8">
        <v>25</v>
      </c>
      <c r="T8" s="8">
        <v>6</v>
      </c>
      <c r="U8" s="8">
        <v>0</v>
      </c>
      <c r="V8" s="8">
        <v>0</v>
      </c>
      <c r="W8" s="9">
        <v>0</v>
      </c>
      <c r="X8" s="8">
        <v>7</v>
      </c>
      <c r="Y8" s="8">
        <v>0</v>
      </c>
      <c r="Z8" s="8">
        <v>233</v>
      </c>
      <c r="AA8" s="8">
        <v>565</v>
      </c>
      <c r="AB8" s="8">
        <v>0</v>
      </c>
      <c r="AC8" s="8">
        <v>527</v>
      </c>
      <c r="AD8" s="8">
        <v>2049</v>
      </c>
      <c r="AE8" s="8">
        <v>1873</v>
      </c>
      <c r="AF8" s="8">
        <v>176</v>
      </c>
      <c r="AG8" s="9">
        <v>2875</v>
      </c>
      <c r="AH8" s="12">
        <v>756</v>
      </c>
      <c r="AI8" s="12">
        <v>955</v>
      </c>
      <c r="AJ8" s="12">
        <v>5451</v>
      </c>
      <c r="AK8" s="5" t="s">
        <v>684</v>
      </c>
    </row>
    <row r="9" spans="1:37" x14ac:dyDescent="0.2">
      <c r="A9" s="97" t="s">
        <v>687</v>
      </c>
      <c r="B9" s="1" t="s">
        <v>688</v>
      </c>
      <c r="C9" s="30" t="s">
        <v>689</v>
      </c>
      <c r="D9" s="1" t="s">
        <v>37</v>
      </c>
      <c r="E9" s="8">
        <v>226</v>
      </c>
      <c r="F9" s="8">
        <v>27</v>
      </c>
      <c r="G9" s="8">
        <v>40</v>
      </c>
      <c r="H9" s="8">
        <v>6</v>
      </c>
      <c r="I9" s="8">
        <v>0</v>
      </c>
      <c r="J9" s="8">
        <v>261</v>
      </c>
      <c r="K9" s="15">
        <v>20</v>
      </c>
      <c r="L9" s="8">
        <v>64</v>
      </c>
      <c r="M9" s="8">
        <v>0</v>
      </c>
      <c r="N9" s="8">
        <v>2</v>
      </c>
      <c r="O9" s="8">
        <v>112</v>
      </c>
      <c r="P9" s="9">
        <v>63</v>
      </c>
      <c r="Q9" s="8">
        <v>131</v>
      </c>
      <c r="R9" s="8">
        <v>4</v>
      </c>
      <c r="S9" s="8">
        <v>27</v>
      </c>
      <c r="T9" s="8">
        <v>0</v>
      </c>
      <c r="U9" s="8">
        <v>0</v>
      </c>
      <c r="V9" s="8">
        <v>0</v>
      </c>
      <c r="W9" s="9">
        <v>0</v>
      </c>
      <c r="X9" s="8">
        <v>0</v>
      </c>
      <c r="Y9" s="8">
        <v>1</v>
      </c>
      <c r="Z9" s="8">
        <v>132</v>
      </c>
      <c r="AA9" s="8">
        <v>451</v>
      </c>
      <c r="AB9" s="8">
        <v>0</v>
      </c>
      <c r="AC9" s="8">
        <v>917</v>
      </c>
      <c r="AD9" s="8">
        <v>1724</v>
      </c>
      <c r="AE9" s="8">
        <v>1647</v>
      </c>
      <c r="AF9" s="8">
        <v>77</v>
      </c>
      <c r="AG9" s="9">
        <v>1081</v>
      </c>
      <c r="AH9" s="12">
        <v>560</v>
      </c>
      <c r="AI9" s="12">
        <v>746</v>
      </c>
      <c r="AJ9" s="12">
        <v>3722</v>
      </c>
      <c r="AK9" s="5" t="s">
        <v>687</v>
      </c>
    </row>
    <row r="10" spans="1:37" x14ac:dyDescent="0.2">
      <c r="A10" s="97" t="s">
        <v>55</v>
      </c>
      <c r="B10" s="1" t="s">
        <v>690</v>
      </c>
      <c r="C10" s="30" t="s">
        <v>56</v>
      </c>
      <c r="D10" s="3" t="s">
        <v>691</v>
      </c>
      <c r="E10" s="8">
        <v>213</v>
      </c>
      <c r="F10" s="8">
        <v>3</v>
      </c>
      <c r="G10" s="8">
        <v>0</v>
      </c>
      <c r="H10" s="8">
        <v>3</v>
      </c>
      <c r="I10" s="8">
        <v>0</v>
      </c>
      <c r="J10" s="8">
        <v>69</v>
      </c>
      <c r="K10" s="15">
        <v>3</v>
      </c>
      <c r="L10" s="8">
        <v>0</v>
      </c>
      <c r="M10" s="8">
        <v>0</v>
      </c>
      <c r="N10" s="8">
        <v>0</v>
      </c>
      <c r="O10" s="8">
        <v>63</v>
      </c>
      <c r="P10" s="9">
        <v>3</v>
      </c>
      <c r="Q10" s="8">
        <v>28</v>
      </c>
      <c r="R10" s="8">
        <v>0</v>
      </c>
      <c r="S10" s="8">
        <v>2</v>
      </c>
      <c r="T10" s="8">
        <v>0</v>
      </c>
      <c r="U10" s="8">
        <v>0</v>
      </c>
      <c r="V10" s="8">
        <v>0</v>
      </c>
      <c r="W10" s="9">
        <v>0</v>
      </c>
      <c r="X10" s="8">
        <v>0</v>
      </c>
      <c r="Y10" s="8">
        <v>0</v>
      </c>
      <c r="Z10" s="8">
        <v>321</v>
      </c>
      <c r="AA10" s="8">
        <v>731</v>
      </c>
      <c r="AB10" s="8">
        <v>0</v>
      </c>
      <c r="AC10" s="8">
        <v>590</v>
      </c>
      <c r="AD10" s="8">
        <v>1525</v>
      </c>
      <c r="AE10" s="8">
        <v>1288</v>
      </c>
      <c r="AF10" s="8">
        <v>237</v>
      </c>
      <c r="AG10" s="9">
        <v>2329</v>
      </c>
      <c r="AH10" s="12">
        <v>288</v>
      </c>
      <c r="AI10" s="12">
        <v>1082</v>
      </c>
      <c r="AJ10" s="12">
        <v>4444</v>
      </c>
      <c r="AK10" s="5" t="s">
        <v>55</v>
      </c>
    </row>
    <row r="11" spans="1:37" x14ac:dyDescent="0.2">
      <c r="A11" s="97" t="s">
        <v>57</v>
      </c>
      <c r="B11" s="1" t="s">
        <v>692</v>
      </c>
      <c r="C11" s="30" t="s">
        <v>58</v>
      </c>
      <c r="D11" s="3" t="s">
        <v>691</v>
      </c>
      <c r="E11" s="8">
        <v>461</v>
      </c>
      <c r="F11" s="8">
        <v>9</v>
      </c>
      <c r="G11" s="8">
        <v>0</v>
      </c>
      <c r="H11" s="8">
        <v>0</v>
      </c>
      <c r="I11" s="8">
        <v>0</v>
      </c>
      <c r="J11" s="8">
        <v>199</v>
      </c>
      <c r="K11" s="15">
        <v>9</v>
      </c>
      <c r="L11" s="8">
        <v>16</v>
      </c>
      <c r="M11" s="8">
        <v>0</v>
      </c>
      <c r="N11" s="8">
        <v>0</v>
      </c>
      <c r="O11" s="8">
        <v>137</v>
      </c>
      <c r="P11" s="9">
        <v>37</v>
      </c>
      <c r="Q11" s="8">
        <v>31</v>
      </c>
      <c r="R11" s="8">
        <v>3</v>
      </c>
      <c r="S11" s="8">
        <v>0</v>
      </c>
      <c r="T11" s="8">
        <v>0</v>
      </c>
      <c r="U11" s="8">
        <v>0</v>
      </c>
      <c r="V11" s="8">
        <v>0</v>
      </c>
      <c r="W11" s="9">
        <v>0</v>
      </c>
      <c r="X11" s="8">
        <v>0</v>
      </c>
      <c r="Y11" s="8">
        <v>0</v>
      </c>
      <c r="Z11" s="8">
        <v>417</v>
      </c>
      <c r="AA11" s="8">
        <v>2098</v>
      </c>
      <c r="AB11" s="8">
        <v>1</v>
      </c>
      <c r="AC11" s="8">
        <v>1753</v>
      </c>
      <c r="AD11" s="8">
        <v>2389</v>
      </c>
      <c r="AE11" s="8">
        <v>1907</v>
      </c>
      <c r="AF11" s="8">
        <v>482</v>
      </c>
      <c r="AG11" s="9">
        <v>4048</v>
      </c>
      <c r="AH11" s="12">
        <v>669</v>
      </c>
      <c r="AI11" s="12">
        <v>2550</v>
      </c>
      <c r="AJ11" s="12">
        <v>8190</v>
      </c>
      <c r="AK11" s="5" t="s">
        <v>57</v>
      </c>
    </row>
    <row r="12" spans="1:37" x14ac:dyDescent="0.2">
      <c r="A12" s="97" t="s">
        <v>60</v>
      </c>
      <c r="B12" s="1" t="s">
        <v>693</v>
      </c>
      <c r="C12" s="30" t="s">
        <v>61</v>
      </c>
      <c r="D12" s="3" t="s">
        <v>35</v>
      </c>
      <c r="E12" s="8">
        <v>313</v>
      </c>
      <c r="F12" s="8">
        <v>7</v>
      </c>
      <c r="G12" s="8">
        <v>3</v>
      </c>
      <c r="H12" s="8">
        <v>5</v>
      </c>
      <c r="I12" s="8">
        <v>1</v>
      </c>
      <c r="J12" s="8">
        <v>787</v>
      </c>
      <c r="K12" s="15">
        <v>80</v>
      </c>
      <c r="L12" s="8">
        <v>27</v>
      </c>
      <c r="M12" s="8">
        <v>0</v>
      </c>
      <c r="N12" s="8">
        <v>1</v>
      </c>
      <c r="O12" s="8">
        <v>467</v>
      </c>
      <c r="P12" s="9">
        <v>212</v>
      </c>
      <c r="Q12" s="8">
        <v>8</v>
      </c>
      <c r="R12" s="8">
        <v>0</v>
      </c>
      <c r="S12" s="8">
        <v>0</v>
      </c>
      <c r="T12" s="8">
        <v>0</v>
      </c>
      <c r="U12" s="8">
        <v>0</v>
      </c>
      <c r="V12" s="8">
        <v>0</v>
      </c>
      <c r="W12" s="9">
        <v>0</v>
      </c>
      <c r="X12" s="8">
        <v>3</v>
      </c>
      <c r="Y12" s="8">
        <v>1</v>
      </c>
      <c r="Z12" s="8">
        <v>297</v>
      </c>
      <c r="AA12" s="8">
        <v>631</v>
      </c>
      <c r="AB12" s="8">
        <v>0</v>
      </c>
      <c r="AC12" s="8">
        <v>1516</v>
      </c>
      <c r="AD12" s="8">
        <v>3997</v>
      </c>
      <c r="AE12" s="8">
        <v>3800</v>
      </c>
      <c r="AF12" s="8">
        <v>197</v>
      </c>
      <c r="AG12" s="9">
        <v>3638</v>
      </c>
      <c r="AH12" s="12">
        <v>1116</v>
      </c>
      <c r="AI12" s="12">
        <v>940</v>
      </c>
      <c r="AJ12" s="12">
        <v>9151</v>
      </c>
      <c r="AK12" s="5" t="s">
        <v>60</v>
      </c>
    </row>
    <row r="13" spans="1:37" x14ac:dyDescent="0.2">
      <c r="A13" s="97" t="s">
        <v>63</v>
      </c>
      <c r="B13" s="1" t="s">
        <v>694</v>
      </c>
      <c r="C13" s="30" t="s">
        <v>64</v>
      </c>
      <c r="D13" s="1" t="s">
        <v>37</v>
      </c>
      <c r="E13" s="8">
        <v>223</v>
      </c>
      <c r="F13" s="8">
        <v>10</v>
      </c>
      <c r="G13" s="8">
        <v>1</v>
      </c>
      <c r="H13" s="8">
        <v>4</v>
      </c>
      <c r="I13" s="8">
        <v>0</v>
      </c>
      <c r="J13" s="8">
        <v>176</v>
      </c>
      <c r="K13" s="15">
        <v>28</v>
      </c>
      <c r="L13" s="8">
        <v>5</v>
      </c>
      <c r="M13" s="8">
        <v>0</v>
      </c>
      <c r="N13" s="8">
        <v>0</v>
      </c>
      <c r="O13" s="8">
        <v>109</v>
      </c>
      <c r="P13" s="9">
        <v>34</v>
      </c>
      <c r="Q13" s="8">
        <v>1</v>
      </c>
      <c r="R13" s="8">
        <v>10</v>
      </c>
      <c r="S13" s="8">
        <v>0</v>
      </c>
      <c r="T13" s="8">
        <v>0</v>
      </c>
      <c r="U13" s="8">
        <v>0</v>
      </c>
      <c r="V13" s="8">
        <v>0</v>
      </c>
      <c r="W13" s="9">
        <v>0</v>
      </c>
      <c r="X13" s="8">
        <v>1</v>
      </c>
      <c r="Y13" s="8">
        <v>0</v>
      </c>
      <c r="Z13" s="8">
        <v>424</v>
      </c>
      <c r="AA13" s="8">
        <v>853</v>
      </c>
      <c r="AB13" s="8">
        <v>0</v>
      </c>
      <c r="AC13" s="8">
        <v>778</v>
      </c>
      <c r="AD13" s="8">
        <v>1573</v>
      </c>
      <c r="AE13" s="8">
        <v>1327</v>
      </c>
      <c r="AF13" s="8">
        <v>246</v>
      </c>
      <c r="AG13" s="9">
        <v>2625</v>
      </c>
      <c r="AH13" s="12">
        <v>414</v>
      </c>
      <c r="AI13" s="12">
        <v>1289</v>
      </c>
      <c r="AJ13" s="12">
        <v>4976</v>
      </c>
      <c r="AK13" s="5" t="s">
        <v>63</v>
      </c>
    </row>
    <row r="14" spans="1:37" x14ac:dyDescent="0.2">
      <c r="A14" s="97" t="s">
        <v>66</v>
      </c>
      <c r="B14" s="1" t="s">
        <v>695</v>
      </c>
      <c r="C14" s="30" t="s">
        <v>67</v>
      </c>
      <c r="D14" s="1" t="s">
        <v>37</v>
      </c>
      <c r="E14" s="8">
        <v>237</v>
      </c>
      <c r="F14" s="8">
        <v>5</v>
      </c>
      <c r="G14" s="8">
        <v>17</v>
      </c>
      <c r="H14" s="8">
        <v>11</v>
      </c>
      <c r="I14" s="8">
        <v>0</v>
      </c>
      <c r="J14" s="8">
        <v>387</v>
      </c>
      <c r="K14" s="15">
        <v>29</v>
      </c>
      <c r="L14" s="8">
        <v>59</v>
      </c>
      <c r="M14" s="8">
        <v>0</v>
      </c>
      <c r="N14" s="8">
        <v>0</v>
      </c>
      <c r="O14" s="8">
        <v>253</v>
      </c>
      <c r="P14" s="9">
        <v>46</v>
      </c>
      <c r="Q14" s="8">
        <v>198</v>
      </c>
      <c r="R14" s="8">
        <v>44</v>
      </c>
      <c r="S14" s="8">
        <v>5</v>
      </c>
      <c r="T14" s="8">
        <v>26</v>
      </c>
      <c r="U14" s="8">
        <v>0</v>
      </c>
      <c r="V14" s="8">
        <v>28</v>
      </c>
      <c r="W14" s="9">
        <v>0</v>
      </c>
      <c r="X14" s="8">
        <v>0</v>
      </c>
      <c r="Y14" s="8">
        <v>0</v>
      </c>
      <c r="Z14" s="8">
        <v>144</v>
      </c>
      <c r="AA14" s="8">
        <v>529</v>
      </c>
      <c r="AB14" s="8">
        <v>0</v>
      </c>
      <c r="AC14" s="8">
        <v>1492</v>
      </c>
      <c r="AD14" s="8">
        <v>1068</v>
      </c>
      <c r="AE14" s="8">
        <v>958</v>
      </c>
      <c r="AF14" s="8">
        <v>110</v>
      </c>
      <c r="AG14" s="9">
        <v>1982</v>
      </c>
      <c r="AH14" s="12">
        <v>657</v>
      </c>
      <c r="AI14" s="12">
        <v>974</v>
      </c>
      <c r="AJ14" s="12">
        <v>4542</v>
      </c>
      <c r="AK14" s="5" t="s">
        <v>66</v>
      </c>
    </row>
    <row r="15" spans="1:37" x14ac:dyDescent="0.2">
      <c r="A15" s="97" t="s">
        <v>69</v>
      </c>
      <c r="B15" s="1" t="s">
        <v>696</v>
      </c>
      <c r="C15" s="30" t="s">
        <v>70</v>
      </c>
      <c r="D15" s="1" t="s">
        <v>37</v>
      </c>
      <c r="E15" s="8">
        <v>202</v>
      </c>
      <c r="F15" s="8">
        <v>7</v>
      </c>
      <c r="G15" s="8">
        <v>23</v>
      </c>
      <c r="H15" s="8">
        <v>8</v>
      </c>
      <c r="I15" s="8">
        <v>0</v>
      </c>
      <c r="J15" s="8">
        <v>403</v>
      </c>
      <c r="K15" s="15">
        <v>150</v>
      </c>
      <c r="L15" s="8">
        <v>53</v>
      </c>
      <c r="M15" s="8">
        <v>0</v>
      </c>
      <c r="N15" s="8">
        <v>4</v>
      </c>
      <c r="O15" s="8">
        <v>139</v>
      </c>
      <c r="P15" s="9">
        <v>57</v>
      </c>
      <c r="Q15" s="8">
        <v>57</v>
      </c>
      <c r="R15" s="8">
        <v>4</v>
      </c>
      <c r="S15" s="8">
        <v>0</v>
      </c>
      <c r="T15" s="8">
        <v>23</v>
      </c>
      <c r="U15" s="8">
        <v>0</v>
      </c>
      <c r="V15" s="8">
        <v>0</v>
      </c>
      <c r="W15" s="9">
        <v>0</v>
      </c>
      <c r="X15" s="8">
        <v>23</v>
      </c>
      <c r="Y15" s="8">
        <v>0</v>
      </c>
      <c r="Z15" s="8">
        <v>131</v>
      </c>
      <c r="AA15" s="8">
        <v>461</v>
      </c>
      <c r="AB15" s="8">
        <v>0</v>
      </c>
      <c r="AC15" s="8">
        <v>355</v>
      </c>
      <c r="AD15" s="8">
        <v>2059</v>
      </c>
      <c r="AE15" s="8">
        <v>1953</v>
      </c>
      <c r="AF15" s="8">
        <v>106</v>
      </c>
      <c r="AG15" s="9">
        <v>2074</v>
      </c>
      <c r="AH15" s="12">
        <v>643</v>
      </c>
      <c r="AI15" s="12">
        <v>699</v>
      </c>
      <c r="AJ15" s="12">
        <v>4488</v>
      </c>
      <c r="AK15" s="5" t="s">
        <v>69</v>
      </c>
    </row>
    <row r="16" spans="1:37" x14ac:dyDescent="0.2">
      <c r="A16" s="97" t="s">
        <v>72</v>
      </c>
      <c r="B16" s="1" t="s">
        <v>697</v>
      </c>
      <c r="C16" s="30" t="s">
        <v>73</v>
      </c>
      <c r="D16" s="1" t="s">
        <v>698</v>
      </c>
      <c r="E16" s="8">
        <v>422</v>
      </c>
      <c r="F16" s="8">
        <v>41</v>
      </c>
      <c r="G16" s="8">
        <v>10</v>
      </c>
      <c r="H16" s="8">
        <v>8</v>
      </c>
      <c r="I16" s="8">
        <v>0</v>
      </c>
      <c r="J16" s="8">
        <v>618</v>
      </c>
      <c r="K16" s="15">
        <v>60</v>
      </c>
      <c r="L16" s="8">
        <v>317</v>
      </c>
      <c r="M16" s="8">
        <v>0</v>
      </c>
      <c r="N16" s="8">
        <v>2</v>
      </c>
      <c r="O16" s="8">
        <v>127</v>
      </c>
      <c r="P16" s="9">
        <v>112</v>
      </c>
      <c r="Q16" s="8">
        <v>61</v>
      </c>
      <c r="R16" s="8">
        <v>17</v>
      </c>
      <c r="S16" s="8">
        <v>27</v>
      </c>
      <c r="T16" s="8">
        <v>0</v>
      </c>
      <c r="U16" s="8">
        <v>33</v>
      </c>
      <c r="V16" s="8">
        <v>2</v>
      </c>
      <c r="W16" s="9">
        <v>0</v>
      </c>
      <c r="X16" s="8">
        <v>0</v>
      </c>
      <c r="Y16" s="8">
        <v>0</v>
      </c>
      <c r="Z16" s="8">
        <v>327</v>
      </c>
      <c r="AA16" s="8">
        <v>660</v>
      </c>
      <c r="AB16" s="8">
        <v>0</v>
      </c>
      <c r="AC16" s="8">
        <v>1731</v>
      </c>
      <c r="AD16" s="8">
        <v>2507</v>
      </c>
      <c r="AE16" s="8">
        <v>2295</v>
      </c>
      <c r="AF16" s="8">
        <v>212</v>
      </c>
      <c r="AG16" s="9">
        <v>2438</v>
      </c>
      <c r="AH16" s="12">
        <v>1099</v>
      </c>
      <c r="AI16" s="12">
        <v>1127</v>
      </c>
      <c r="AJ16" s="12">
        <v>6676</v>
      </c>
      <c r="AK16" s="5" t="s">
        <v>72</v>
      </c>
    </row>
    <row r="17" spans="1:37" x14ac:dyDescent="0.2">
      <c r="A17" s="97" t="s">
        <v>75</v>
      </c>
      <c r="B17" s="1" t="s">
        <v>699</v>
      </c>
      <c r="C17" s="30" t="s">
        <v>76</v>
      </c>
      <c r="D17" s="1" t="s">
        <v>698</v>
      </c>
      <c r="E17" s="8">
        <v>361</v>
      </c>
      <c r="F17" s="8">
        <v>18</v>
      </c>
      <c r="G17" s="8">
        <v>22</v>
      </c>
      <c r="H17" s="8">
        <v>0</v>
      </c>
      <c r="I17" s="8">
        <v>0</v>
      </c>
      <c r="J17" s="8">
        <v>654</v>
      </c>
      <c r="K17" s="15">
        <v>6</v>
      </c>
      <c r="L17" s="8">
        <v>24</v>
      </c>
      <c r="M17" s="8">
        <v>0</v>
      </c>
      <c r="N17" s="8">
        <v>0</v>
      </c>
      <c r="O17" s="8">
        <v>354</v>
      </c>
      <c r="P17" s="9">
        <v>270</v>
      </c>
      <c r="Q17" s="8">
        <v>41</v>
      </c>
      <c r="R17" s="8">
        <v>0</v>
      </c>
      <c r="S17" s="8">
        <v>1</v>
      </c>
      <c r="T17" s="8">
        <v>23</v>
      </c>
      <c r="U17" s="8">
        <v>1</v>
      </c>
      <c r="V17" s="8">
        <v>0</v>
      </c>
      <c r="W17" s="9">
        <v>0</v>
      </c>
      <c r="X17" s="8">
        <v>23</v>
      </c>
      <c r="Y17" s="8">
        <v>0</v>
      </c>
      <c r="Z17" s="8">
        <v>286</v>
      </c>
      <c r="AA17" s="8">
        <v>674</v>
      </c>
      <c r="AB17" s="8">
        <v>0</v>
      </c>
      <c r="AC17" s="8">
        <v>1820</v>
      </c>
      <c r="AD17" s="8">
        <v>2022</v>
      </c>
      <c r="AE17" s="8">
        <v>1836</v>
      </c>
      <c r="AF17" s="8">
        <v>186</v>
      </c>
      <c r="AG17" s="9">
        <v>1753</v>
      </c>
      <c r="AH17" s="12">
        <v>1055</v>
      </c>
      <c r="AI17" s="12">
        <v>1049</v>
      </c>
      <c r="AJ17" s="12">
        <v>5595</v>
      </c>
      <c r="AK17" s="5" t="s">
        <v>75</v>
      </c>
    </row>
    <row r="18" spans="1:37" x14ac:dyDescent="0.2">
      <c r="A18" s="97" t="s">
        <v>78</v>
      </c>
      <c r="B18" s="1" t="s">
        <v>700</v>
      </c>
      <c r="C18" s="30" t="s">
        <v>79</v>
      </c>
      <c r="D18" s="3" t="s">
        <v>691</v>
      </c>
      <c r="E18" s="8">
        <v>252</v>
      </c>
      <c r="F18" s="8">
        <v>13</v>
      </c>
      <c r="G18" s="8">
        <v>0</v>
      </c>
      <c r="H18" s="8">
        <v>5</v>
      </c>
      <c r="I18" s="8">
        <v>1</v>
      </c>
      <c r="J18" s="8">
        <v>400</v>
      </c>
      <c r="K18" s="15">
        <v>80</v>
      </c>
      <c r="L18" s="8">
        <v>6</v>
      </c>
      <c r="M18" s="8">
        <v>0</v>
      </c>
      <c r="N18" s="8">
        <v>1</v>
      </c>
      <c r="O18" s="8">
        <v>151</v>
      </c>
      <c r="P18" s="9">
        <v>162</v>
      </c>
      <c r="Q18" s="8">
        <v>0</v>
      </c>
      <c r="R18" s="8">
        <v>0</v>
      </c>
      <c r="S18" s="8">
        <v>0</v>
      </c>
      <c r="T18" s="8">
        <v>0</v>
      </c>
      <c r="U18" s="8">
        <v>0</v>
      </c>
      <c r="V18" s="8">
        <v>0</v>
      </c>
      <c r="W18" s="9">
        <v>0</v>
      </c>
      <c r="X18" s="8">
        <v>0</v>
      </c>
      <c r="Y18" s="8">
        <v>0</v>
      </c>
      <c r="Z18" s="8">
        <v>320</v>
      </c>
      <c r="AA18" s="8">
        <v>580</v>
      </c>
      <c r="AB18" s="8">
        <v>0</v>
      </c>
      <c r="AC18" s="8">
        <v>1225</v>
      </c>
      <c r="AD18" s="8">
        <v>1936</v>
      </c>
      <c r="AE18" s="8">
        <v>1749</v>
      </c>
      <c r="AF18" s="8">
        <v>187</v>
      </c>
      <c r="AG18" s="9">
        <v>2204</v>
      </c>
      <c r="AH18" s="12">
        <v>671</v>
      </c>
      <c r="AI18" s="12">
        <v>900</v>
      </c>
      <c r="AJ18" s="12">
        <v>5365</v>
      </c>
      <c r="AK18" s="5" t="s">
        <v>78</v>
      </c>
    </row>
    <row r="19" spans="1:37" x14ac:dyDescent="0.2">
      <c r="A19" s="97" t="s">
        <v>81</v>
      </c>
      <c r="B19" s="1" t="s">
        <v>701</v>
      </c>
      <c r="C19" s="30" t="s">
        <v>82</v>
      </c>
      <c r="D19" s="3" t="s">
        <v>35</v>
      </c>
      <c r="E19" s="8">
        <v>1991</v>
      </c>
      <c r="F19" s="8">
        <v>0</v>
      </c>
      <c r="G19" s="8">
        <v>0</v>
      </c>
      <c r="H19" s="8">
        <v>0</v>
      </c>
      <c r="I19" s="8">
        <v>0</v>
      </c>
      <c r="J19" s="8">
        <v>9944</v>
      </c>
      <c r="K19" s="15">
        <v>709</v>
      </c>
      <c r="L19" s="8">
        <v>584</v>
      </c>
      <c r="M19" s="8">
        <v>0</v>
      </c>
      <c r="N19" s="8">
        <v>60</v>
      </c>
      <c r="O19" s="8">
        <v>6782</v>
      </c>
      <c r="P19" s="9">
        <v>1809</v>
      </c>
      <c r="Q19" s="8">
        <v>18</v>
      </c>
      <c r="R19" s="8">
        <v>0</v>
      </c>
      <c r="S19" s="8">
        <v>0</v>
      </c>
      <c r="T19" s="8">
        <v>0</v>
      </c>
      <c r="U19" s="8">
        <v>0</v>
      </c>
      <c r="V19" s="8">
        <v>0</v>
      </c>
      <c r="W19" s="9">
        <v>0</v>
      </c>
      <c r="X19" s="8">
        <v>0</v>
      </c>
      <c r="Y19" s="8">
        <v>0</v>
      </c>
      <c r="Z19" s="8">
        <v>2144</v>
      </c>
      <c r="AA19" s="8">
        <v>5614</v>
      </c>
      <c r="AB19" s="8">
        <v>0</v>
      </c>
      <c r="AC19" s="8">
        <v>15708</v>
      </c>
      <c r="AD19" s="8">
        <v>14876</v>
      </c>
      <c r="AE19" s="8">
        <v>13190</v>
      </c>
      <c r="AF19" s="8">
        <v>1686</v>
      </c>
      <c r="AG19" s="9">
        <v>16905</v>
      </c>
      <c r="AH19" s="12">
        <v>11935</v>
      </c>
      <c r="AI19" s="12">
        <v>7776</v>
      </c>
      <c r="AJ19" s="12">
        <v>47489</v>
      </c>
      <c r="AK19" s="5" t="s">
        <v>81</v>
      </c>
    </row>
    <row r="20" spans="1:37" x14ac:dyDescent="0.2">
      <c r="A20" s="97" t="s">
        <v>84</v>
      </c>
      <c r="B20" s="1" t="s">
        <v>702</v>
      </c>
      <c r="C20" s="30" t="s">
        <v>85</v>
      </c>
      <c r="D20" s="1" t="s">
        <v>37</v>
      </c>
      <c r="E20" s="8">
        <v>87</v>
      </c>
      <c r="F20" s="8">
        <v>13</v>
      </c>
      <c r="G20" s="8">
        <v>0</v>
      </c>
      <c r="H20" s="8">
        <v>1</v>
      </c>
      <c r="I20" s="8">
        <v>1</v>
      </c>
      <c r="J20" s="8">
        <v>137</v>
      </c>
      <c r="K20" s="15">
        <v>16</v>
      </c>
      <c r="L20" s="8">
        <v>6</v>
      </c>
      <c r="M20" s="8">
        <v>0</v>
      </c>
      <c r="N20" s="8">
        <v>0</v>
      </c>
      <c r="O20" s="8">
        <v>45</v>
      </c>
      <c r="P20" s="9">
        <v>70</v>
      </c>
      <c r="Q20" s="8">
        <v>44</v>
      </c>
      <c r="R20" s="8">
        <v>3</v>
      </c>
      <c r="S20" s="8">
        <v>8</v>
      </c>
      <c r="T20" s="8">
        <v>0</v>
      </c>
      <c r="U20" s="8">
        <v>0</v>
      </c>
      <c r="V20" s="8">
        <v>0</v>
      </c>
      <c r="W20" s="9">
        <v>0</v>
      </c>
      <c r="X20" s="8">
        <v>0</v>
      </c>
      <c r="Y20" s="8">
        <v>0</v>
      </c>
      <c r="Z20" s="8">
        <v>117</v>
      </c>
      <c r="AA20" s="8">
        <v>133</v>
      </c>
      <c r="AB20" s="8">
        <v>0</v>
      </c>
      <c r="AC20" s="8">
        <v>752</v>
      </c>
      <c r="AD20" s="8">
        <v>906</v>
      </c>
      <c r="AE20" s="8">
        <v>819</v>
      </c>
      <c r="AF20" s="8">
        <v>87</v>
      </c>
      <c r="AG20" s="9">
        <v>836</v>
      </c>
      <c r="AH20" s="12">
        <v>239</v>
      </c>
      <c r="AI20" s="12">
        <v>305</v>
      </c>
      <c r="AJ20" s="12">
        <v>2494</v>
      </c>
      <c r="AK20" s="5" t="s">
        <v>84</v>
      </c>
    </row>
    <row r="21" spans="1:37" x14ac:dyDescent="0.2">
      <c r="A21" s="97" t="s">
        <v>703</v>
      </c>
      <c r="B21" s="1" t="s">
        <v>704</v>
      </c>
      <c r="C21" s="30" t="s">
        <v>705</v>
      </c>
      <c r="D21" s="1" t="s">
        <v>698</v>
      </c>
      <c r="E21" s="8">
        <v>249</v>
      </c>
      <c r="F21" s="8">
        <v>7</v>
      </c>
      <c r="G21" s="8">
        <v>1</v>
      </c>
      <c r="H21" s="8">
        <v>0</v>
      </c>
      <c r="I21" s="8">
        <v>0</v>
      </c>
      <c r="J21" s="8">
        <v>659</v>
      </c>
      <c r="K21" s="15">
        <v>45</v>
      </c>
      <c r="L21" s="8">
        <v>50</v>
      </c>
      <c r="M21" s="8">
        <v>0</v>
      </c>
      <c r="N21" s="8">
        <v>4</v>
      </c>
      <c r="O21" s="8">
        <v>504</v>
      </c>
      <c r="P21" s="9">
        <v>56</v>
      </c>
      <c r="Q21" s="8">
        <v>25</v>
      </c>
      <c r="R21" s="8">
        <v>0</v>
      </c>
      <c r="S21" s="8">
        <v>0</v>
      </c>
      <c r="T21" s="8">
        <v>1</v>
      </c>
      <c r="U21" s="8">
        <v>0</v>
      </c>
      <c r="V21" s="8">
        <v>0</v>
      </c>
      <c r="W21" s="9">
        <v>0</v>
      </c>
      <c r="X21" s="8">
        <v>1</v>
      </c>
      <c r="Y21" s="8">
        <v>0</v>
      </c>
      <c r="Z21" s="8">
        <v>250</v>
      </c>
      <c r="AA21" s="8">
        <v>515</v>
      </c>
      <c r="AB21" s="8">
        <v>0</v>
      </c>
      <c r="AC21" s="8">
        <v>1556</v>
      </c>
      <c r="AD21" s="8">
        <v>3795</v>
      </c>
      <c r="AE21" s="8">
        <v>3608</v>
      </c>
      <c r="AF21" s="8">
        <v>187</v>
      </c>
      <c r="AG21" s="9">
        <v>2894</v>
      </c>
      <c r="AH21" s="12">
        <v>916</v>
      </c>
      <c r="AI21" s="12">
        <v>792</v>
      </c>
      <c r="AJ21" s="12">
        <v>8245</v>
      </c>
      <c r="AK21" s="5" t="s">
        <v>703</v>
      </c>
    </row>
    <row r="22" spans="1:37" x14ac:dyDescent="0.2">
      <c r="A22" s="97" t="s">
        <v>706</v>
      </c>
      <c r="B22" s="1" t="s">
        <v>707</v>
      </c>
      <c r="C22" s="30" t="s">
        <v>708</v>
      </c>
      <c r="D22" s="1" t="s">
        <v>698</v>
      </c>
      <c r="E22" s="8">
        <v>146</v>
      </c>
      <c r="F22" s="8">
        <v>0</v>
      </c>
      <c r="G22" s="8">
        <v>0</v>
      </c>
      <c r="H22" s="8">
        <v>8</v>
      </c>
      <c r="I22" s="8">
        <v>1</v>
      </c>
      <c r="J22" s="8">
        <v>799</v>
      </c>
      <c r="K22" s="15">
        <v>56</v>
      </c>
      <c r="L22" s="8">
        <v>11</v>
      </c>
      <c r="M22" s="8">
        <v>0</v>
      </c>
      <c r="N22" s="8">
        <v>5</v>
      </c>
      <c r="O22" s="8">
        <v>727</v>
      </c>
      <c r="P22" s="9">
        <v>0</v>
      </c>
      <c r="Q22" s="8">
        <v>1</v>
      </c>
      <c r="R22" s="8">
        <v>5</v>
      </c>
      <c r="S22" s="8">
        <v>0</v>
      </c>
      <c r="T22" s="8">
        <v>0</v>
      </c>
      <c r="U22" s="8">
        <v>0</v>
      </c>
      <c r="V22" s="8">
        <v>17</v>
      </c>
      <c r="W22" s="9">
        <v>0</v>
      </c>
      <c r="X22" s="8">
        <v>0</v>
      </c>
      <c r="Y22" s="8">
        <v>0</v>
      </c>
      <c r="Z22" s="8">
        <v>125</v>
      </c>
      <c r="AA22" s="8">
        <v>918</v>
      </c>
      <c r="AB22" s="8">
        <v>0</v>
      </c>
      <c r="AC22" s="8">
        <v>1419</v>
      </c>
      <c r="AD22" s="8">
        <v>3452</v>
      </c>
      <c r="AE22" s="8">
        <v>3361</v>
      </c>
      <c r="AF22" s="8">
        <v>91</v>
      </c>
      <c r="AG22" s="9">
        <v>1856</v>
      </c>
      <c r="AH22" s="12">
        <v>954</v>
      </c>
      <c r="AI22" s="12">
        <v>1066</v>
      </c>
      <c r="AJ22" s="12">
        <v>6727</v>
      </c>
      <c r="AK22" s="5" t="s">
        <v>706</v>
      </c>
    </row>
    <row r="23" spans="1:37" x14ac:dyDescent="0.2">
      <c r="A23" s="97" t="s">
        <v>709</v>
      </c>
      <c r="B23" s="1" t="s">
        <v>710</v>
      </c>
      <c r="C23" s="30" t="s">
        <v>711</v>
      </c>
      <c r="D23" s="1" t="s">
        <v>37</v>
      </c>
      <c r="E23" s="8">
        <v>67</v>
      </c>
      <c r="F23" s="8">
        <v>6</v>
      </c>
      <c r="G23" s="8">
        <v>5</v>
      </c>
      <c r="H23" s="8">
        <v>1</v>
      </c>
      <c r="I23" s="8">
        <v>0</v>
      </c>
      <c r="J23" s="8">
        <v>150</v>
      </c>
      <c r="K23" s="15">
        <v>0</v>
      </c>
      <c r="L23" s="8">
        <v>2</v>
      </c>
      <c r="M23" s="8">
        <v>0</v>
      </c>
      <c r="N23" s="8">
        <v>0</v>
      </c>
      <c r="O23" s="8">
        <v>148</v>
      </c>
      <c r="P23" s="9">
        <v>0</v>
      </c>
      <c r="Q23" s="8">
        <v>3</v>
      </c>
      <c r="R23" s="8">
        <v>4</v>
      </c>
      <c r="S23" s="8">
        <v>0</v>
      </c>
      <c r="T23" s="8">
        <v>0</v>
      </c>
      <c r="U23" s="8">
        <v>0</v>
      </c>
      <c r="V23" s="8">
        <v>0</v>
      </c>
      <c r="W23" s="9">
        <v>0</v>
      </c>
      <c r="X23" s="8">
        <v>0</v>
      </c>
      <c r="Y23" s="8">
        <v>0</v>
      </c>
      <c r="Z23" s="8">
        <v>66</v>
      </c>
      <c r="AA23" s="8">
        <v>158</v>
      </c>
      <c r="AB23" s="8">
        <v>0</v>
      </c>
      <c r="AC23" s="8">
        <v>203</v>
      </c>
      <c r="AD23" s="8">
        <v>1075</v>
      </c>
      <c r="AE23" s="8">
        <v>1023</v>
      </c>
      <c r="AF23" s="8">
        <v>52</v>
      </c>
      <c r="AG23" s="9">
        <v>1140</v>
      </c>
      <c r="AH23" s="12">
        <v>229</v>
      </c>
      <c r="AI23" s="12">
        <v>231</v>
      </c>
      <c r="AJ23" s="12">
        <v>2418</v>
      </c>
      <c r="AK23" s="5" t="s">
        <v>709</v>
      </c>
    </row>
    <row r="24" spans="1:37" x14ac:dyDescent="0.2">
      <c r="A24" s="97" t="s">
        <v>712</v>
      </c>
      <c r="B24" s="1" t="s">
        <v>713</v>
      </c>
      <c r="C24" s="30" t="s">
        <v>714</v>
      </c>
      <c r="D24" s="3" t="s">
        <v>35</v>
      </c>
      <c r="E24" s="8">
        <v>420</v>
      </c>
      <c r="F24" s="8">
        <v>14</v>
      </c>
      <c r="G24" s="8">
        <v>0</v>
      </c>
      <c r="H24" s="8">
        <v>0</v>
      </c>
      <c r="I24" s="8">
        <v>0</v>
      </c>
      <c r="J24" s="8">
        <v>760</v>
      </c>
      <c r="K24" s="15">
        <v>16</v>
      </c>
      <c r="L24" s="8">
        <v>135</v>
      </c>
      <c r="M24" s="8">
        <v>0</v>
      </c>
      <c r="N24" s="8">
        <v>13</v>
      </c>
      <c r="O24" s="8">
        <v>596</v>
      </c>
      <c r="P24" s="9">
        <v>0</v>
      </c>
      <c r="Q24" s="8">
        <v>223</v>
      </c>
      <c r="R24" s="8">
        <v>30</v>
      </c>
      <c r="S24" s="8">
        <v>9</v>
      </c>
      <c r="T24" s="8">
        <v>0</v>
      </c>
      <c r="U24" s="8">
        <v>0</v>
      </c>
      <c r="V24" s="8">
        <v>0</v>
      </c>
      <c r="W24" s="9">
        <v>0</v>
      </c>
      <c r="X24" s="8">
        <v>0</v>
      </c>
      <c r="Y24" s="8">
        <v>1</v>
      </c>
      <c r="Z24" s="8">
        <v>315</v>
      </c>
      <c r="AA24" s="8">
        <v>523</v>
      </c>
      <c r="AB24" s="8">
        <v>0</v>
      </c>
      <c r="AC24" s="8">
        <v>815</v>
      </c>
      <c r="AD24" s="8">
        <v>5050</v>
      </c>
      <c r="AE24" s="8">
        <v>4788</v>
      </c>
      <c r="AF24" s="8">
        <v>262</v>
      </c>
      <c r="AG24" s="9">
        <v>4807</v>
      </c>
      <c r="AH24" s="12">
        <v>1194</v>
      </c>
      <c r="AI24" s="12">
        <v>1101</v>
      </c>
      <c r="AJ24" s="12">
        <v>10672</v>
      </c>
      <c r="AK24" s="5" t="s">
        <v>712</v>
      </c>
    </row>
    <row r="25" spans="1:37" x14ac:dyDescent="0.2">
      <c r="A25" s="97" t="s">
        <v>715</v>
      </c>
      <c r="B25" s="1" t="s">
        <v>716</v>
      </c>
      <c r="C25" s="30" t="s">
        <v>717</v>
      </c>
      <c r="D25" s="1" t="s">
        <v>37</v>
      </c>
      <c r="E25" s="8">
        <v>196</v>
      </c>
      <c r="F25" s="8">
        <v>12</v>
      </c>
      <c r="G25" s="8">
        <v>10</v>
      </c>
      <c r="H25" s="8">
        <v>3</v>
      </c>
      <c r="I25" s="8">
        <v>0</v>
      </c>
      <c r="J25" s="8">
        <v>175</v>
      </c>
      <c r="K25" s="15">
        <v>1</v>
      </c>
      <c r="L25" s="8">
        <v>50</v>
      </c>
      <c r="M25" s="8">
        <v>0</v>
      </c>
      <c r="N25" s="8">
        <v>0</v>
      </c>
      <c r="O25" s="8">
        <v>124</v>
      </c>
      <c r="P25" s="9">
        <v>0</v>
      </c>
      <c r="Q25" s="8">
        <v>93</v>
      </c>
      <c r="R25" s="8">
        <v>2</v>
      </c>
      <c r="S25" s="8">
        <v>10</v>
      </c>
      <c r="T25" s="8">
        <v>0</v>
      </c>
      <c r="U25" s="8">
        <v>0</v>
      </c>
      <c r="V25" s="8">
        <v>0</v>
      </c>
      <c r="W25" s="9">
        <v>0</v>
      </c>
      <c r="X25" s="8">
        <v>0</v>
      </c>
      <c r="Y25" s="8">
        <v>1</v>
      </c>
      <c r="Z25" s="8">
        <v>89</v>
      </c>
      <c r="AA25" s="8">
        <v>272</v>
      </c>
      <c r="AB25" s="8">
        <v>0</v>
      </c>
      <c r="AC25" s="8">
        <v>226</v>
      </c>
      <c r="AD25" s="8">
        <v>1102</v>
      </c>
      <c r="AE25" s="8">
        <v>1040</v>
      </c>
      <c r="AF25" s="8">
        <v>62</v>
      </c>
      <c r="AG25" s="9">
        <v>1162</v>
      </c>
      <c r="AH25" s="12">
        <v>396</v>
      </c>
      <c r="AI25" s="12">
        <v>467</v>
      </c>
      <c r="AJ25" s="12">
        <v>2490</v>
      </c>
      <c r="AK25" s="5" t="s">
        <v>715</v>
      </c>
    </row>
    <row r="26" spans="1:37" x14ac:dyDescent="0.2">
      <c r="A26" s="97" t="s">
        <v>718</v>
      </c>
      <c r="B26" s="1" t="s">
        <v>719</v>
      </c>
      <c r="C26" s="30" t="s">
        <v>720</v>
      </c>
      <c r="D26" s="1" t="s">
        <v>698</v>
      </c>
      <c r="E26" s="8">
        <v>549</v>
      </c>
      <c r="F26" s="8">
        <v>15</v>
      </c>
      <c r="G26" s="8">
        <v>0</v>
      </c>
      <c r="H26" s="8">
        <v>26</v>
      </c>
      <c r="I26" s="8">
        <v>0</v>
      </c>
      <c r="J26" s="8">
        <v>572</v>
      </c>
      <c r="K26" s="15">
        <v>19</v>
      </c>
      <c r="L26" s="8">
        <v>75</v>
      </c>
      <c r="M26" s="8">
        <v>0</v>
      </c>
      <c r="N26" s="8">
        <v>8</v>
      </c>
      <c r="O26" s="8">
        <v>415</v>
      </c>
      <c r="P26" s="9">
        <v>55</v>
      </c>
      <c r="Q26" s="8">
        <v>108</v>
      </c>
      <c r="R26" s="8">
        <v>13</v>
      </c>
      <c r="S26" s="8">
        <v>7</v>
      </c>
      <c r="T26" s="8">
        <v>0</v>
      </c>
      <c r="U26" s="8">
        <v>0</v>
      </c>
      <c r="V26" s="8">
        <v>0</v>
      </c>
      <c r="W26" s="9">
        <v>0</v>
      </c>
      <c r="X26" s="8">
        <v>0</v>
      </c>
      <c r="Y26" s="8">
        <v>1</v>
      </c>
      <c r="Z26" s="8">
        <v>720</v>
      </c>
      <c r="AA26" s="8">
        <v>2369</v>
      </c>
      <c r="AB26" s="8">
        <v>0</v>
      </c>
      <c r="AC26" s="8">
        <v>2266</v>
      </c>
      <c r="AD26" s="8">
        <v>7952</v>
      </c>
      <c r="AE26" s="8">
        <v>7330</v>
      </c>
      <c r="AF26" s="8">
        <v>622</v>
      </c>
      <c r="AG26" s="9">
        <v>5856</v>
      </c>
      <c r="AH26" s="12">
        <v>1162</v>
      </c>
      <c r="AI26" s="12">
        <v>3218</v>
      </c>
      <c r="AJ26" s="12">
        <v>16074</v>
      </c>
      <c r="AK26" s="5" t="s">
        <v>718</v>
      </c>
    </row>
    <row r="27" spans="1:37" x14ac:dyDescent="0.2">
      <c r="A27" s="97" t="s">
        <v>721</v>
      </c>
      <c r="B27" s="1" t="s">
        <v>722</v>
      </c>
      <c r="C27" s="30" t="s">
        <v>723</v>
      </c>
      <c r="D27" s="1" t="s">
        <v>698</v>
      </c>
      <c r="E27" s="8">
        <v>144</v>
      </c>
      <c r="F27" s="8">
        <v>1</v>
      </c>
      <c r="G27" s="8">
        <v>0</v>
      </c>
      <c r="H27" s="8">
        <v>2</v>
      </c>
      <c r="I27" s="8">
        <v>2</v>
      </c>
      <c r="J27" s="8">
        <v>424</v>
      </c>
      <c r="K27" s="15">
        <v>20</v>
      </c>
      <c r="L27" s="8">
        <v>2</v>
      </c>
      <c r="M27" s="8">
        <v>0</v>
      </c>
      <c r="N27" s="8">
        <v>1</v>
      </c>
      <c r="O27" s="8">
        <v>112</v>
      </c>
      <c r="P27" s="9">
        <v>289</v>
      </c>
      <c r="Q27" s="8">
        <v>84</v>
      </c>
      <c r="R27" s="8">
        <v>18</v>
      </c>
      <c r="S27" s="8">
        <v>1</v>
      </c>
      <c r="T27" s="8">
        <v>0</v>
      </c>
      <c r="U27" s="8">
        <v>0</v>
      </c>
      <c r="V27" s="8">
        <v>0</v>
      </c>
      <c r="W27" s="9">
        <v>0</v>
      </c>
      <c r="X27" s="8">
        <v>0</v>
      </c>
      <c r="Y27" s="8">
        <v>0</v>
      </c>
      <c r="Z27" s="8">
        <v>0</v>
      </c>
      <c r="AA27" s="8">
        <v>576</v>
      </c>
      <c r="AB27" s="8">
        <v>0</v>
      </c>
      <c r="AC27" s="8">
        <v>1138</v>
      </c>
      <c r="AD27" s="8">
        <v>526</v>
      </c>
      <c r="AE27" s="8">
        <v>464</v>
      </c>
      <c r="AF27" s="8">
        <v>62</v>
      </c>
      <c r="AG27" s="9">
        <v>1159</v>
      </c>
      <c r="AH27" s="12">
        <v>573</v>
      </c>
      <c r="AI27" s="12">
        <v>679</v>
      </c>
      <c r="AJ27" s="12">
        <v>2823</v>
      </c>
      <c r="AK27" s="5" t="s">
        <v>721</v>
      </c>
    </row>
    <row r="28" spans="1:37" x14ac:dyDescent="0.2">
      <c r="A28" s="97" t="s">
        <v>724</v>
      </c>
      <c r="B28" s="1" t="s">
        <v>725</v>
      </c>
      <c r="C28" s="30" t="s">
        <v>726</v>
      </c>
      <c r="D28" s="3" t="s">
        <v>35</v>
      </c>
      <c r="E28" s="8">
        <v>849</v>
      </c>
      <c r="F28" s="8">
        <v>21</v>
      </c>
      <c r="G28" s="8">
        <v>2</v>
      </c>
      <c r="H28" s="8">
        <v>11</v>
      </c>
      <c r="I28" s="8">
        <v>0</v>
      </c>
      <c r="J28" s="8">
        <v>3030</v>
      </c>
      <c r="K28" s="15">
        <v>237</v>
      </c>
      <c r="L28" s="8">
        <v>656</v>
      </c>
      <c r="M28" s="8">
        <v>0</v>
      </c>
      <c r="N28" s="8">
        <v>11</v>
      </c>
      <c r="O28" s="8">
        <v>1753</v>
      </c>
      <c r="P28" s="9">
        <v>373</v>
      </c>
      <c r="Q28" s="8">
        <v>5</v>
      </c>
      <c r="R28" s="8">
        <v>0</v>
      </c>
      <c r="S28" s="8">
        <v>0</v>
      </c>
      <c r="T28" s="8">
        <v>0</v>
      </c>
      <c r="U28" s="8">
        <v>0</v>
      </c>
      <c r="V28" s="8">
        <v>0</v>
      </c>
      <c r="W28" s="9">
        <v>0</v>
      </c>
      <c r="X28" s="8">
        <v>2</v>
      </c>
      <c r="Y28" s="8">
        <v>0</v>
      </c>
      <c r="Z28" s="8">
        <v>740</v>
      </c>
      <c r="AA28" s="8">
        <v>1990</v>
      </c>
      <c r="AB28" s="8">
        <v>0</v>
      </c>
      <c r="AC28" s="8">
        <v>5211</v>
      </c>
      <c r="AD28" s="8">
        <v>9973</v>
      </c>
      <c r="AE28" s="8">
        <v>9364</v>
      </c>
      <c r="AF28" s="8">
        <v>609</v>
      </c>
      <c r="AG28" s="9">
        <v>4515</v>
      </c>
      <c r="AH28" s="12">
        <v>3913</v>
      </c>
      <c r="AI28" s="12">
        <v>2737</v>
      </c>
      <c r="AJ28" s="12">
        <v>19699</v>
      </c>
      <c r="AK28" s="5" t="s">
        <v>724</v>
      </c>
    </row>
    <row r="29" spans="1:37" x14ac:dyDescent="0.2">
      <c r="A29" s="97" t="s">
        <v>727</v>
      </c>
      <c r="B29" s="1" t="s">
        <v>728</v>
      </c>
      <c r="C29" s="30" t="s">
        <v>729</v>
      </c>
      <c r="D29" s="1" t="s">
        <v>37</v>
      </c>
      <c r="E29" s="8">
        <v>249</v>
      </c>
      <c r="F29" s="8">
        <v>25</v>
      </c>
      <c r="G29" s="8">
        <v>8</v>
      </c>
      <c r="H29" s="8">
        <v>2</v>
      </c>
      <c r="I29" s="8">
        <v>0</v>
      </c>
      <c r="J29" s="8">
        <v>300</v>
      </c>
      <c r="K29" s="15">
        <v>28</v>
      </c>
      <c r="L29" s="8">
        <v>52</v>
      </c>
      <c r="M29" s="8">
        <v>0</v>
      </c>
      <c r="N29" s="8">
        <v>0</v>
      </c>
      <c r="O29" s="8">
        <v>202</v>
      </c>
      <c r="P29" s="9">
        <v>18</v>
      </c>
      <c r="Q29" s="8">
        <v>124</v>
      </c>
      <c r="R29" s="8">
        <v>4</v>
      </c>
      <c r="S29" s="8">
        <v>25</v>
      </c>
      <c r="T29" s="8">
        <v>8</v>
      </c>
      <c r="U29" s="8">
        <v>0</v>
      </c>
      <c r="V29" s="8">
        <v>0</v>
      </c>
      <c r="W29" s="9">
        <v>0</v>
      </c>
      <c r="X29" s="8">
        <v>0</v>
      </c>
      <c r="Y29" s="8">
        <v>0</v>
      </c>
      <c r="Z29" s="8">
        <v>188</v>
      </c>
      <c r="AA29" s="8">
        <v>510</v>
      </c>
      <c r="AB29" s="8">
        <v>0</v>
      </c>
      <c r="AC29" s="8" t="s">
        <v>1048</v>
      </c>
      <c r="AD29" s="8">
        <v>2213</v>
      </c>
      <c r="AE29" s="8">
        <v>2048</v>
      </c>
      <c r="AF29" s="8">
        <v>165</v>
      </c>
      <c r="AG29" s="9">
        <v>1794</v>
      </c>
      <c r="AH29" s="12">
        <v>584</v>
      </c>
      <c r="AI29" s="12">
        <v>859</v>
      </c>
      <c r="AJ29" s="12" t="s">
        <v>1048</v>
      </c>
      <c r="AK29" s="5" t="s">
        <v>727</v>
      </c>
    </row>
    <row r="30" spans="1:37" x14ac:dyDescent="0.2">
      <c r="A30" s="97" t="s">
        <v>730</v>
      </c>
      <c r="B30" s="1" t="s">
        <v>731</v>
      </c>
      <c r="C30" s="30" t="s">
        <v>732</v>
      </c>
      <c r="D30" s="1" t="s">
        <v>37</v>
      </c>
      <c r="E30" s="8">
        <v>343</v>
      </c>
      <c r="F30" s="8">
        <v>10</v>
      </c>
      <c r="G30" s="8">
        <v>33</v>
      </c>
      <c r="H30" s="8">
        <v>6</v>
      </c>
      <c r="I30" s="8">
        <v>0</v>
      </c>
      <c r="J30" s="8">
        <v>192</v>
      </c>
      <c r="K30" s="15">
        <v>5</v>
      </c>
      <c r="L30" s="8">
        <v>51</v>
      </c>
      <c r="M30" s="8">
        <v>0</v>
      </c>
      <c r="N30" s="8">
        <v>0</v>
      </c>
      <c r="O30" s="8">
        <v>135</v>
      </c>
      <c r="P30" s="9">
        <v>1</v>
      </c>
      <c r="Q30" s="8">
        <v>103</v>
      </c>
      <c r="R30" s="8">
        <v>2</v>
      </c>
      <c r="S30" s="8">
        <v>4</v>
      </c>
      <c r="T30" s="8">
        <v>0</v>
      </c>
      <c r="U30" s="8">
        <v>0</v>
      </c>
      <c r="V30" s="8">
        <v>0</v>
      </c>
      <c r="W30" s="9">
        <v>0</v>
      </c>
      <c r="X30" s="8">
        <v>0</v>
      </c>
      <c r="Y30" s="8">
        <v>1</v>
      </c>
      <c r="Z30" s="8">
        <v>228</v>
      </c>
      <c r="AA30" s="8">
        <v>548</v>
      </c>
      <c r="AB30" s="8">
        <v>0</v>
      </c>
      <c r="AC30" s="8">
        <v>364</v>
      </c>
      <c r="AD30" s="8">
        <v>1914</v>
      </c>
      <c r="AE30" s="8">
        <v>1765</v>
      </c>
      <c r="AF30" s="8">
        <v>149</v>
      </c>
      <c r="AG30" s="9">
        <v>2392</v>
      </c>
      <c r="AH30" s="12">
        <v>584</v>
      </c>
      <c r="AI30" s="12">
        <v>886</v>
      </c>
      <c r="AJ30" s="12">
        <v>4670</v>
      </c>
      <c r="AK30" s="5" t="s">
        <v>730</v>
      </c>
    </row>
    <row r="31" spans="1:37" x14ac:dyDescent="0.2">
      <c r="A31" s="97" t="s">
        <v>733</v>
      </c>
      <c r="B31" s="1" t="s">
        <v>734</v>
      </c>
      <c r="C31" s="30" t="s">
        <v>735</v>
      </c>
      <c r="D31" s="3" t="s">
        <v>691</v>
      </c>
      <c r="E31" s="8">
        <v>309</v>
      </c>
      <c r="F31" s="8">
        <v>6</v>
      </c>
      <c r="G31" s="8">
        <v>0</v>
      </c>
      <c r="H31" s="8">
        <v>1</v>
      </c>
      <c r="I31" s="8">
        <v>0</v>
      </c>
      <c r="J31" s="8">
        <v>729</v>
      </c>
      <c r="K31" s="15">
        <v>152</v>
      </c>
      <c r="L31" s="8">
        <v>5</v>
      </c>
      <c r="M31" s="8">
        <v>0</v>
      </c>
      <c r="N31" s="8">
        <v>1</v>
      </c>
      <c r="O31" s="8">
        <v>152</v>
      </c>
      <c r="P31" s="9">
        <v>419</v>
      </c>
      <c r="Q31" s="8">
        <v>119</v>
      </c>
      <c r="R31" s="8">
        <v>5</v>
      </c>
      <c r="S31" s="8">
        <v>0</v>
      </c>
      <c r="T31" s="8">
        <v>0</v>
      </c>
      <c r="U31" s="8">
        <v>0</v>
      </c>
      <c r="V31" s="8">
        <v>0</v>
      </c>
      <c r="W31" s="9">
        <v>0</v>
      </c>
      <c r="X31" s="8">
        <v>0</v>
      </c>
      <c r="Y31" s="8">
        <v>0</v>
      </c>
      <c r="Z31" s="8">
        <v>838</v>
      </c>
      <c r="AA31" s="8">
        <v>2045</v>
      </c>
      <c r="AB31" s="8">
        <v>1</v>
      </c>
      <c r="AC31" s="8">
        <v>2060</v>
      </c>
      <c r="AD31" s="8">
        <v>2656</v>
      </c>
      <c r="AE31" s="8">
        <v>2120</v>
      </c>
      <c r="AF31" s="8">
        <v>536</v>
      </c>
      <c r="AG31" s="9">
        <v>4348</v>
      </c>
      <c r="AH31" s="12">
        <v>1045</v>
      </c>
      <c r="AI31" s="12">
        <v>3008</v>
      </c>
      <c r="AJ31" s="12">
        <v>9064</v>
      </c>
      <c r="AK31" s="5" t="s">
        <v>733</v>
      </c>
    </row>
    <row r="32" spans="1:37" x14ac:dyDescent="0.2">
      <c r="A32" s="97" t="s">
        <v>736</v>
      </c>
      <c r="B32" s="1" t="s">
        <v>737</v>
      </c>
      <c r="C32" s="30" t="s">
        <v>738</v>
      </c>
      <c r="D32" s="1" t="s">
        <v>37</v>
      </c>
      <c r="E32" s="8">
        <v>104</v>
      </c>
      <c r="F32" s="8">
        <v>2</v>
      </c>
      <c r="G32" s="8">
        <v>0</v>
      </c>
      <c r="H32" s="8">
        <v>1</v>
      </c>
      <c r="I32" s="8">
        <v>0</v>
      </c>
      <c r="J32" s="8">
        <v>92</v>
      </c>
      <c r="K32" s="15">
        <v>0</v>
      </c>
      <c r="L32" s="8">
        <v>0</v>
      </c>
      <c r="M32" s="8">
        <v>0</v>
      </c>
      <c r="N32" s="8">
        <v>0</v>
      </c>
      <c r="O32" s="8">
        <v>73</v>
      </c>
      <c r="P32" s="9">
        <v>19</v>
      </c>
      <c r="Q32" s="8">
        <v>1</v>
      </c>
      <c r="R32" s="8">
        <v>2</v>
      </c>
      <c r="S32" s="8">
        <v>0</v>
      </c>
      <c r="T32" s="8">
        <v>0</v>
      </c>
      <c r="U32" s="8">
        <v>0</v>
      </c>
      <c r="V32" s="8">
        <v>0</v>
      </c>
      <c r="W32" s="9">
        <v>0</v>
      </c>
      <c r="X32" s="8">
        <v>0</v>
      </c>
      <c r="Y32" s="8">
        <v>0</v>
      </c>
      <c r="Z32" s="8">
        <v>88</v>
      </c>
      <c r="AA32" s="8">
        <v>411</v>
      </c>
      <c r="AB32" s="8">
        <v>0</v>
      </c>
      <c r="AC32" s="8">
        <v>576</v>
      </c>
      <c r="AD32" s="8">
        <v>888</v>
      </c>
      <c r="AE32" s="8">
        <v>814</v>
      </c>
      <c r="AF32" s="8">
        <v>74</v>
      </c>
      <c r="AG32" s="9">
        <v>1089</v>
      </c>
      <c r="AH32" s="12">
        <v>199</v>
      </c>
      <c r="AI32" s="12">
        <v>502</v>
      </c>
      <c r="AJ32" s="12">
        <v>2553</v>
      </c>
      <c r="AK32" s="5" t="s">
        <v>736</v>
      </c>
    </row>
    <row r="33" spans="1:37" x14ac:dyDescent="0.2">
      <c r="A33" s="97" t="s">
        <v>739</v>
      </c>
      <c r="B33" s="1" t="s">
        <v>740</v>
      </c>
      <c r="C33" s="30" t="s">
        <v>741</v>
      </c>
      <c r="D33" s="1" t="s">
        <v>698</v>
      </c>
      <c r="E33" s="8">
        <v>433</v>
      </c>
      <c r="F33" s="8">
        <v>11</v>
      </c>
      <c r="G33" s="8">
        <v>0</v>
      </c>
      <c r="H33" s="8">
        <v>7</v>
      </c>
      <c r="I33" s="8">
        <v>0</v>
      </c>
      <c r="J33" s="8">
        <v>1082</v>
      </c>
      <c r="K33" s="15">
        <v>12</v>
      </c>
      <c r="L33" s="8">
        <v>102</v>
      </c>
      <c r="M33" s="8">
        <v>0</v>
      </c>
      <c r="N33" s="8">
        <v>8</v>
      </c>
      <c r="O33" s="8">
        <v>573</v>
      </c>
      <c r="P33" s="9">
        <v>387</v>
      </c>
      <c r="Q33" s="8">
        <v>36</v>
      </c>
      <c r="R33" s="8">
        <v>36</v>
      </c>
      <c r="S33" s="8">
        <v>1</v>
      </c>
      <c r="T33" s="8">
        <v>0</v>
      </c>
      <c r="U33" s="8">
        <v>0</v>
      </c>
      <c r="V33" s="8">
        <v>0</v>
      </c>
      <c r="W33" s="9">
        <v>0</v>
      </c>
      <c r="X33" s="8">
        <v>0</v>
      </c>
      <c r="Y33" s="8">
        <v>0</v>
      </c>
      <c r="Z33" s="8">
        <v>488</v>
      </c>
      <c r="AA33" s="8">
        <v>2507</v>
      </c>
      <c r="AB33" s="8">
        <v>0</v>
      </c>
      <c r="AC33" s="8">
        <v>2487</v>
      </c>
      <c r="AD33" s="8">
        <v>4354</v>
      </c>
      <c r="AE33" s="8">
        <v>3973</v>
      </c>
      <c r="AF33" s="8">
        <v>381</v>
      </c>
      <c r="AG33" s="9">
        <v>4614</v>
      </c>
      <c r="AH33" s="12">
        <v>1533</v>
      </c>
      <c r="AI33" s="12">
        <v>3068</v>
      </c>
      <c r="AJ33" s="12">
        <v>11455</v>
      </c>
      <c r="AK33" s="5" t="s">
        <v>739</v>
      </c>
    </row>
    <row r="34" spans="1:37" x14ac:dyDescent="0.2">
      <c r="A34" s="97" t="s">
        <v>86</v>
      </c>
      <c r="B34" s="1" t="s">
        <v>742</v>
      </c>
      <c r="C34" s="30" t="s">
        <v>87</v>
      </c>
      <c r="D34" s="1" t="s">
        <v>698</v>
      </c>
      <c r="E34" s="8">
        <v>936</v>
      </c>
      <c r="F34" s="8">
        <v>26</v>
      </c>
      <c r="G34" s="8">
        <v>0</v>
      </c>
      <c r="H34" s="8">
        <v>4</v>
      </c>
      <c r="I34" s="8">
        <v>0</v>
      </c>
      <c r="J34" s="8">
        <v>1530</v>
      </c>
      <c r="K34" s="15">
        <v>138</v>
      </c>
      <c r="L34" s="8">
        <v>292</v>
      </c>
      <c r="M34" s="8">
        <v>0</v>
      </c>
      <c r="N34" s="8">
        <v>5</v>
      </c>
      <c r="O34" s="8">
        <v>588</v>
      </c>
      <c r="P34" s="9">
        <v>507</v>
      </c>
      <c r="Q34" s="8">
        <v>70</v>
      </c>
      <c r="R34" s="8">
        <v>20</v>
      </c>
      <c r="S34" s="8">
        <v>1</v>
      </c>
      <c r="T34" s="8">
        <v>0</v>
      </c>
      <c r="U34" s="8">
        <v>0</v>
      </c>
      <c r="V34" s="8">
        <v>0</v>
      </c>
      <c r="W34" s="9">
        <v>0</v>
      </c>
      <c r="X34" s="8">
        <v>0</v>
      </c>
      <c r="Y34" s="8">
        <v>0</v>
      </c>
      <c r="Z34" s="8">
        <v>680</v>
      </c>
      <c r="AA34" s="8">
        <v>1599</v>
      </c>
      <c r="AB34" s="8">
        <v>0</v>
      </c>
      <c r="AC34" s="8">
        <v>5556</v>
      </c>
      <c r="AD34" s="8">
        <v>5125</v>
      </c>
      <c r="AE34" s="8">
        <v>4661</v>
      </c>
      <c r="AF34" s="8">
        <v>464</v>
      </c>
      <c r="AG34" s="9">
        <v>5926</v>
      </c>
      <c r="AH34" s="12">
        <v>2496</v>
      </c>
      <c r="AI34" s="12">
        <v>2370</v>
      </c>
      <c r="AJ34" s="12">
        <v>16607</v>
      </c>
      <c r="AK34" s="5" t="s">
        <v>86</v>
      </c>
    </row>
    <row r="35" spans="1:37" x14ac:dyDescent="0.2">
      <c r="A35" s="97" t="s">
        <v>88</v>
      </c>
      <c r="B35" s="1" t="s">
        <v>743</v>
      </c>
      <c r="C35" s="30" t="s">
        <v>89</v>
      </c>
      <c r="D35" s="1" t="s">
        <v>37</v>
      </c>
      <c r="E35" s="8">
        <v>195</v>
      </c>
      <c r="F35" s="8">
        <v>11</v>
      </c>
      <c r="G35" s="8">
        <v>15</v>
      </c>
      <c r="H35" s="8">
        <v>9</v>
      </c>
      <c r="I35" s="8">
        <v>0</v>
      </c>
      <c r="J35" s="8">
        <v>139</v>
      </c>
      <c r="K35" s="15">
        <v>9</v>
      </c>
      <c r="L35" s="8">
        <v>12</v>
      </c>
      <c r="M35" s="8">
        <v>0</v>
      </c>
      <c r="N35" s="8">
        <v>2</v>
      </c>
      <c r="O35" s="8">
        <v>113</v>
      </c>
      <c r="P35" s="9">
        <v>3</v>
      </c>
      <c r="Q35" s="8">
        <v>28</v>
      </c>
      <c r="R35" s="8">
        <v>8</v>
      </c>
      <c r="S35" s="8">
        <v>11</v>
      </c>
      <c r="T35" s="8">
        <v>18</v>
      </c>
      <c r="U35" s="8">
        <v>0</v>
      </c>
      <c r="V35" s="8">
        <v>0</v>
      </c>
      <c r="W35" s="9">
        <v>12</v>
      </c>
      <c r="X35" s="8">
        <v>0</v>
      </c>
      <c r="Y35" s="8">
        <v>0</v>
      </c>
      <c r="Z35" s="8">
        <v>35</v>
      </c>
      <c r="AA35" s="8">
        <v>487</v>
      </c>
      <c r="AB35" s="8">
        <v>0</v>
      </c>
      <c r="AC35" s="8">
        <v>730</v>
      </c>
      <c r="AD35" s="8">
        <v>1907</v>
      </c>
      <c r="AE35" s="8">
        <v>1795</v>
      </c>
      <c r="AF35" s="8">
        <v>112</v>
      </c>
      <c r="AG35" s="9">
        <v>1208</v>
      </c>
      <c r="AH35" s="12">
        <v>369</v>
      </c>
      <c r="AI35" s="12">
        <v>599</v>
      </c>
      <c r="AJ35" s="12">
        <v>3845</v>
      </c>
      <c r="AK35" s="5" t="s">
        <v>88</v>
      </c>
    </row>
    <row r="36" spans="1:37" x14ac:dyDescent="0.2">
      <c r="A36" s="97" t="s">
        <v>90</v>
      </c>
      <c r="B36" s="1" t="s">
        <v>744</v>
      </c>
      <c r="C36" s="30" t="s">
        <v>91</v>
      </c>
      <c r="D36" s="3" t="s">
        <v>691</v>
      </c>
      <c r="E36" s="8">
        <v>387</v>
      </c>
      <c r="F36" s="8">
        <v>29</v>
      </c>
      <c r="G36" s="8">
        <v>0</v>
      </c>
      <c r="H36" s="8">
        <v>0</v>
      </c>
      <c r="I36" s="8">
        <v>0</v>
      </c>
      <c r="J36" s="8">
        <v>394</v>
      </c>
      <c r="K36" s="15">
        <v>17</v>
      </c>
      <c r="L36" s="8">
        <v>18</v>
      </c>
      <c r="M36" s="8">
        <v>0</v>
      </c>
      <c r="N36" s="8">
        <v>4</v>
      </c>
      <c r="O36" s="8">
        <v>355</v>
      </c>
      <c r="P36" s="9">
        <v>0</v>
      </c>
      <c r="Q36" s="8">
        <v>57</v>
      </c>
      <c r="R36" s="8">
        <v>27</v>
      </c>
      <c r="S36" s="8">
        <v>29</v>
      </c>
      <c r="T36" s="8">
        <v>0</v>
      </c>
      <c r="U36" s="8">
        <v>0</v>
      </c>
      <c r="V36" s="8">
        <v>0</v>
      </c>
      <c r="W36" s="9">
        <v>0</v>
      </c>
      <c r="X36" s="8">
        <v>0</v>
      </c>
      <c r="Y36" s="8">
        <v>0</v>
      </c>
      <c r="Z36" s="8">
        <v>597</v>
      </c>
      <c r="AA36" s="8">
        <v>1637</v>
      </c>
      <c r="AB36" s="8">
        <v>0</v>
      </c>
      <c r="AC36" s="8">
        <v>2017</v>
      </c>
      <c r="AD36" s="8">
        <v>1846</v>
      </c>
      <c r="AE36" s="8">
        <v>1553</v>
      </c>
      <c r="AF36" s="8">
        <v>293</v>
      </c>
      <c r="AG36" s="9">
        <v>3477</v>
      </c>
      <c r="AH36" s="12">
        <v>810</v>
      </c>
      <c r="AI36" s="12">
        <v>2347</v>
      </c>
      <c r="AJ36" s="12">
        <v>7340</v>
      </c>
      <c r="AK36" s="5" t="s">
        <v>90</v>
      </c>
    </row>
    <row r="37" spans="1:37" x14ac:dyDescent="0.2">
      <c r="A37" s="97" t="s">
        <v>92</v>
      </c>
      <c r="B37" s="1" t="s">
        <v>745</v>
      </c>
      <c r="C37" s="30" t="s">
        <v>93</v>
      </c>
      <c r="D37" s="1" t="s">
        <v>37</v>
      </c>
      <c r="E37" s="8">
        <v>138</v>
      </c>
      <c r="F37" s="8">
        <v>0</v>
      </c>
      <c r="G37" s="8">
        <v>0</v>
      </c>
      <c r="H37" s="8">
        <v>3</v>
      </c>
      <c r="I37" s="8">
        <v>0</v>
      </c>
      <c r="J37" s="8">
        <v>252</v>
      </c>
      <c r="K37" s="15">
        <v>8</v>
      </c>
      <c r="L37" s="8">
        <v>26</v>
      </c>
      <c r="M37" s="8">
        <v>0</v>
      </c>
      <c r="N37" s="8">
        <v>0</v>
      </c>
      <c r="O37" s="8">
        <v>206</v>
      </c>
      <c r="P37" s="9">
        <v>12</v>
      </c>
      <c r="Q37" s="8">
        <v>45</v>
      </c>
      <c r="R37" s="8">
        <v>10</v>
      </c>
      <c r="S37" s="8">
        <v>0</v>
      </c>
      <c r="T37" s="8">
        <v>0</v>
      </c>
      <c r="U37" s="8">
        <v>0</v>
      </c>
      <c r="V37" s="8">
        <v>0</v>
      </c>
      <c r="W37" s="9">
        <v>0</v>
      </c>
      <c r="X37" s="8">
        <v>0</v>
      </c>
      <c r="Y37" s="8">
        <v>0</v>
      </c>
      <c r="Z37" s="8">
        <v>192</v>
      </c>
      <c r="AA37" s="8">
        <v>321</v>
      </c>
      <c r="AB37" s="8">
        <v>0</v>
      </c>
      <c r="AC37" s="8">
        <v>740</v>
      </c>
      <c r="AD37" s="8">
        <v>1465</v>
      </c>
      <c r="AE37" s="8">
        <v>1342</v>
      </c>
      <c r="AF37" s="8">
        <v>123</v>
      </c>
      <c r="AG37" s="9">
        <v>1239</v>
      </c>
      <c r="AH37" s="12">
        <v>393</v>
      </c>
      <c r="AI37" s="12">
        <v>568</v>
      </c>
      <c r="AJ37" s="12">
        <v>3444</v>
      </c>
      <c r="AK37" s="5" t="s">
        <v>92</v>
      </c>
    </row>
    <row r="38" spans="1:37" x14ac:dyDescent="0.2">
      <c r="A38" s="97" t="s">
        <v>94</v>
      </c>
      <c r="B38" s="1" t="s">
        <v>746</v>
      </c>
      <c r="C38" s="30" t="s">
        <v>95</v>
      </c>
      <c r="D38" s="1" t="s">
        <v>37</v>
      </c>
      <c r="E38" s="8">
        <v>91</v>
      </c>
      <c r="F38" s="8">
        <v>3</v>
      </c>
      <c r="G38" s="8">
        <v>0</v>
      </c>
      <c r="H38" s="8">
        <v>1</v>
      </c>
      <c r="I38" s="8">
        <v>0</v>
      </c>
      <c r="J38" s="8">
        <v>62</v>
      </c>
      <c r="K38" s="15">
        <v>5</v>
      </c>
      <c r="L38" s="8">
        <v>5</v>
      </c>
      <c r="M38" s="8">
        <v>0</v>
      </c>
      <c r="N38" s="8">
        <v>1</v>
      </c>
      <c r="O38" s="8">
        <v>0</v>
      </c>
      <c r="P38" s="9">
        <v>51</v>
      </c>
      <c r="Q38" s="8">
        <v>21</v>
      </c>
      <c r="R38" s="8">
        <v>2</v>
      </c>
      <c r="S38" s="8">
        <v>1</v>
      </c>
      <c r="T38" s="8">
        <v>0</v>
      </c>
      <c r="U38" s="8">
        <v>0</v>
      </c>
      <c r="V38" s="8">
        <v>0</v>
      </c>
      <c r="W38" s="9">
        <v>0</v>
      </c>
      <c r="X38" s="8">
        <v>0</v>
      </c>
      <c r="Y38" s="8">
        <v>0</v>
      </c>
      <c r="Z38" s="8">
        <v>239</v>
      </c>
      <c r="AA38" s="8">
        <v>452</v>
      </c>
      <c r="AB38" s="8">
        <v>0</v>
      </c>
      <c r="AC38" s="8">
        <v>341</v>
      </c>
      <c r="AD38" s="8">
        <v>807</v>
      </c>
      <c r="AE38" s="8">
        <v>665</v>
      </c>
      <c r="AF38" s="8">
        <v>142</v>
      </c>
      <c r="AG38" s="9">
        <v>1172</v>
      </c>
      <c r="AH38" s="12">
        <v>157</v>
      </c>
      <c r="AI38" s="12">
        <v>715</v>
      </c>
      <c r="AJ38" s="12">
        <v>2320</v>
      </c>
      <c r="AK38" s="5" t="s">
        <v>94</v>
      </c>
    </row>
    <row r="39" spans="1:37" x14ac:dyDescent="0.2">
      <c r="A39" s="97" t="s">
        <v>96</v>
      </c>
      <c r="B39" s="1" t="s">
        <v>747</v>
      </c>
      <c r="C39" s="30" t="s">
        <v>97</v>
      </c>
      <c r="D39" s="1" t="s">
        <v>37</v>
      </c>
      <c r="E39" s="8">
        <v>128</v>
      </c>
      <c r="F39" s="8">
        <v>1</v>
      </c>
      <c r="G39" s="8">
        <v>2</v>
      </c>
      <c r="H39" s="8">
        <v>6</v>
      </c>
      <c r="I39" s="8">
        <v>0</v>
      </c>
      <c r="J39" s="8">
        <v>173</v>
      </c>
      <c r="K39" s="15">
        <v>10</v>
      </c>
      <c r="L39" s="8">
        <v>4</v>
      </c>
      <c r="M39" s="8">
        <v>0</v>
      </c>
      <c r="N39" s="8">
        <v>0</v>
      </c>
      <c r="O39" s="8">
        <v>150</v>
      </c>
      <c r="P39" s="9">
        <v>9</v>
      </c>
      <c r="Q39" s="8">
        <v>58</v>
      </c>
      <c r="R39" s="8">
        <v>6</v>
      </c>
      <c r="S39" s="8">
        <v>0</v>
      </c>
      <c r="T39" s="8">
        <v>2</v>
      </c>
      <c r="U39" s="8">
        <v>0</v>
      </c>
      <c r="V39" s="8">
        <v>0</v>
      </c>
      <c r="W39" s="9">
        <v>0</v>
      </c>
      <c r="X39" s="8">
        <v>0</v>
      </c>
      <c r="Y39" s="8">
        <v>0</v>
      </c>
      <c r="Z39" s="8">
        <v>82</v>
      </c>
      <c r="AA39" s="8">
        <v>293</v>
      </c>
      <c r="AB39" s="8">
        <v>0</v>
      </c>
      <c r="AC39" s="8">
        <v>349</v>
      </c>
      <c r="AD39" s="8">
        <v>1131</v>
      </c>
      <c r="AE39" s="8">
        <v>1061</v>
      </c>
      <c r="AF39" s="8">
        <v>70</v>
      </c>
      <c r="AG39" s="9">
        <v>963</v>
      </c>
      <c r="AH39" s="12">
        <v>310</v>
      </c>
      <c r="AI39" s="12">
        <v>441</v>
      </c>
      <c r="AJ39" s="12">
        <v>2443</v>
      </c>
      <c r="AK39" s="5" t="s">
        <v>96</v>
      </c>
    </row>
    <row r="40" spans="1:37" x14ac:dyDescent="0.2">
      <c r="A40" s="97" t="s">
        <v>98</v>
      </c>
      <c r="B40" s="1" t="s">
        <v>748</v>
      </c>
      <c r="C40" s="30" t="s">
        <v>749</v>
      </c>
      <c r="D40" s="1" t="s">
        <v>698</v>
      </c>
      <c r="E40" s="8">
        <v>873</v>
      </c>
      <c r="F40" s="8">
        <v>33</v>
      </c>
      <c r="G40" s="8">
        <v>30</v>
      </c>
      <c r="H40" s="8">
        <v>22</v>
      </c>
      <c r="I40" s="8">
        <v>4</v>
      </c>
      <c r="J40" s="8">
        <v>702</v>
      </c>
      <c r="K40" s="15">
        <v>52</v>
      </c>
      <c r="L40" s="8">
        <v>46</v>
      </c>
      <c r="M40" s="8">
        <v>0</v>
      </c>
      <c r="N40" s="8">
        <v>4</v>
      </c>
      <c r="O40" s="8">
        <v>33</v>
      </c>
      <c r="P40" s="9">
        <v>567</v>
      </c>
      <c r="Q40" s="8">
        <v>252</v>
      </c>
      <c r="R40" s="8">
        <v>37</v>
      </c>
      <c r="S40" s="8">
        <v>6</v>
      </c>
      <c r="T40" s="8">
        <v>0</v>
      </c>
      <c r="U40" s="8">
        <v>0</v>
      </c>
      <c r="V40" s="8">
        <v>52</v>
      </c>
      <c r="W40" s="9">
        <v>0</v>
      </c>
      <c r="X40" s="8">
        <v>30</v>
      </c>
      <c r="Y40" s="8">
        <v>1</v>
      </c>
      <c r="Z40" s="8">
        <v>849</v>
      </c>
      <c r="AA40" s="8">
        <v>1797</v>
      </c>
      <c r="AB40" s="8">
        <v>0</v>
      </c>
      <c r="AC40" s="8">
        <v>3559</v>
      </c>
      <c r="AD40" s="8">
        <v>5785</v>
      </c>
      <c r="AE40" s="8">
        <v>5223</v>
      </c>
      <c r="AF40" s="8">
        <v>562</v>
      </c>
      <c r="AG40" s="9">
        <v>6068</v>
      </c>
      <c r="AH40" s="12">
        <v>1664</v>
      </c>
      <c r="AI40" s="12">
        <v>3024</v>
      </c>
      <c r="AJ40" s="12">
        <v>15412</v>
      </c>
      <c r="AK40" s="5" t="s">
        <v>98</v>
      </c>
    </row>
    <row r="41" spans="1:37" x14ac:dyDescent="0.2">
      <c r="A41" s="97" t="s">
        <v>99</v>
      </c>
      <c r="B41" s="1" t="s">
        <v>750</v>
      </c>
      <c r="C41" s="30" t="s">
        <v>100</v>
      </c>
      <c r="D41" s="1" t="s">
        <v>37</v>
      </c>
      <c r="E41" s="8">
        <v>147</v>
      </c>
      <c r="F41" s="8">
        <v>2</v>
      </c>
      <c r="G41" s="8">
        <v>1</v>
      </c>
      <c r="H41" s="8">
        <v>4</v>
      </c>
      <c r="I41" s="8">
        <v>0</v>
      </c>
      <c r="J41" s="8">
        <v>690</v>
      </c>
      <c r="K41" s="15">
        <v>89</v>
      </c>
      <c r="L41" s="8">
        <v>72</v>
      </c>
      <c r="M41" s="8">
        <v>0</v>
      </c>
      <c r="N41" s="8">
        <v>4</v>
      </c>
      <c r="O41" s="8">
        <v>272</v>
      </c>
      <c r="P41" s="9">
        <v>253</v>
      </c>
      <c r="Q41" s="8">
        <v>64</v>
      </c>
      <c r="R41" s="8">
        <v>38</v>
      </c>
      <c r="S41" s="8">
        <v>0</v>
      </c>
      <c r="T41" s="8">
        <v>1</v>
      </c>
      <c r="U41" s="8">
        <v>0</v>
      </c>
      <c r="V41" s="8">
        <v>0</v>
      </c>
      <c r="W41" s="9">
        <v>1</v>
      </c>
      <c r="X41" s="8">
        <v>1</v>
      </c>
      <c r="Y41" s="8">
        <v>1</v>
      </c>
      <c r="Z41" s="8">
        <v>87</v>
      </c>
      <c r="AA41" s="8">
        <v>302</v>
      </c>
      <c r="AB41" s="8">
        <v>0</v>
      </c>
      <c r="AC41" s="8">
        <v>1250</v>
      </c>
      <c r="AD41" s="8">
        <v>1958</v>
      </c>
      <c r="AE41" s="8">
        <v>1888</v>
      </c>
      <c r="AF41" s="8">
        <v>70</v>
      </c>
      <c r="AG41" s="9">
        <v>2210</v>
      </c>
      <c r="AH41" s="12">
        <v>844</v>
      </c>
      <c r="AI41" s="12">
        <v>495</v>
      </c>
      <c r="AJ41" s="12">
        <v>5418</v>
      </c>
      <c r="AK41" s="5" t="s">
        <v>99</v>
      </c>
    </row>
    <row r="42" spans="1:37" x14ac:dyDescent="0.2">
      <c r="A42" s="97" t="s">
        <v>101</v>
      </c>
      <c r="B42" s="1" t="s">
        <v>751</v>
      </c>
      <c r="C42" s="30" t="s">
        <v>102</v>
      </c>
      <c r="D42" s="3" t="s">
        <v>35</v>
      </c>
      <c r="E42" s="8">
        <v>210</v>
      </c>
      <c r="F42" s="8">
        <v>9</v>
      </c>
      <c r="G42" s="8">
        <v>1</v>
      </c>
      <c r="H42" s="8">
        <v>5</v>
      </c>
      <c r="I42" s="8">
        <v>0</v>
      </c>
      <c r="J42" s="8">
        <v>313</v>
      </c>
      <c r="K42" s="15">
        <v>15</v>
      </c>
      <c r="L42" s="8">
        <v>17</v>
      </c>
      <c r="M42" s="8">
        <v>0</v>
      </c>
      <c r="N42" s="8">
        <v>0</v>
      </c>
      <c r="O42" s="8">
        <v>259</v>
      </c>
      <c r="P42" s="9">
        <v>22</v>
      </c>
      <c r="Q42" s="8">
        <v>111</v>
      </c>
      <c r="R42" s="8">
        <v>57</v>
      </c>
      <c r="S42" s="8">
        <v>9</v>
      </c>
      <c r="T42" s="8">
        <v>0</v>
      </c>
      <c r="U42" s="8">
        <v>0</v>
      </c>
      <c r="V42" s="8">
        <v>0</v>
      </c>
      <c r="W42" s="9">
        <v>0</v>
      </c>
      <c r="X42" s="8">
        <v>0</v>
      </c>
      <c r="Y42" s="8">
        <v>0</v>
      </c>
      <c r="Z42" s="8">
        <v>149</v>
      </c>
      <c r="AA42" s="8">
        <v>508</v>
      </c>
      <c r="AB42" s="8">
        <v>0</v>
      </c>
      <c r="AC42" s="8">
        <v>1270</v>
      </c>
      <c r="AD42" s="8">
        <v>3046</v>
      </c>
      <c r="AE42" s="8">
        <v>2874</v>
      </c>
      <c r="AF42" s="8">
        <v>172</v>
      </c>
      <c r="AG42" s="9">
        <v>2073</v>
      </c>
      <c r="AH42" s="12">
        <v>538</v>
      </c>
      <c r="AI42" s="12">
        <v>834</v>
      </c>
      <c r="AJ42" s="12">
        <v>6389</v>
      </c>
      <c r="AK42" s="5" t="s">
        <v>101</v>
      </c>
    </row>
    <row r="43" spans="1:37" x14ac:dyDescent="0.2">
      <c r="A43" s="97" t="s">
        <v>103</v>
      </c>
      <c r="B43" s="1" t="s">
        <v>752</v>
      </c>
      <c r="C43" s="30" t="s">
        <v>104</v>
      </c>
      <c r="D43" s="3" t="s">
        <v>35</v>
      </c>
      <c r="E43" s="8">
        <v>361</v>
      </c>
      <c r="F43" s="8">
        <v>31</v>
      </c>
      <c r="G43" s="8">
        <v>4</v>
      </c>
      <c r="H43" s="8">
        <v>1</v>
      </c>
      <c r="I43" s="8">
        <v>0</v>
      </c>
      <c r="J43" s="8">
        <v>921</v>
      </c>
      <c r="K43" s="15">
        <v>29</v>
      </c>
      <c r="L43" s="8">
        <v>316</v>
      </c>
      <c r="M43" s="8">
        <v>0</v>
      </c>
      <c r="N43" s="8">
        <v>6</v>
      </c>
      <c r="O43" s="8">
        <v>570</v>
      </c>
      <c r="P43" s="9">
        <v>0</v>
      </c>
      <c r="Q43" s="8">
        <v>124</v>
      </c>
      <c r="R43" s="8">
        <v>36</v>
      </c>
      <c r="S43" s="8">
        <v>0</v>
      </c>
      <c r="T43" s="8">
        <v>0</v>
      </c>
      <c r="U43" s="8">
        <v>0</v>
      </c>
      <c r="V43" s="8">
        <v>0</v>
      </c>
      <c r="W43" s="9">
        <v>0</v>
      </c>
      <c r="X43" s="8">
        <v>4</v>
      </c>
      <c r="Y43" s="8">
        <v>0</v>
      </c>
      <c r="Z43" s="8">
        <v>267</v>
      </c>
      <c r="AA43" s="8">
        <v>813</v>
      </c>
      <c r="AB43" s="8">
        <v>0</v>
      </c>
      <c r="AC43" s="8">
        <v>1545</v>
      </c>
      <c r="AD43" s="8">
        <v>5142</v>
      </c>
      <c r="AE43" s="8">
        <v>4900</v>
      </c>
      <c r="AF43" s="8">
        <v>242</v>
      </c>
      <c r="AG43" s="9">
        <v>2301</v>
      </c>
      <c r="AH43" s="12">
        <v>1318</v>
      </c>
      <c r="AI43" s="12">
        <v>1244</v>
      </c>
      <c r="AJ43" s="12">
        <v>8988</v>
      </c>
      <c r="AK43" s="5" t="s">
        <v>103</v>
      </c>
    </row>
    <row r="44" spans="1:37" x14ac:dyDescent="0.2">
      <c r="A44" s="97" t="s">
        <v>105</v>
      </c>
      <c r="B44" s="1" t="s">
        <v>753</v>
      </c>
      <c r="C44" s="31" t="s">
        <v>106</v>
      </c>
      <c r="D44" s="1" t="s">
        <v>37</v>
      </c>
      <c r="E44" s="8">
        <v>464</v>
      </c>
      <c r="F44" s="8">
        <v>4</v>
      </c>
      <c r="G44" s="8">
        <v>0</v>
      </c>
      <c r="H44" s="8">
        <v>12</v>
      </c>
      <c r="I44" s="8">
        <v>1</v>
      </c>
      <c r="J44" s="8">
        <v>534</v>
      </c>
      <c r="K44" s="15">
        <v>31</v>
      </c>
      <c r="L44" s="8">
        <v>19</v>
      </c>
      <c r="M44" s="8">
        <v>0</v>
      </c>
      <c r="N44" s="8">
        <v>11</v>
      </c>
      <c r="O44" s="8">
        <v>149</v>
      </c>
      <c r="P44" s="9">
        <v>324</v>
      </c>
      <c r="Q44" s="8">
        <v>34</v>
      </c>
      <c r="R44" s="8">
        <v>0</v>
      </c>
      <c r="S44" s="8">
        <v>0</v>
      </c>
      <c r="T44" s="8">
        <v>0</v>
      </c>
      <c r="U44" s="8">
        <v>0</v>
      </c>
      <c r="V44" s="8">
        <v>0</v>
      </c>
      <c r="W44" s="9">
        <v>0</v>
      </c>
      <c r="X44" s="8">
        <v>0</v>
      </c>
      <c r="Y44" s="8">
        <v>0</v>
      </c>
      <c r="Z44" s="8">
        <v>208</v>
      </c>
      <c r="AA44" s="8">
        <v>818</v>
      </c>
      <c r="AB44" s="8">
        <v>0</v>
      </c>
      <c r="AC44" s="8">
        <v>1789</v>
      </c>
      <c r="AD44" s="8">
        <v>726</v>
      </c>
      <c r="AE44" s="8">
        <v>594</v>
      </c>
      <c r="AF44" s="8">
        <v>132</v>
      </c>
      <c r="AG44" s="9">
        <v>1859</v>
      </c>
      <c r="AH44" s="12">
        <v>1015</v>
      </c>
      <c r="AI44" s="12">
        <v>1060</v>
      </c>
      <c r="AJ44" s="12">
        <v>4374</v>
      </c>
      <c r="AK44" s="5" t="s">
        <v>105</v>
      </c>
    </row>
    <row r="45" spans="1:37" x14ac:dyDescent="0.2">
      <c r="A45" s="97" t="s">
        <v>107</v>
      </c>
      <c r="B45" s="1" t="s">
        <v>754</v>
      </c>
      <c r="C45" s="31" t="s">
        <v>108</v>
      </c>
      <c r="D45" s="3" t="s">
        <v>691</v>
      </c>
      <c r="E45" s="8">
        <v>802</v>
      </c>
      <c r="F45" s="8">
        <v>1</v>
      </c>
      <c r="G45" s="8">
        <v>0</v>
      </c>
      <c r="H45" s="8">
        <v>11</v>
      </c>
      <c r="I45" s="8">
        <v>8</v>
      </c>
      <c r="J45" s="8">
        <v>2137</v>
      </c>
      <c r="K45" s="15">
        <v>12</v>
      </c>
      <c r="L45" s="8">
        <v>785</v>
      </c>
      <c r="M45" s="8">
        <v>0</v>
      </c>
      <c r="N45" s="8">
        <v>0</v>
      </c>
      <c r="O45" s="8">
        <v>1099</v>
      </c>
      <c r="P45" s="9">
        <v>241</v>
      </c>
      <c r="Q45" s="8">
        <v>25</v>
      </c>
      <c r="R45" s="8">
        <v>4</v>
      </c>
      <c r="S45" s="8">
        <v>0</v>
      </c>
      <c r="T45" s="8">
        <v>0</v>
      </c>
      <c r="U45" s="8">
        <v>0</v>
      </c>
      <c r="V45" s="8">
        <v>0</v>
      </c>
      <c r="W45" s="9">
        <v>0</v>
      </c>
      <c r="X45" s="8">
        <v>0</v>
      </c>
      <c r="Y45" s="8">
        <v>1</v>
      </c>
      <c r="Z45" s="8">
        <v>251</v>
      </c>
      <c r="AA45" s="8">
        <v>3342</v>
      </c>
      <c r="AB45" s="8">
        <v>0</v>
      </c>
      <c r="AC45" s="8">
        <v>7816</v>
      </c>
      <c r="AD45" s="8">
        <v>1731</v>
      </c>
      <c r="AE45" s="8">
        <v>1386</v>
      </c>
      <c r="AF45" s="8">
        <v>345</v>
      </c>
      <c r="AG45" s="9">
        <v>8665</v>
      </c>
      <c r="AH45" s="12">
        <v>2959</v>
      </c>
      <c r="AI45" s="12">
        <v>3623</v>
      </c>
      <c r="AJ45" s="12">
        <v>18212</v>
      </c>
      <c r="AK45" s="5" t="s">
        <v>107</v>
      </c>
    </row>
    <row r="46" spans="1:37" x14ac:dyDescent="0.2">
      <c r="A46" s="97" t="s">
        <v>109</v>
      </c>
      <c r="B46" s="1" t="s">
        <v>755</v>
      </c>
      <c r="C46" s="31" t="s">
        <v>110</v>
      </c>
      <c r="D46" s="1" t="s">
        <v>37</v>
      </c>
      <c r="E46" s="8">
        <v>97</v>
      </c>
      <c r="F46" s="8">
        <v>1</v>
      </c>
      <c r="G46" s="8">
        <v>0</v>
      </c>
      <c r="H46" s="8">
        <v>0</v>
      </c>
      <c r="I46" s="8">
        <v>0</v>
      </c>
      <c r="J46" s="8">
        <v>555</v>
      </c>
      <c r="K46" s="15">
        <v>106</v>
      </c>
      <c r="L46" s="8">
        <v>10</v>
      </c>
      <c r="M46" s="8">
        <v>0</v>
      </c>
      <c r="N46" s="8">
        <v>0</v>
      </c>
      <c r="O46" s="8">
        <v>246</v>
      </c>
      <c r="P46" s="9">
        <v>193</v>
      </c>
      <c r="Q46" s="8">
        <v>32</v>
      </c>
      <c r="R46" s="8">
        <v>2</v>
      </c>
      <c r="S46" s="8">
        <v>1</v>
      </c>
      <c r="T46" s="8">
        <v>0</v>
      </c>
      <c r="U46" s="8">
        <v>0</v>
      </c>
      <c r="V46" s="8">
        <v>0</v>
      </c>
      <c r="W46" s="9">
        <v>0</v>
      </c>
      <c r="X46" s="8">
        <v>0</v>
      </c>
      <c r="Y46" s="8">
        <v>0</v>
      </c>
      <c r="Z46" s="8">
        <v>174</v>
      </c>
      <c r="AA46" s="8">
        <v>313</v>
      </c>
      <c r="AB46" s="8">
        <v>0</v>
      </c>
      <c r="AC46" s="8">
        <v>313</v>
      </c>
      <c r="AD46" s="8">
        <v>1478</v>
      </c>
      <c r="AE46" s="8">
        <v>1348</v>
      </c>
      <c r="AF46" s="8">
        <v>130</v>
      </c>
      <c r="AG46" s="9">
        <v>1486</v>
      </c>
      <c r="AH46" s="12">
        <v>653</v>
      </c>
      <c r="AI46" s="12">
        <v>522</v>
      </c>
      <c r="AJ46" s="12">
        <v>3277</v>
      </c>
      <c r="AK46" s="5" t="s">
        <v>109</v>
      </c>
    </row>
    <row r="47" spans="1:37" x14ac:dyDescent="0.2">
      <c r="A47" s="97" t="s">
        <v>111</v>
      </c>
      <c r="B47" s="1" t="s">
        <v>756</v>
      </c>
      <c r="C47" s="31" t="s">
        <v>112</v>
      </c>
      <c r="D47" s="1" t="s">
        <v>37</v>
      </c>
      <c r="E47" s="8">
        <v>348</v>
      </c>
      <c r="F47" s="8">
        <v>10</v>
      </c>
      <c r="G47" s="8">
        <v>5</v>
      </c>
      <c r="H47" s="8">
        <v>18</v>
      </c>
      <c r="I47" s="8">
        <v>0</v>
      </c>
      <c r="J47" s="8">
        <v>303</v>
      </c>
      <c r="K47" s="15">
        <v>12</v>
      </c>
      <c r="L47" s="8">
        <v>70</v>
      </c>
      <c r="M47" s="8">
        <v>0</v>
      </c>
      <c r="N47" s="8">
        <v>0</v>
      </c>
      <c r="O47" s="8">
        <v>202</v>
      </c>
      <c r="P47" s="9">
        <v>19</v>
      </c>
      <c r="Q47" s="8">
        <v>149</v>
      </c>
      <c r="R47" s="8">
        <v>0</v>
      </c>
      <c r="S47" s="8">
        <v>2</v>
      </c>
      <c r="T47" s="8">
        <v>5</v>
      </c>
      <c r="U47" s="8">
        <v>0</v>
      </c>
      <c r="V47" s="8">
        <v>0</v>
      </c>
      <c r="W47" s="9">
        <v>0</v>
      </c>
      <c r="X47" s="8">
        <v>0</v>
      </c>
      <c r="Y47" s="8">
        <v>0</v>
      </c>
      <c r="Z47" s="8">
        <v>159</v>
      </c>
      <c r="AA47" s="8">
        <v>849</v>
      </c>
      <c r="AB47" s="8">
        <v>0</v>
      </c>
      <c r="AC47" s="8">
        <v>549</v>
      </c>
      <c r="AD47" s="8">
        <v>3037</v>
      </c>
      <c r="AE47" s="8">
        <v>2898</v>
      </c>
      <c r="AF47" s="8">
        <v>139</v>
      </c>
      <c r="AG47" s="9">
        <v>2747</v>
      </c>
      <c r="AH47" s="12">
        <v>684</v>
      </c>
      <c r="AI47" s="12">
        <v>1164</v>
      </c>
      <c r="AJ47" s="12">
        <v>6333</v>
      </c>
      <c r="AK47" s="5" t="s">
        <v>111</v>
      </c>
    </row>
    <row r="48" spans="1:37" x14ac:dyDescent="0.2">
      <c r="A48" s="97" t="s">
        <v>113</v>
      </c>
      <c r="B48" s="1" t="s">
        <v>757</v>
      </c>
      <c r="C48" s="30" t="s">
        <v>114</v>
      </c>
      <c r="D48" s="1" t="s">
        <v>37</v>
      </c>
      <c r="E48" s="8">
        <v>75</v>
      </c>
      <c r="F48" s="8">
        <v>6</v>
      </c>
      <c r="G48" s="8">
        <v>0</v>
      </c>
      <c r="H48" s="8">
        <v>6</v>
      </c>
      <c r="I48" s="8">
        <v>0</v>
      </c>
      <c r="J48" s="8">
        <v>57</v>
      </c>
      <c r="K48" s="15">
        <v>10</v>
      </c>
      <c r="L48" s="8">
        <v>0</v>
      </c>
      <c r="M48" s="8">
        <v>0</v>
      </c>
      <c r="N48" s="8">
        <v>0</v>
      </c>
      <c r="O48" s="8">
        <v>39</v>
      </c>
      <c r="P48" s="9">
        <v>8</v>
      </c>
      <c r="Q48" s="8">
        <v>44</v>
      </c>
      <c r="R48" s="8">
        <v>1</v>
      </c>
      <c r="S48" s="8">
        <v>6</v>
      </c>
      <c r="T48" s="8">
        <v>0</v>
      </c>
      <c r="U48" s="8">
        <v>0</v>
      </c>
      <c r="V48" s="8">
        <v>0</v>
      </c>
      <c r="W48" s="9">
        <v>0</v>
      </c>
      <c r="X48" s="8">
        <v>0</v>
      </c>
      <c r="Y48" s="8">
        <v>0</v>
      </c>
      <c r="Z48" s="8">
        <v>134</v>
      </c>
      <c r="AA48" s="8">
        <v>198</v>
      </c>
      <c r="AB48" s="8">
        <v>0</v>
      </c>
      <c r="AC48" s="8">
        <v>147</v>
      </c>
      <c r="AD48" s="8">
        <v>1023</v>
      </c>
      <c r="AE48" s="8">
        <v>909</v>
      </c>
      <c r="AF48" s="8">
        <v>114</v>
      </c>
      <c r="AG48" s="9">
        <v>721</v>
      </c>
      <c r="AH48" s="12">
        <v>144</v>
      </c>
      <c r="AI48" s="12">
        <v>383</v>
      </c>
      <c r="AJ48" s="12">
        <v>1891</v>
      </c>
      <c r="AK48" s="5" t="s">
        <v>113</v>
      </c>
    </row>
    <row r="49" spans="1:37" x14ac:dyDescent="0.2">
      <c r="A49" s="97" t="s">
        <v>115</v>
      </c>
      <c r="B49" s="1" t="s">
        <v>758</v>
      </c>
      <c r="C49" s="30" t="s">
        <v>116</v>
      </c>
      <c r="D49" s="1" t="s">
        <v>698</v>
      </c>
      <c r="E49" s="8">
        <v>409</v>
      </c>
      <c r="F49" s="8">
        <v>12</v>
      </c>
      <c r="G49" s="8">
        <v>9</v>
      </c>
      <c r="H49" s="8">
        <v>8</v>
      </c>
      <c r="I49" s="8">
        <v>0</v>
      </c>
      <c r="J49" s="8">
        <v>355</v>
      </c>
      <c r="K49" s="15">
        <v>21</v>
      </c>
      <c r="L49" s="8">
        <v>71</v>
      </c>
      <c r="M49" s="8">
        <v>0</v>
      </c>
      <c r="N49" s="8">
        <v>3</v>
      </c>
      <c r="O49" s="8">
        <v>248</v>
      </c>
      <c r="P49" s="9">
        <v>12</v>
      </c>
      <c r="Q49" s="8">
        <v>188</v>
      </c>
      <c r="R49" s="8">
        <v>30</v>
      </c>
      <c r="S49" s="8">
        <v>7</v>
      </c>
      <c r="T49" s="8">
        <v>9</v>
      </c>
      <c r="U49" s="8">
        <v>0</v>
      </c>
      <c r="V49" s="8">
        <v>0</v>
      </c>
      <c r="W49" s="9">
        <v>0</v>
      </c>
      <c r="X49" s="8">
        <v>3</v>
      </c>
      <c r="Y49" s="8">
        <v>0</v>
      </c>
      <c r="Z49" s="8">
        <v>427</v>
      </c>
      <c r="AA49" s="8">
        <v>871</v>
      </c>
      <c r="AB49" s="8">
        <v>0</v>
      </c>
      <c r="AC49" s="8">
        <v>1793</v>
      </c>
      <c r="AD49" s="8">
        <v>2840</v>
      </c>
      <c r="AE49" s="8">
        <v>2567</v>
      </c>
      <c r="AF49" s="8">
        <v>273</v>
      </c>
      <c r="AG49" s="9">
        <v>2703</v>
      </c>
      <c r="AH49" s="12">
        <v>793</v>
      </c>
      <c r="AI49" s="12">
        <v>1535</v>
      </c>
      <c r="AJ49" s="12">
        <v>7336</v>
      </c>
      <c r="AK49" s="5" t="s">
        <v>115</v>
      </c>
    </row>
    <row r="50" spans="1:37" x14ac:dyDescent="0.2">
      <c r="A50" s="97" t="s">
        <v>117</v>
      </c>
      <c r="B50" s="1" t="s">
        <v>759</v>
      </c>
      <c r="C50" s="30" t="s">
        <v>118</v>
      </c>
      <c r="D50" s="1" t="s">
        <v>37</v>
      </c>
      <c r="E50" s="8">
        <v>231</v>
      </c>
      <c r="F50" s="8">
        <v>9</v>
      </c>
      <c r="G50" s="8">
        <v>2</v>
      </c>
      <c r="H50" s="8">
        <v>6</v>
      </c>
      <c r="I50" s="8">
        <v>1</v>
      </c>
      <c r="J50" s="8">
        <v>404</v>
      </c>
      <c r="K50" s="15">
        <v>66</v>
      </c>
      <c r="L50" s="8">
        <v>7</v>
      </c>
      <c r="M50" s="8">
        <v>0</v>
      </c>
      <c r="N50" s="8">
        <v>2</v>
      </c>
      <c r="O50" s="8">
        <v>126</v>
      </c>
      <c r="P50" s="9">
        <v>203</v>
      </c>
      <c r="Q50" s="8">
        <v>91</v>
      </c>
      <c r="R50" s="8">
        <v>24</v>
      </c>
      <c r="S50" s="8">
        <v>9</v>
      </c>
      <c r="T50" s="8">
        <v>0</v>
      </c>
      <c r="U50" s="8">
        <v>0</v>
      </c>
      <c r="V50" s="8">
        <v>0</v>
      </c>
      <c r="W50" s="9">
        <v>0</v>
      </c>
      <c r="X50" s="8">
        <v>2</v>
      </c>
      <c r="Y50" s="8">
        <v>0</v>
      </c>
      <c r="Z50" s="8">
        <v>266</v>
      </c>
      <c r="AA50" s="8">
        <v>610</v>
      </c>
      <c r="AB50" s="8">
        <v>0</v>
      </c>
      <c r="AC50" s="8">
        <v>1085</v>
      </c>
      <c r="AD50" s="8">
        <v>2176</v>
      </c>
      <c r="AE50" s="8">
        <v>1954</v>
      </c>
      <c r="AF50" s="8">
        <v>222</v>
      </c>
      <c r="AG50" s="9">
        <v>1603</v>
      </c>
      <c r="AH50" s="12">
        <v>653</v>
      </c>
      <c r="AI50" s="12">
        <v>1002</v>
      </c>
      <c r="AJ50" s="12">
        <v>4864</v>
      </c>
      <c r="AK50" s="5" t="s">
        <v>117</v>
      </c>
    </row>
    <row r="51" spans="1:37" x14ac:dyDescent="0.2">
      <c r="A51" s="97" t="s">
        <v>119</v>
      </c>
      <c r="B51" s="1" t="s">
        <v>760</v>
      </c>
      <c r="C51" s="30" t="s">
        <v>120</v>
      </c>
      <c r="D51" s="1" t="s">
        <v>37</v>
      </c>
      <c r="E51" s="8">
        <v>248</v>
      </c>
      <c r="F51" s="8">
        <v>9</v>
      </c>
      <c r="G51" s="8">
        <v>2</v>
      </c>
      <c r="H51" s="8">
        <v>2</v>
      </c>
      <c r="I51" s="8">
        <v>0</v>
      </c>
      <c r="J51" s="8">
        <v>515</v>
      </c>
      <c r="K51" s="15">
        <v>54</v>
      </c>
      <c r="L51" s="8">
        <v>52</v>
      </c>
      <c r="M51" s="8">
        <v>0</v>
      </c>
      <c r="N51" s="8">
        <v>3</v>
      </c>
      <c r="O51" s="8">
        <v>113</v>
      </c>
      <c r="P51" s="9">
        <v>293</v>
      </c>
      <c r="Q51" s="8">
        <v>23</v>
      </c>
      <c r="R51" s="8">
        <v>12</v>
      </c>
      <c r="S51" s="8">
        <v>0</v>
      </c>
      <c r="T51" s="8">
        <v>0</v>
      </c>
      <c r="U51" s="8">
        <v>0</v>
      </c>
      <c r="V51" s="8">
        <v>0</v>
      </c>
      <c r="W51" s="9">
        <v>0</v>
      </c>
      <c r="X51" s="8">
        <v>1</v>
      </c>
      <c r="Y51" s="8">
        <v>0</v>
      </c>
      <c r="Z51" s="8">
        <v>280</v>
      </c>
      <c r="AA51" s="8">
        <v>439</v>
      </c>
      <c r="AB51" s="8">
        <v>0</v>
      </c>
      <c r="AC51" s="8">
        <v>1503</v>
      </c>
      <c r="AD51" s="8">
        <v>1780</v>
      </c>
      <c r="AE51" s="8">
        <v>1576</v>
      </c>
      <c r="AF51" s="8">
        <v>204</v>
      </c>
      <c r="AG51" s="9">
        <v>1936</v>
      </c>
      <c r="AH51" s="12">
        <v>776</v>
      </c>
      <c r="AI51" s="12">
        <v>755</v>
      </c>
      <c r="AJ51" s="12">
        <v>5219</v>
      </c>
      <c r="AK51" s="5" t="s">
        <v>119</v>
      </c>
    </row>
    <row r="52" spans="1:37" x14ac:dyDescent="0.2">
      <c r="A52" s="97" t="s">
        <v>121</v>
      </c>
      <c r="B52" s="1" t="s">
        <v>761</v>
      </c>
      <c r="C52" s="30" t="s">
        <v>122</v>
      </c>
      <c r="D52" s="1" t="s">
        <v>37</v>
      </c>
      <c r="E52" s="8">
        <v>201</v>
      </c>
      <c r="F52" s="8">
        <v>8</v>
      </c>
      <c r="G52" s="8">
        <v>0</v>
      </c>
      <c r="H52" s="8">
        <v>4</v>
      </c>
      <c r="I52" s="8">
        <v>1</v>
      </c>
      <c r="J52" s="8">
        <v>295</v>
      </c>
      <c r="K52" s="15">
        <v>16</v>
      </c>
      <c r="L52" s="8">
        <v>130</v>
      </c>
      <c r="M52" s="8">
        <v>0</v>
      </c>
      <c r="N52" s="8">
        <v>0</v>
      </c>
      <c r="O52" s="8">
        <v>125</v>
      </c>
      <c r="P52" s="9">
        <v>24</v>
      </c>
      <c r="Q52" s="8">
        <v>10</v>
      </c>
      <c r="R52" s="8">
        <v>5</v>
      </c>
      <c r="S52" s="8">
        <v>0</v>
      </c>
      <c r="T52" s="8">
        <v>0</v>
      </c>
      <c r="U52" s="8">
        <v>0</v>
      </c>
      <c r="V52" s="8">
        <v>0</v>
      </c>
      <c r="W52" s="9">
        <v>0</v>
      </c>
      <c r="X52" s="8">
        <v>0</v>
      </c>
      <c r="Y52" s="8">
        <v>0</v>
      </c>
      <c r="Z52" s="8">
        <v>271</v>
      </c>
      <c r="AA52" s="8">
        <v>518</v>
      </c>
      <c r="AB52" s="8">
        <v>0</v>
      </c>
      <c r="AC52" s="8">
        <v>1122</v>
      </c>
      <c r="AD52" s="8">
        <v>1297</v>
      </c>
      <c r="AE52" s="8">
        <v>1154</v>
      </c>
      <c r="AF52" s="8">
        <v>143</v>
      </c>
      <c r="AG52" s="9">
        <v>1605</v>
      </c>
      <c r="AH52" s="12">
        <v>509</v>
      </c>
      <c r="AI52" s="12">
        <v>804</v>
      </c>
      <c r="AJ52" s="12">
        <v>4024</v>
      </c>
      <c r="AK52" s="5" t="s">
        <v>121</v>
      </c>
    </row>
    <row r="53" spans="1:37" x14ac:dyDescent="0.2">
      <c r="A53" s="97" t="s">
        <v>123</v>
      </c>
      <c r="B53" s="1" t="s">
        <v>762</v>
      </c>
      <c r="C53" s="30" t="s">
        <v>124</v>
      </c>
      <c r="D53" s="1" t="s">
        <v>37</v>
      </c>
      <c r="E53" s="8">
        <v>285</v>
      </c>
      <c r="F53" s="8">
        <v>4</v>
      </c>
      <c r="G53" s="8">
        <v>0</v>
      </c>
      <c r="H53" s="8">
        <v>2</v>
      </c>
      <c r="I53" s="8">
        <v>0</v>
      </c>
      <c r="J53" s="8">
        <v>236</v>
      </c>
      <c r="K53" s="15">
        <v>5</v>
      </c>
      <c r="L53" s="8">
        <v>85</v>
      </c>
      <c r="M53" s="8">
        <v>0</v>
      </c>
      <c r="N53" s="8">
        <v>0</v>
      </c>
      <c r="O53" s="8">
        <v>124</v>
      </c>
      <c r="P53" s="9">
        <v>22</v>
      </c>
      <c r="Q53" s="8">
        <v>58</v>
      </c>
      <c r="R53" s="8">
        <v>2</v>
      </c>
      <c r="S53" s="8">
        <v>0</v>
      </c>
      <c r="T53" s="8">
        <v>0</v>
      </c>
      <c r="U53" s="8">
        <v>0</v>
      </c>
      <c r="V53" s="8">
        <v>0</v>
      </c>
      <c r="W53" s="9">
        <v>0</v>
      </c>
      <c r="X53" s="8">
        <v>23</v>
      </c>
      <c r="Y53" s="8">
        <v>0</v>
      </c>
      <c r="Z53" s="8">
        <v>233</v>
      </c>
      <c r="AA53" s="8">
        <v>796</v>
      </c>
      <c r="AB53" s="8">
        <v>0</v>
      </c>
      <c r="AC53" s="8">
        <v>862</v>
      </c>
      <c r="AD53" s="8">
        <v>1533</v>
      </c>
      <c r="AE53" s="8">
        <v>1357</v>
      </c>
      <c r="AF53" s="8">
        <v>176</v>
      </c>
      <c r="AG53" s="9">
        <v>2807</v>
      </c>
      <c r="AH53" s="12">
        <v>527</v>
      </c>
      <c r="AI53" s="12">
        <v>1112</v>
      </c>
      <c r="AJ53" s="12">
        <v>5202</v>
      </c>
      <c r="AK53" s="5" t="s">
        <v>123</v>
      </c>
    </row>
    <row r="54" spans="1:37" x14ac:dyDescent="0.2">
      <c r="A54" s="97" t="s">
        <v>125</v>
      </c>
      <c r="B54" s="1" t="s">
        <v>763</v>
      </c>
      <c r="C54" s="30" t="s">
        <v>126</v>
      </c>
      <c r="D54" s="1" t="s">
        <v>698</v>
      </c>
      <c r="E54" s="8">
        <v>589</v>
      </c>
      <c r="F54" s="8">
        <v>33</v>
      </c>
      <c r="G54" s="8">
        <v>9</v>
      </c>
      <c r="H54" s="8">
        <v>12</v>
      </c>
      <c r="I54" s="8">
        <v>1</v>
      </c>
      <c r="J54" s="8">
        <v>1427</v>
      </c>
      <c r="K54" s="15">
        <v>141</v>
      </c>
      <c r="L54" s="8">
        <v>158</v>
      </c>
      <c r="M54" s="8">
        <v>0</v>
      </c>
      <c r="N54" s="8">
        <v>0</v>
      </c>
      <c r="O54" s="8">
        <v>570</v>
      </c>
      <c r="P54" s="9">
        <v>558</v>
      </c>
      <c r="Q54" s="8">
        <v>277</v>
      </c>
      <c r="R54" s="8">
        <v>25</v>
      </c>
      <c r="S54" s="8">
        <v>27</v>
      </c>
      <c r="T54" s="8">
        <v>0</v>
      </c>
      <c r="U54" s="8">
        <v>6</v>
      </c>
      <c r="V54" s="8">
        <v>19</v>
      </c>
      <c r="W54" s="9">
        <v>0</v>
      </c>
      <c r="X54" s="8">
        <v>9</v>
      </c>
      <c r="Y54" s="8">
        <v>0</v>
      </c>
      <c r="Z54" s="8">
        <v>510</v>
      </c>
      <c r="AA54" s="8">
        <v>1468</v>
      </c>
      <c r="AB54" s="8">
        <v>0</v>
      </c>
      <c r="AC54" s="8">
        <v>3348</v>
      </c>
      <c r="AD54" s="8">
        <v>6145</v>
      </c>
      <c r="AE54" s="8">
        <v>5685</v>
      </c>
      <c r="AF54" s="8">
        <v>460</v>
      </c>
      <c r="AG54" s="9">
        <v>5766</v>
      </c>
      <c r="AH54" s="12">
        <v>2071</v>
      </c>
      <c r="AI54" s="12">
        <v>2341</v>
      </c>
      <c r="AJ54" s="12">
        <v>15259</v>
      </c>
      <c r="AK54" s="5" t="s">
        <v>125</v>
      </c>
    </row>
    <row r="55" spans="1:37" x14ac:dyDescent="0.2">
      <c r="A55" s="97" t="s">
        <v>127</v>
      </c>
      <c r="B55" s="1" t="s">
        <v>764</v>
      </c>
      <c r="C55" s="31" t="s">
        <v>128</v>
      </c>
      <c r="D55" s="1" t="s">
        <v>698</v>
      </c>
      <c r="E55" s="8">
        <v>504</v>
      </c>
      <c r="F55" s="8">
        <v>15</v>
      </c>
      <c r="G55" s="8">
        <v>0</v>
      </c>
      <c r="H55" s="8">
        <v>13</v>
      </c>
      <c r="I55" s="8">
        <v>0</v>
      </c>
      <c r="J55" s="8">
        <v>1000</v>
      </c>
      <c r="K55" s="15">
        <v>24</v>
      </c>
      <c r="L55" s="8">
        <v>205</v>
      </c>
      <c r="M55" s="8">
        <v>0</v>
      </c>
      <c r="N55" s="8">
        <v>10</v>
      </c>
      <c r="O55" s="8">
        <v>689</v>
      </c>
      <c r="P55" s="9">
        <v>72</v>
      </c>
      <c r="Q55" s="8">
        <v>365</v>
      </c>
      <c r="R55" s="8">
        <v>48</v>
      </c>
      <c r="S55" s="8">
        <v>15</v>
      </c>
      <c r="T55" s="8">
        <v>0</v>
      </c>
      <c r="U55" s="8">
        <v>2</v>
      </c>
      <c r="V55" s="8">
        <v>5</v>
      </c>
      <c r="W55" s="9">
        <v>2</v>
      </c>
      <c r="X55" s="8">
        <v>0</v>
      </c>
      <c r="Y55" s="8">
        <v>0</v>
      </c>
      <c r="Z55" s="8">
        <v>319</v>
      </c>
      <c r="AA55" s="8">
        <v>1324</v>
      </c>
      <c r="AB55" s="8">
        <v>0</v>
      </c>
      <c r="AC55" s="8">
        <v>1312</v>
      </c>
      <c r="AD55" s="8">
        <v>4669</v>
      </c>
      <c r="AE55" s="8">
        <v>4387</v>
      </c>
      <c r="AF55" s="8">
        <v>282</v>
      </c>
      <c r="AG55" s="9">
        <v>6362</v>
      </c>
      <c r="AH55" s="12">
        <v>1532</v>
      </c>
      <c r="AI55" s="12">
        <v>2080</v>
      </c>
      <c r="AJ55" s="12">
        <v>12343</v>
      </c>
      <c r="AK55" s="5" t="s">
        <v>127</v>
      </c>
    </row>
    <row r="56" spans="1:37" x14ac:dyDescent="0.2">
      <c r="A56" s="97" t="s">
        <v>129</v>
      </c>
      <c r="B56" s="1" t="s">
        <v>765</v>
      </c>
      <c r="C56" s="31" t="s">
        <v>130</v>
      </c>
      <c r="D56" s="1" t="s">
        <v>37</v>
      </c>
      <c r="E56" s="8">
        <v>173</v>
      </c>
      <c r="F56" s="8">
        <v>5</v>
      </c>
      <c r="G56" s="8">
        <v>3</v>
      </c>
      <c r="H56" s="8">
        <v>6</v>
      </c>
      <c r="I56" s="8">
        <v>0</v>
      </c>
      <c r="J56" s="8">
        <v>246</v>
      </c>
      <c r="K56" s="15">
        <v>23</v>
      </c>
      <c r="L56" s="8">
        <v>47</v>
      </c>
      <c r="M56" s="8">
        <v>0</v>
      </c>
      <c r="N56" s="8">
        <v>0</v>
      </c>
      <c r="O56" s="8">
        <v>155</v>
      </c>
      <c r="P56" s="9">
        <v>21</v>
      </c>
      <c r="Q56" s="8">
        <v>45</v>
      </c>
      <c r="R56" s="8">
        <v>1</v>
      </c>
      <c r="S56" s="8">
        <v>1</v>
      </c>
      <c r="T56" s="8">
        <v>0</v>
      </c>
      <c r="U56" s="8">
        <v>0</v>
      </c>
      <c r="V56" s="8">
        <v>0</v>
      </c>
      <c r="W56" s="9">
        <v>0</v>
      </c>
      <c r="X56" s="8">
        <v>3</v>
      </c>
      <c r="Y56" s="8">
        <v>0</v>
      </c>
      <c r="Z56" s="8">
        <v>152</v>
      </c>
      <c r="AA56" s="8">
        <v>457</v>
      </c>
      <c r="AB56" s="8">
        <v>0</v>
      </c>
      <c r="AC56" s="8">
        <v>915</v>
      </c>
      <c r="AD56" s="8">
        <v>1922</v>
      </c>
      <c r="AE56" s="8">
        <v>1792</v>
      </c>
      <c r="AF56" s="8">
        <v>130</v>
      </c>
      <c r="AG56" s="9">
        <v>1548</v>
      </c>
      <c r="AH56" s="12">
        <v>433</v>
      </c>
      <c r="AI56" s="12">
        <v>659</v>
      </c>
      <c r="AJ56" s="12">
        <v>4385</v>
      </c>
      <c r="AK56" s="5" t="s">
        <v>129</v>
      </c>
    </row>
    <row r="57" spans="1:37" x14ac:dyDescent="0.2">
      <c r="A57" s="97" t="s">
        <v>131</v>
      </c>
      <c r="B57" s="1" t="s">
        <v>766</v>
      </c>
      <c r="C57" s="31" t="s">
        <v>132</v>
      </c>
      <c r="D57" s="1" t="s">
        <v>37</v>
      </c>
      <c r="E57" s="8">
        <v>280</v>
      </c>
      <c r="F57" s="8">
        <v>20</v>
      </c>
      <c r="G57" s="8">
        <v>8</v>
      </c>
      <c r="H57" s="8">
        <v>12</v>
      </c>
      <c r="I57" s="8">
        <v>0</v>
      </c>
      <c r="J57" s="8">
        <v>233</v>
      </c>
      <c r="K57" s="15">
        <v>17</v>
      </c>
      <c r="L57" s="8">
        <v>102</v>
      </c>
      <c r="M57" s="8">
        <v>0</v>
      </c>
      <c r="N57" s="8">
        <v>0</v>
      </c>
      <c r="O57" s="8">
        <v>105</v>
      </c>
      <c r="P57" s="9">
        <v>9</v>
      </c>
      <c r="Q57" s="8">
        <v>0</v>
      </c>
      <c r="R57" s="8">
        <v>0</v>
      </c>
      <c r="S57" s="8">
        <v>0</v>
      </c>
      <c r="T57" s="8">
        <v>8</v>
      </c>
      <c r="U57" s="8">
        <v>0</v>
      </c>
      <c r="V57" s="8">
        <v>0</v>
      </c>
      <c r="W57" s="9">
        <v>0</v>
      </c>
      <c r="X57" s="8">
        <v>8</v>
      </c>
      <c r="Y57" s="8">
        <v>0</v>
      </c>
      <c r="Z57" s="8">
        <v>343</v>
      </c>
      <c r="AA57" s="8">
        <v>918</v>
      </c>
      <c r="AB57" s="8">
        <v>1</v>
      </c>
      <c r="AC57" s="8">
        <v>1132</v>
      </c>
      <c r="AD57" s="8">
        <v>2382</v>
      </c>
      <c r="AE57" s="8">
        <v>2155</v>
      </c>
      <c r="AF57" s="8">
        <v>227</v>
      </c>
      <c r="AG57" s="9">
        <v>1956</v>
      </c>
      <c r="AH57" s="12">
        <v>553</v>
      </c>
      <c r="AI57" s="12">
        <v>1278</v>
      </c>
      <c r="AJ57" s="12">
        <v>5470</v>
      </c>
      <c r="AK57" s="5" t="s">
        <v>131</v>
      </c>
    </row>
    <row r="58" spans="1:37" x14ac:dyDescent="0.2">
      <c r="A58" s="97" t="s">
        <v>133</v>
      </c>
      <c r="B58" s="1" t="s">
        <v>767</v>
      </c>
      <c r="C58" s="31" t="s">
        <v>134</v>
      </c>
      <c r="D58" s="1" t="s">
        <v>37</v>
      </c>
      <c r="E58" s="8">
        <v>153</v>
      </c>
      <c r="F58" s="8">
        <v>18</v>
      </c>
      <c r="G58" s="8">
        <v>2</v>
      </c>
      <c r="H58" s="8">
        <v>2</v>
      </c>
      <c r="I58" s="8">
        <v>0</v>
      </c>
      <c r="J58" s="8">
        <v>264</v>
      </c>
      <c r="K58" s="15">
        <v>0</v>
      </c>
      <c r="L58" s="8">
        <v>16</v>
      </c>
      <c r="M58" s="8">
        <v>0</v>
      </c>
      <c r="N58" s="8">
        <v>0</v>
      </c>
      <c r="O58" s="8">
        <v>248</v>
      </c>
      <c r="P58" s="9">
        <v>0</v>
      </c>
      <c r="Q58" s="8">
        <v>0</v>
      </c>
      <c r="R58" s="8">
        <v>0</v>
      </c>
      <c r="S58" s="8">
        <v>1</v>
      </c>
      <c r="T58" s="8">
        <v>0</v>
      </c>
      <c r="U58" s="8">
        <v>0</v>
      </c>
      <c r="V58" s="8">
        <v>0</v>
      </c>
      <c r="W58" s="9">
        <v>0</v>
      </c>
      <c r="X58" s="8">
        <v>0</v>
      </c>
      <c r="Y58" s="8">
        <v>0</v>
      </c>
      <c r="Z58" s="8">
        <v>126</v>
      </c>
      <c r="AA58" s="8">
        <v>399</v>
      </c>
      <c r="AB58" s="8">
        <v>0</v>
      </c>
      <c r="AC58" s="8">
        <v>228</v>
      </c>
      <c r="AD58" s="8">
        <v>1727</v>
      </c>
      <c r="AE58" s="8">
        <v>1654</v>
      </c>
      <c r="AF58" s="8">
        <v>73</v>
      </c>
      <c r="AG58" s="9">
        <v>1766</v>
      </c>
      <c r="AH58" s="12">
        <v>439</v>
      </c>
      <c r="AI58" s="12">
        <v>526</v>
      </c>
      <c r="AJ58" s="12">
        <v>3721</v>
      </c>
      <c r="AK58" s="5" t="s">
        <v>133</v>
      </c>
    </row>
    <row r="59" spans="1:37" x14ac:dyDescent="0.2">
      <c r="A59" s="97" t="s">
        <v>135</v>
      </c>
      <c r="B59" s="1" t="s">
        <v>768</v>
      </c>
      <c r="C59" s="31" t="s">
        <v>136</v>
      </c>
      <c r="D59" s="3" t="s">
        <v>691</v>
      </c>
      <c r="E59" s="8">
        <v>220</v>
      </c>
      <c r="F59" s="8">
        <v>0</v>
      </c>
      <c r="G59" s="8">
        <v>0</v>
      </c>
      <c r="H59" s="8">
        <v>2</v>
      </c>
      <c r="I59" s="8">
        <v>12</v>
      </c>
      <c r="J59" s="8">
        <v>2607</v>
      </c>
      <c r="K59" s="15">
        <v>9</v>
      </c>
      <c r="L59" s="8">
        <v>1550</v>
      </c>
      <c r="M59" s="8">
        <v>0</v>
      </c>
      <c r="N59" s="8">
        <v>0</v>
      </c>
      <c r="O59" s="8">
        <v>1048</v>
      </c>
      <c r="P59" s="9">
        <v>0</v>
      </c>
      <c r="Q59" s="8">
        <v>16</v>
      </c>
      <c r="R59" s="8">
        <v>6</v>
      </c>
      <c r="S59" s="8">
        <v>0</v>
      </c>
      <c r="T59" s="8">
        <v>0</v>
      </c>
      <c r="U59" s="8">
        <v>0</v>
      </c>
      <c r="V59" s="8">
        <v>0</v>
      </c>
      <c r="W59" s="9">
        <v>0</v>
      </c>
      <c r="X59" s="8">
        <v>0</v>
      </c>
      <c r="Y59" s="8">
        <v>0</v>
      </c>
      <c r="Z59" s="8">
        <v>111</v>
      </c>
      <c r="AA59" s="8">
        <v>809</v>
      </c>
      <c r="AB59" s="8">
        <v>0</v>
      </c>
      <c r="AC59" s="8">
        <v>10389</v>
      </c>
      <c r="AD59" s="8">
        <v>586</v>
      </c>
      <c r="AE59" s="8">
        <v>499</v>
      </c>
      <c r="AF59" s="8">
        <v>87</v>
      </c>
      <c r="AG59" s="9">
        <v>8925</v>
      </c>
      <c r="AH59" s="12">
        <v>2841</v>
      </c>
      <c r="AI59" s="12">
        <v>942</v>
      </c>
      <c r="AJ59" s="12">
        <v>19900</v>
      </c>
      <c r="AK59" s="5" t="s">
        <v>135</v>
      </c>
    </row>
    <row r="60" spans="1:37" x14ac:dyDescent="0.2">
      <c r="A60" s="97" t="s">
        <v>137</v>
      </c>
      <c r="B60" s="1" t="s">
        <v>769</v>
      </c>
      <c r="C60" s="31" t="s">
        <v>138</v>
      </c>
      <c r="D60" s="1" t="s">
        <v>37</v>
      </c>
      <c r="E60" s="8">
        <v>282</v>
      </c>
      <c r="F60" s="8">
        <v>17</v>
      </c>
      <c r="G60" s="8">
        <v>5</v>
      </c>
      <c r="H60" s="8">
        <v>10</v>
      </c>
      <c r="I60" s="8">
        <v>0</v>
      </c>
      <c r="J60" s="8">
        <v>351</v>
      </c>
      <c r="K60" s="15">
        <v>30</v>
      </c>
      <c r="L60" s="8">
        <v>39</v>
      </c>
      <c r="M60" s="8">
        <v>0</v>
      </c>
      <c r="N60" s="8">
        <v>0</v>
      </c>
      <c r="O60" s="8">
        <v>112</v>
      </c>
      <c r="P60" s="9">
        <v>170</v>
      </c>
      <c r="Q60" s="8">
        <v>88</v>
      </c>
      <c r="R60" s="8">
        <v>6</v>
      </c>
      <c r="S60" s="8">
        <v>14</v>
      </c>
      <c r="T60" s="8">
        <v>0</v>
      </c>
      <c r="U60" s="8">
        <v>0</v>
      </c>
      <c r="V60" s="8">
        <v>0</v>
      </c>
      <c r="W60" s="9">
        <v>0</v>
      </c>
      <c r="X60" s="8">
        <v>5</v>
      </c>
      <c r="Y60" s="8">
        <v>1</v>
      </c>
      <c r="Z60" s="8">
        <v>262</v>
      </c>
      <c r="AA60" s="8">
        <v>705</v>
      </c>
      <c r="AB60" s="8">
        <v>0</v>
      </c>
      <c r="AC60" s="8">
        <v>1252</v>
      </c>
      <c r="AD60" s="8">
        <v>2677</v>
      </c>
      <c r="AE60" s="8">
        <v>2459</v>
      </c>
      <c r="AF60" s="8">
        <v>218</v>
      </c>
      <c r="AG60" s="9">
        <v>2290</v>
      </c>
      <c r="AH60" s="12">
        <v>665</v>
      </c>
      <c r="AI60" s="12">
        <v>1081</v>
      </c>
      <c r="AJ60" s="12">
        <v>6219</v>
      </c>
      <c r="AK60" s="5" t="s">
        <v>137</v>
      </c>
    </row>
    <row r="61" spans="1:37" x14ac:dyDescent="0.2">
      <c r="A61" s="97" t="s">
        <v>139</v>
      </c>
      <c r="B61" s="1" t="s">
        <v>770</v>
      </c>
      <c r="C61" s="31" t="s">
        <v>140</v>
      </c>
      <c r="D61" s="1" t="s">
        <v>698</v>
      </c>
      <c r="E61" s="8">
        <v>1809</v>
      </c>
      <c r="F61" s="8">
        <v>51</v>
      </c>
      <c r="G61" s="8">
        <v>101</v>
      </c>
      <c r="H61" s="8">
        <v>203</v>
      </c>
      <c r="I61" s="8">
        <v>0</v>
      </c>
      <c r="J61" s="8">
        <v>912</v>
      </c>
      <c r="K61" s="15">
        <v>10</v>
      </c>
      <c r="L61" s="8">
        <v>187</v>
      </c>
      <c r="M61" s="8">
        <v>0</v>
      </c>
      <c r="N61" s="8">
        <v>7</v>
      </c>
      <c r="O61" s="8">
        <v>708</v>
      </c>
      <c r="P61" s="9">
        <v>0</v>
      </c>
      <c r="Q61" s="8">
        <v>753</v>
      </c>
      <c r="R61" s="8">
        <v>100</v>
      </c>
      <c r="S61" s="8">
        <v>20</v>
      </c>
      <c r="T61" s="8">
        <v>0</v>
      </c>
      <c r="U61" s="8">
        <v>0</v>
      </c>
      <c r="V61" s="8">
        <v>0</v>
      </c>
      <c r="W61" s="9">
        <v>0</v>
      </c>
      <c r="X61" s="8">
        <v>0</v>
      </c>
      <c r="Y61" s="8">
        <v>1</v>
      </c>
      <c r="Z61" s="8">
        <v>792</v>
      </c>
      <c r="AA61" s="8">
        <v>5161</v>
      </c>
      <c r="AB61" s="8">
        <v>0</v>
      </c>
      <c r="AC61" s="8">
        <v>1591</v>
      </c>
      <c r="AD61" s="8">
        <v>20951</v>
      </c>
      <c r="AE61" s="8">
        <v>20282</v>
      </c>
      <c r="AF61" s="8">
        <v>669</v>
      </c>
      <c r="AG61" s="9">
        <v>13544</v>
      </c>
      <c r="AH61" s="12">
        <v>3076</v>
      </c>
      <c r="AI61" s="12">
        <v>6827</v>
      </c>
      <c r="AJ61" s="12">
        <v>36086</v>
      </c>
      <c r="AK61" s="5" t="s">
        <v>139</v>
      </c>
    </row>
    <row r="62" spans="1:37" x14ac:dyDescent="0.2">
      <c r="A62" s="97" t="s">
        <v>141</v>
      </c>
      <c r="B62" s="1" t="s">
        <v>771</v>
      </c>
      <c r="C62" s="31" t="s">
        <v>142</v>
      </c>
      <c r="D62" s="1" t="s">
        <v>37</v>
      </c>
      <c r="E62" s="8">
        <v>303</v>
      </c>
      <c r="F62" s="8">
        <v>25</v>
      </c>
      <c r="G62" s="8">
        <v>16</v>
      </c>
      <c r="H62" s="8">
        <v>12</v>
      </c>
      <c r="I62" s="8">
        <v>0</v>
      </c>
      <c r="J62" s="8">
        <v>246</v>
      </c>
      <c r="K62" s="15">
        <v>7</v>
      </c>
      <c r="L62" s="8">
        <v>90</v>
      </c>
      <c r="M62" s="8">
        <v>0</v>
      </c>
      <c r="N62" s="8">
        <v>0</v>
      </c>
      <c r="O62" s="8">
        <v>139</v>
      </c>
      <c r="P62" s="9">
        <v>10</v>
      </c>
      <c r="Q62" s="8">
        <v>0</v>
      </c>
      <c r="R62" s="8">
        <v>0</v>
      </c>
      <c r="S62" s="8">
        <v>0</v>
      </c>
      <c r="T62" s="8">
        <v>0</v>
      </c>
      <c r="U62" s="8">
        <v>0</v>
      </c>
      <c r="V62" s="8">
        <v>0</v>
      </c>
      <c r="W62" s="9">
        <v>0</v>
      </c>
      <c r="X62" s="8">
        <v>0</v>
      </c>
      <c r="Y62" s="8">
        <v>0</v>
      </c>
      <c r="Z62" s="8">
        <v>295</v>
      </c>
      <c r="AA62" s="8">
        <v>1059</v>
      </c>
      <c r="AB62" s="8">
        <v>0</v>
      </c>
      <c r="AC62" s="8">
        <v>1031</v>
      </c>
      <c r="AD62" s="8">
        <v>2397</v>
      </c>
      <c r="AE62" s="8">
        <v>2243</v>
      </c>
      <c r="AF62" s="8">
        <v>154</v>
      </c>
      <c r="AG62" s="9">
        <v>2006</v>
      </c>
      <c r="AH62" s="12">
        <v>602</v>
      </c>
      <c r="AI62" s="12">
        <v>1354</v>
      </c>
      <c r="AJ62" s="12">
        <v>5434</v>
      </c>
      <c r="AK62" s="5" t="s">
        <v>141</v>
      </c>
    </row>
    <row r="63" spans="1:37" x14ac:dyDescent="0.2">
      <c r="A63" s="97" t="s">
        <v>143</v>
      </c>
      <c r="B63" s="1" t="s">
        <v>772</v>
      </c>
      <c r="C63" s="31" t="s">
        <v>144</v>
      </c>
      <c r="D63" s="3" t="s">
        <v>35</v>
      </c>
      <c r="E63" s="8">
        <v>438</v>
      </c>
      <c r="F63" s="8">
        <v>10</v>
      </c>
      <c r="G63" s="8">
        <v>0</v>
      </c>
      <c r="H63" s="8">
        <v>6</v>
      </c>
      <c r="I63" s="8">
        <v>4</v>
      </c>
      <c r="J63" s="8">
        <v>827</v>
      </c>
      <c r="K63" s="15">
        <v>101</v>
      </c>
      <c r="L63" s="8">
        <v>100</v>
      </c>
      <c r="M63" s="8">
        <v>0</v>
      </c>
      <c r="N63" s="8">
        <v>11</v>
      </c>
      <c r="O63" s="8">
        <v>405</v>
      </c>
      <c r="P63" s="9">
        <v>210</v>
      </c>
      <c r="Q63" s="8">
        <v>10</v>
      </c>
      <c r="R63" s="8">
        <v>4</v>
      </c>
      <c r="S63" s="8">
        <v>1</v>
      </c>
      <c r="T63" s="8">
        <v>0</v>
      </c>
      <c r="U63" s="8">
        <v>0</v>
      </c>
      <c r="V63" s="8">
        <v>0</v>
      </c>
      <c r="W63" s="9">
        <v>0</v>
      </c>
      <c r="X63" s="8">
        <v>0</v>
      </c>
      <c r="Y63" s="8">
        <v>0</v>
      </c>
      <c r="Z63" s="8">
        <v>631</v>
      </c>
      <c r="AA63" s="8">
        <v>1106</v>
      </c>
      <c r="AB63" s="8">
        <v>1</v>
      </c>
      <c r="AC63" s="8">
        <v>2271</v>
      </c>
      <c r="AD63" s="8">
        <v>3246</v>
      </c>
      <c r="AE63" s="8">
        <v>2934</v>
      </c>
      <c r="AF63" s="8">
        <v>312</v>
      </c>
      <c r="AG63" s="9">
        <v>3487</v>
      </c>
      <c r="AH63" s="12">
        <v>1285</v>
      </c>
      <c r="AI63" s="12">
        <v>1753</v>
      </c>
      <c r="AJ63" s="12">
        <v>9004</v>
      </c>
      <c r="AK63" s="5" t="s">
        <v>143</v>
      </c>
    </row>
    <row r="64" spans="1:37" x14ac:dyDescent="0.2">
      <c r="A64" s="97" t="s">
        <v>145</v>
      </c>
      <c r="B64" s="1" t="s">
        <v>773</v>
      </c>
      <c r="C64" s="32" t="s">
        <v>146</v>
      </c>
      <c r="D64" s="1" t="s">
        <v>37</v>
      </c>
      <c r="E64" s="8">
        <v>109</v>
      </c>
      <c r="F64" s="8">
        <v>13</v>
      </c>
      <c r="G64" s="8">
        <v>0</v>
      </c>
      <c r="H64" s="8">
        <v>13</v>
      </c>
      <c r="I64" s="8">
        <v>0</v>
      </c>
      <c r="J64" s="8">
        <v>514</v>
      </c>
      <c r="K64" s="15">
        <v>42</v>
      </c>
      <c r="L64" s="8">
        <v>10</v>
      </c>
      <c r="M64" s="8">
        <v>0</v>
      </c>
      <c r="N64" s="8">
        <v>1</v>
      </c>
      <c r="O64" s="8">
        <v>169</v>
      </c>
      <c r="P64" s="9">
        <v>292</v>
      </c>
      <c r="Q64" s="8">
        <v>56</v>
      </c>
      <c r="R64" s="8">
        <v>14</v>
      </c>
      <c r="S64" s="8">
        <v>8</v>
      </c>
      <c r="T64" s="8">
        <v>0</v>
      </c>
      <c r="U64" s="8">
        <v>0</v>
      </c>
      <c r="V64" s="8">
        <v>0</v>
      </c>
      <c r="W64" s="9">
        <v>0</v>
      </c>
      <c r="X64" s="8">
        <v>0</v>
      </c>
      <c r="Y64" s="8">
        <v>0</v>
      </c>
      <c r="Z64" s="8">
        <v>189</v>
      </c>
      <c r="AA64" s="8">
        <v>312</v>
      </c>
      <c r="AB64" s="8">
        <v>0</v>
      </c>
      <c r="AC64" s="8">
        <v>1469</v>
      </c>
      <c r="AD64" s="8">
        <v>476</v>
      </c>
      <c r="AE64" s="8">
        <v>368</v>
      </c>
      <c r="AF64" s="8">
        <v>108</v>
      </c>
      <c r="AG64" s="9">
        <v>1790</v>
      </c>
      <c r="AH64" s="12">
        <v>649</v>
      </c>
      <c r="AI64" s="12">
        <v>579</v>
      </c>
      <c r="AJ64" s="12">
        <v>3735</v>
      </c>
      <c r="AK64" s="5" t="s">
        <v>145</v>
      </c>
    </row>
    <row r="65" spans="1:37" x14ac:dyDescent="0.2">
      <c r="A65" s="97" t="s">
        <v>147</v>
      </c>
      <c r="B65" s="1" t="s">
        <v>774</v>
      </c>
      <c r="C65" s="32" t="s">
        <v>148</v>
      </c>
      <c r="D65" s="3" t="s">
        <v>691</v>
      </c>
      <c r="E65" s="8">
        <v>434</v>
      </c>
      <c r="F65" s="8">
        <v>24</v>
      </c>
      <c r="G65" s="8">
        <v>0</v>
      </c>
      <c r="H65" s="8">
        <v>12</v>
      </c>
      <c r="I65" s="8">
        <v>0</v>
      </c>
      <c r="J65" s="8">
        <v>1272</v>
      </c>
      <c r="K65" s="15">
        <v>97</v>
      </c>
      <c r="L65" s="8">
        <v>55</v>
      </c>
      <c r="M65" s="8">
        <v>0</v>
      </c>
      <c r="N65" s="8">
        <v>12</v>
      </c>
      <c r="O65" s="8">
        <v>504</v>
      </c>
      <c r="P65" s="9">
        <v>604</v>
      </c>
      <c r="Q65" s="8">
        <v>0</v>
      </c>
      <c r="R65" s="8">
        <v>0</v>
      </c>
      <c r="S65" s="8">
        <v>0</v>
      </c>
      <c r="T65" s="8">
        <v>0</v>
      </c>
      <c r="U65" s="8">
        <v>0</v>
      </c>
      <c r="V65" s="8">
        <v>0</v>
      </c>
      <c r="W65" s="9">
        <v>0</v>
      </c>
      <c r="X65" s="8">
        <v>0</v>
      </c>
      <c r="Y65" s="8">
        <v>0</v>
      </c>
      <c r="Z65" s="8">
        <v>390</v>
      </c>
      <c r="AA65" s="8">
        <v>1656</v>
      </c>
      <c r="AB65" s="8">
        <v>0</v>
      </c>
      <c r="AC65" s="8">
        <v>2514</v>
      </c>
      <c r="AD65" s="8">
        <v>2856</v>
      </c>
      <c r="AE65" s="8">
        <v>2434</v>
      </c>
      <c r="AF65" s="8">
        <v>422</v>
      </c>
      <c r="AG65" s="9">
        <v>3396</v>
      </c>
      <c r="AH65" s="12">
        <v>1742</v>
      </c>
      <c r="AI65" s="12">
        <v>2046</v>
      </c>
      <c r="AJ65" s="12">
        <v>8766</v>
      </c>
      <c r="AK65" s="5" t="s">
        <v>147</v>
      </c>
    </row>
    <row r="66" spans="1:37" x14ac:dyDescent="0.2">
      <c r="A66" s="97" t="s">
        <v>775</v>
      </c>
      <c r="B66" s="1" t="s">
        <v>776</v>
      </c>
      <c r="C66" s="32" t="s">
        <v>777</v>
      </c>
      <c r="D66" s="1" t="s">
        <v>698</v>
      </c>
      <c r="E66" s="8">
        <v>736</v>
      </c>
      <c r="F66" s="8">
        <v>35</v>
      </c>
      <c r="G66" s="8">
        <v>60</v>
      </c>
      <c r="H66" s="8">
        <v>29</v>
      </c>
      <c r="I66" s="8">
        <v>0</v>
      </c>
      <c r="J66" s="8">
        <v>657</v>
      </c>
      <c r="K66" s="15">
        <v>15</v>
      </c>
      <c r="L66" s="8">
        <v>120</v>
      </c>
      <c r="M66" s="8">
        <v>0</v>
      </c>
      <c r="N66" s="8">
        <v>2</v>
      </c>
      <c r="O66" s="8">
        <v>487</v>
      </c>
      <c r="P66" s="9">
        <v>33</v>
      </c>
      <c r="Q66" s="8">
        <v>214</v>
      </c>
      <c r="R66" s="8">
        <v>22</v>
      </c>
      <c r="S66" s="8">
        <v>7</v>
      </c>
      <c r="T66" s="8">
        <v>0</v>
      </c>
      <c r="U66" s="8">
        <v>0</v>
      </c>
      <c r="V66" s="8">
        <v>10</v>
      </c>
      <c r="W66" s="9">
        <v>0</v>
      </c>
      <c r="X66" s="8">
        <v>60</v>
      </c>
      <c r="Y66" s="8">
        <v>1</v>
      </c>
      <c r="Z66" s="8">
        <v>219</v>
      </c>
      <c r="AA66" s="8">
        <v>1483</v>
      </c>
      <c r="AB66" s="8">
        <v>0</v>
      </c>
      <c r="AC66" s="8">
        <v>2653</v>
      </c>
      <c r="AD66" s="8">
        <v>5829</v>
      </c>
      <c r="AE66" s="8">
        <v>5638</v>
      </c>
      <c r="AF66" s="8">
        <v>191</v>
      </c>
      <c r="AG66" s="9">
        <v>4343</v>
      </c>
      <c r="AH66" s="12">
        <v>1517</v>
      </c>
      <c r="AI66" s="12">
        <v>2016</v>
      </c>
      <c r="AJ66" s="12">
        <v>12825</v>
      </c>
      <c r="AK66" s="5" t="s">
        <v>775</v>
      </c>
    </row>
    <row r="67" spans="1:37" x14ac:dyDescent="0.2">
      <c r="A67" s="97" t="s">
        <v>149</v>
      </c>
      <c r="B67" s="1" t="s">
        <v>778</v>
      </c>
      <c r="C67" s="32" t="s">
        <v>150</v>
      </c>
      <c r="D67" s="1" t="s">
        <v>37</v>
      </c>
      <c r="E67" s="8">
        <v>223</v>
      </c>
      <c r="F67" s="8">
        <v>20</v>
      </c>
      <c r="G67" s="8">
        <v>0</v>
      </c>
      <c r="H67" s="8">
        <v>4</v>
      </c>
      <c r="I67" s="8">
        <v>0</v>
      </c>
      <c r="J67" s="8">
        <v>346</v>
      </c>
      <c r="K67" s="15">
        <v>22</v>
      </c>
      <c r="L67" s="8">
        <v>55</v>
      </c>
      <c r="M67" s="8">
        <v>0</v>
      </c>
      <c r="N67" s="8">
        <v>0</v>
      </c>
      <c r="O67" s="8">
        <v>103</v>
      </c>
      <c r="P67" s="9">
        <v>166</v>
      </c>
      <c r="Q67" s="8">
        <v>88</v>
      </c>
      <c r="R67" s="8">
        <v>0</v>
      </c>
      <c r="S67" s="8">
        <v>0</v>
      </c>
      <c r="T67" s="8">
        <v>0</v>
      </c>
      <c r="U67" s="8">
        <v>0</v>
      </c>
      <c r="V67" s="8">
        <v>0</v>
      </c>
      <c r="W67" s="9">
        <v>0</v>
      </c>
      <c r="X67" s="8">
        <v>0</v>
      </c>
      <c r="Y67" s="8">
        <v>1</v>
      </c>
      <c r="Z67" s="8">
        <v>354</v>
      </c>
      <c r="AA67" s="8">
        <v>685</v>
      </c>
      <c r="AB67" s="8">
        <v>0</v>
      </c>
      <c r="AC67" s="8">
        <v>696</v>
      </c>
      <c r="AD67" s="8">
        <v>1172</v>
      </c>
      <c r="AE67" s="8">
        <v>975</v>
      </c>
      <c r="AF67" s="8">
        <v>197</v>
      </c>
      <c r="AG67" s="9">
        <v>2558</v>
      </c>
      <c r="AH67" s="12">
        <v>593</v>
      </c>
      <c r="AI67" s="12">
        <v>1128</v>
      </c>
      <c r="AJ67" s="12">
        <v>4426</v>
      </c>
      <c r="AK67" s="5" t="s">
        <v>149</v>
      </c>
    </row>
    <row r="68" spans="1:37" x14ac:dyDescent="0.2">
      <c r="A68" s="97" t="s">
        <v>151</v>
      </c>
      <c r="B68" s="1" t="s">
        <v>779</v>
      </c>
      <c r="C68" s="32" t="s">
        <v>152</v>
      </c>
      <c r="D68" s="1" t="s">
        <v>698</v>
      </c>
      <c r="E68" s="8">
        <v>149</v>
      </c>
      <c r="F68" s="8">
        <v>7</v>
      </c>
      <c r="G68" s="8">
        <v>0</v>
      </c>
      <c r="H68" s="8">
        <v>0</v>
      </c>
      <c r="I68" s="8">
        <v>0</v>
      </c>
      <c r="J68" s="8">
        <v>508</v>
      </c>
      <c r="K68" s="15">
        <v>20</v>
      </c>
      <c r="L68" s="8">
        <v>63</v>
      </c>
      <c r="M68" s="8">
        <v>0</v>
      </c>
      <c r="N68" s="8">
        <v>3</v>
      </c>
      <c r="O68" s="8">
        <v>406</v>
      </c>
      <c r="P68" s="9">
        <v>16</v>
      </c>
      <c r="Q68" s="8">
        <v>0</v>
      </c>
      <c r="R68" s="8">
        <v>0</v>
      </c>
      <c r="S68" s="8">
        <v>0</v>
      </c>
      <c r="T68" s="8">
        <v>0</v>
      </c>
      <c r="U68" s="8">
        <v>0</v>
      </c>
      <c r="V68" s="8">
        <v>4</v>
      </c>
      <c r="W68" s="9">
        <v>0</v>
      </c>
      <c r="X68" s="8">
        <v>0</v>
      </c>
      <c r="Y68" s="8">
        <v>0</v>
      </c>
      <c r="Z68" s="8">
        <v>0</v>
      </c>
      <c r="AA68" s="8">
        <v>441</v>
      </c>
      <c r="AB68" s="8">
        <v>0</v>
      </c>
      <c r="AC68" s="8">
        <v>926</v>
      </c>
      <c r="AD68" s="8">
        <v>1871</v>
      </c>
      <c r="AE68" s="8">
        <v>1766</v>
      </c>
      <c r="AF68" s="8">
        <v>105</v>
      </c>
      <c r="AG68" s="9">
        <v>1190</v>
      </c>
      <c r="AH68" s="12">
        <v>664</v>
      </c>
      <c r="AI68" s="12">
        <v>445</v>
      </c>
      <c r="AJ68" s="12">
        <v>3987</v>
      </c>
      <c r="AK68" s="5" t="s">
        <v>151</v>
      </c>
    </row>
    <row r="69" spans="1:37" x14ac:dyDescent="0.2">
      <c r="A69" s="97" t="s">
        <v>153</v>
      </c>
      <c r="B69" s="1" t="s">
        <v>780</v>
      </c>
      <c r="C69" s="32" t="s">
        <v>154</v>
      </c>
      <c r="D69" s="1" t="s">
        <v>37</v>
      </c>
      <c r="E69" s="8">
        <v>137</v>
      </c>
      <c r="F69" s="8">
        <v>10</v>
      </c>
      <c r="G69" s="8">
        <v>0</v>
      </c>
      <c r="H69" s="8">
        <v>0</v>
      </c>
      <c r="I69" s="8">
        <v>0</v>
      </c>
      <c r="J69" s="8">
        <v>361</v>
      </c>
      <c r="K69" s="15">
        <v>57</v>
      </c>
      <c r="L69" s="8">
        <v>1</v>
      </c>
      <c r="M69" s="8">
        <v>0</v>
      </c>
      <c r="N69" s="8">
        <v>1</v>
      </c>
      <c r="O69" s="8">
        <v>268</v>
      </c>
      <c r="P69" s="9">
        <v>34</v>
      </c>
      <c r="Q69" s="8">
        <v>51</v>
      </c>
      <c r="R69" s="8">
        <v>2</v>
      </c>
      <c r="S69" s="8">
        <v>2</v>
      </c>
      <c r="T69" s="8">
        <v>1</v>
      </c>
      <c r="U69" s="8">
        <v>0</v>
      </c>
      <c r="V69" s="8">
        <v>0</v>
      </c>
      <c r="W69" s="9">
        <v>0</v>
      </c>
      <c r="X69" s="8">
        <v>0</v>
      </c>
      <c r="Y69" s="8">
        <v>0</v>
      </c>
      <c r="Z69" s="8">
        <v>174</v>
      </c>
      <c r="AA69" s="8">
        <v>253</v>
      </c>
      <c r="AB69" s="8">
        <v>0</v>
      </c>
      <c r="AC69" s="8">
        <v>1122</v>
      </c>
      <c r="AD69" s="8">
        <v>764</v>
      </c>
      <c r="AE69" s="8">
        <v>666</v>
      </c>
      <c r="AF69" s="8">
        <v>98</v>
      </c>
      <c r="AG69" s="9">
        <v>1453</v>
      </c>
      <c r="AH69" s="12">
        <v>508</v>
      </c>
      <c r="AI69" s="12">
        <v>483</v>
      </c>
      <c r="AJ69" s="12">
        <v>3339</v>
      </c>
      <c r="AK69" s="5" t="s">
        <v>153</v>
      </c>
    </row>
    <row r="70" spans="1:37" x14ac:dyDescent="0.2">
      <c r="A70" s="97" t="s">
        <v>155</v>
      </c>
      <c r="B70" s="1" t="s">
        <v>781</v>
      </c>
      <c r="C70" s="32" t="s">
        <v>156</v>
      </c>
      <c r="D70" s="1" t="s">
        <v>698</v>
      </c>
      <c r="E70" s="8">
        <v>404</v>
      </c>
      <c r="F70" s="8">
        <v>3</v>
      </c>
      <c r="G70" s="8">
        <v>0</v>
      </c>
      <c r="H70" s="8">
        <v>4</v>
      </c>
      <c r="I70" s="8">
        <v>0</v>
      </c>
      <c r="J70" s="8">
        <v>677</v>
      </c>
      <c r="K70" s="15">
        <v>1</v>
      </c>
      <c r="L70" s="8">
        <v>145</v>
      </c>
      <c r="M70" s="8">
        <v>0</v>
      </c>
      <c r="N70" s="8">
        <v>0</v>
      </c>
      <c r="O70" s="8">
        <v>531</v>
      </c>
      <c r="P70" s="9">
        <v>0</v>
      </c>
      <c r="Q70" s="8">
        <v>71</v>
      </c>
      <c r="R70" s="8">
        <v>17</v>
      </c>
      <c r="S70" s="8">
        <v>2</v>
      </c>
      <c r="T70" s="8">
        <v>0</v>
      </c>
      <c r="U70" s="8">
        <v>0</v>
      </c>
      <c r="V70" s="8">
        <v>0</v>
      </c>
      <c r="W70" s="9">
        <v>0</v>
      </c>
      <c r="X70" s="8">
        <v>0</v>
      </c>
      <c r="Y70" s="8">
        <v>0</v>
      </c>
      <c r="Z70" s="8">
        <v>297</v>
      </c>
      <c r="AA70" s="8">
        <v>730</v>
      </c>
      <c r="AB70" s="8">
        <v>0</v>
      </c>
      <c r="AC70" s="8">
        <v>756</v>
      </c>
      <c r="AD70" s="8">
        <v>3069</v>
      </c>
      <c r="AE70" s="8">
        <v>2802</v>
      </c>
      <c r="AF70" s="8">
        <v>267</v>
      </c>
      <c r="AG70" s="9">
        <v>4767</v>
      </c>
      <c r="AH70" s="12">
        <v>1088</v>
      </c>
      <c r="AI70" s="12">
        <v>1117</v>
      </c>
      <c r="AJ70" s="12">
        <v>8592</v>
      </c>
      <c r="AK70" s="5" t="s">
        <v>155</v>
      </c>
    </row>
    <row r="71" spans="1:37" x14ac:dyDescent="0.2">
      <c r="A71" s="97" t="s">
        <v>157</v>
      </c>
      <c r="B71" s="1" t="s">
        <v>782</v>
      </c>
      <c r="C71" s="32" t="s">
        <v>158</v>
      </c>
      <c r="D71" s="1" t="s">
        <v>37</v>
      </c>
      <c r="E71" s="8">
        <v>208</v>
      </c>
      <c r="F71" s="8">
        <v>4</v>
      </c>
      <c r="G71" s="8">
        <v>36</v>
      </c>
      <c r="H71" s="8">
        <v>16</v>
      </c>
      <c r="I71" s="8">
        <v>0</v>
      </c>
      <c r="J71" s="8">
        <v>221</v>
      </c>
      <c r="K71" s="15">
        <v>2</v>
      </c>
      <c r="L71" s="8">
        <v>60</v>
      </c>
      <c r="M71" s="8">
        <v>0</v>
      </c>
      <c r="N71" s="8">
        <v>0</v>
      </c>
      <c r="O71" s="8">
        <v>153</v>
      </c>
      <c r="P71" s="9">
        <v>6</v>
      </c>
      <c r="Q71" s="8">
        <v>137</v>
      </c>
      <c r="R71" s="8">
        <v>14</v>
      </c>
      <c r="S71" s="8">
        <v>3</v>
      </c>
      <c r="T71" s="8">
        <v>0</v>
      </c>
      <c r="U71" s="8">
        <v>3</v>
      </c>
      <c r="V71" s="8">
        <v>0</v>
      </c>
      <c r="W71" s="9">
        <v>1</v>
      </c>
      <c r="X71" s="8">
        <v>38</v>
      </c>
      <c r="Y71" s="8">
        <v>0</v>
      </c>
      <c r="Z71" s="8">
        <v>117</v>
      </c>
      <c r="AA71" s="8">
        <v>698</v>
      </c>
      <c r="AB71" s="8">
        <v>0</v>
      </c>
      <c r="AC71" s="8">
        <v>729</v>
      </c>
      <c r="AD71" s="8">
        <v>2599</v>
      </c>
      <c r="AE71" s="8">
        <v>2503</v>
      </c>
      <c r="AF71" s="8">
        <v>96</v>
      </c>
      <c r="AG71" s="9">
        <v>1376</v>
      </c>
      <c r="AH71" s="12">
        <v>485</v>
      </c>
      <c r="AI71" s="12">
        <v>1011</v>
      </c>
      <c r="AJ71" s="12">
        <v>4704</v>
      </c>
      <c r="AK71" s="5" t="s">
        <v>157</v>
      </c>
    </row>
    <row r="72" spans="1:37" x14ac:dyDescent="0.2">
      <c r="A72" s="97" t="s">
        <v>159</v>
      </c>
      <c r="B72" s="1" t="s">
        <v>783</v>
      </c>
      <c r="C72" s="32" t="s">
        <v>160</v>
      </c>
      <c r="D72" s="3" t="s">
        <v>35</v>
      </c>
      <c r="E72" s="8">
        <v>428</v>
      </c>
      <c r="F72" s="8">
        <v>9</v>
      </c>
      <c r="G72" s="8">
        <v>5</v>
      </c>
      <c r="H72" s="8">
        <v>8</v>
      </c>
      <c r="I72" s="8">
        <v>0</v>
      </c>
      <c r="J72" s="8">
        <v>1097</v>
      </c>
      <c r="K72" s="15">
        <v>131</v>
      </c>
      <c r="L72" s="8">
        <v>154</v>
      </c>
      <c r="M72" s="8">
        <v>0</v>
      </c>
      <c r="N72" s="8">
        <v>5</v>
      </c>
      <c r="O72" s="8">
        <v>385</v>
      </c>
      <c r="P72" s="9">
        <v>422</v>
      </c>
      <c r="Q72" s="8">
        <v>103</v>
      </c>
      <c r="R72" s="8">
        <v>24</v>
      </c>
      <c r="S72" s="8">
        <v>0</v>
      </c>
      <c r="T72" s="8">
        <v>0</v>
      </c>
      <c r="U72" s="8">
        <v>0</v>
      </c>
      <c r="V72" s="8">
        <v>0</v>
      </c>
      <c r="W72" s="9">
        <v>0</v>
      </c>
      <c r="X72" s="8">
        <v>5</v>
      </c>
      <c r="Y72" s="8">
        <v>0</v>
      </c>
      <c r="Z72" s="8">
        <v>316</v>
      </c>
      <c r="AA72" s="8">
        <v>1057</v>
      </c>
      <c r="AB72" s="8">
        <v>0</v>
      </c>
      <c r="AC72" s="8">
        <v>2712</v>
      </c>
      <c r="AD72" s="8">
        <v>4694</v>
      </c>
      <c r="AE72" s="8">
        <v>4432</v>
      </c>
      <c r="AF72" s="8">
        <v>262</v>
      </c>
      <c r="AG72" s="9">
        <v>2468</v>
      </c>
      <c r="AH72" s="12">
        <v>1547</v>
      </c>
      <c r="AI72" s="12">
        <v>1505</v>
      </c>
      <c r="AJ72" s="12">
        <v>9874</v>
      </c>
      <c r="AK72" s="5" t="s">
        <v>159</v>
      </c>
    </row>
    <row r="73" spans="1:37" x14ac:dyDescent="0.2">
      <c r="A73" s="97" t="s">
        <v>161</v>
      </c>
      <c r="B73" s="1" t="s">
        <v>784</v>
      </c>
      <c r="C73" s="32" t="s">
        <v>162</v>
      </c>
      <c r="D73" s="1" t="s">
        <v>698</v>
      </c>
      <c r="E73" s="8">
        <v>1049</v>
      </c>
      <c r="F73" s="8">
        <v>61</v>
      </c>
      <c r="G73" s="8">
        <v>59</v>
      </c>
      <c r="H73" s="8">
        <v>60</v>
      </c>
      <c r="I73" s="8">
        <v>1</v>
      </c>
      <c r="J73" s="8">
        <v>1112</v>
      </c>
      <c r="K73" s="15">
        <v>45</v>
      </c>
      <c r="L73" s="8">
        <v>187</v>
      </c>
      <c r="M73" s="8">
        <v>0</v>
      </c>
      <c r="N73" s="8">
        <v>4</v>
      </c>
      <c r="O73" s="8">
        <v>876</v>
      </c>
      <c r="P73" s="9">
        <v>0</v>
      </c>
      <c r="Q73" s="8">
        <v>387</v>
      </c>
      <c r="R73" s="8">
        <v>12</v>
      </c>
      <c r="S73" s="8">
        <v>7</v>
      </c>
      <c r="T73" s="8">
        <v>0</v>
      </c>
      <c r="U73" s="8">
        <v>0</v>
      </c>
      <c r="V73" s="8">
        <v>1</v>
      </c>
      <c r="W73" s="9">
        <v>0</v>
      </c>
      <c r="X73" s="8">
        <v>65</v>
      </c>
      <c r="Y73" s="8">
        <v>0</v>
      </c>
      <c r="Z73" s="8">
        <v>782</v>
      </c>
      <c r="AA73" s="8">
        <v>2852</v>
      </c>
      <c r="AB73" s="8">
        <v>0</v>
      </c>
      <c r="AC73" s="8">
        <v>3311</v>
      </c>
      <c r="AD73" s="8">
        <v>8853</v>
      </c>
      <c r="AE73" s="8">
        <v>6197</v>
      </c>
      <c r="AF73" s="8">
        <v>2656</v>
      </c>
      <c r="AG73" s="9">
        <v>6002</v>
      </c>
      <c r="AH73" s="12">
        <v>2342</v>
      </c>
      <c r="AI73" s="12">
        <v>4106</v>
      </c>
      <c r="AJ73" s="12">
        <v>18166</v>
      </c>
      <c r="AK73" s="5" t="s">
        <v>161</v>
      </c>
    </row>
    <row r="74" spans="1:37" x14ac:dyDescent="0.2">
      <c r="A74" s="97" t="s">
        <v>163</v>
      </c>
      <c r="B74" s="1" t="s">
        <v>785</v>
      </c>
      <c r="C74" s="32" t="s">
        <v>164</v>
      </c>
      <c r="D74" s="1" t="s">
        <v>37</v>
      </c>
      <c r="E74" s="8">
        <v>233</v>
      </c>
      <c r="F74" s="8">
        <v>8</v>
      </c>
      <c r="G74" s="8">
        <v>7</v>
      </c>
      <c r="H74" s="8">
        <v>15</v>
      </c>
      <c r="I74" s="8">
        <v>0</v>
      </c>
      <c r="J74" s="8">
        <v>288</v>
      </c>
      <c r="K74" s="15">
        <v>6</v>
      </c>
      <c r="L74" s="8">
        <v>53</v>
      </c>
      <c r="M74" s="8">
        <v>0</v>
      </c>
      <c r="N74" s="8">
        <v>0</v>
      </c>
      <c r="O74" s="8">
        <v>222</v>
      </c>
      <c r="P74" s="9">
        <v>7</v>
      </c>
      <c r="Q74" s="8">
        <v>103</v>
      </c>
      <c r="R74" s="8">
        <v>0</v>
      </c>
      <c r="S74" s="8">
        <v>0</v>
      </c>
      <c r="T74" s="8">
        <v>7</v>
      </c>
      <c r="U74" s="8">
        <v>1</v>
      </c>
      <c r="V74" s="8">
        <v>0</v>
      </c>
      <c r="W74" s="9">
        <v>0</v>
      </c>
      <c r="X74" s="8">
        <v>0</v>
      </c>
      <c r="Y74" s="8">
        <v>0</v>
      </c>
      <c r="Z74" s="8">
        <v>85</v>
      </c>
      <c r="AA74" s="8">
        <v>469</v>
      </c>
      <c r="AB74" s="8">
        <v>0</v>
      </c>
      <c r="AC74" s="8">
        <v>307</v>
      </c>
      <c r="AD74" s="8">
        <v>1820</v>
      </c>
      <c r="AE74" s="8">
        <v>1745</v>
      </c>
      <c r="AF74" s="8">
        <v>75</v>
      </c>
      <c r="AG74" s="9">
        <v>2076</v>
      </c>
      <c r="AH74" s="12">
        <v>551</v>
      </c>
      <c r="AI74" s="12">
        <v>665</v>
      </c>
      <c r="AJ74" s="12">
        <v>4203</v>
      </c>
      <c r="AK74" s="5" t="s">
        <v>163</v>
      </c>
    </row>
    <row r="75" spans="1:37" x14ac:dyDescent="0.2">
      <c r="A75" s="97" t="s">
        <v>165</v>
      </c>
      <c r="B75" s="1" t="s">
        <v>786</v>
      </c>
      <c r="C75" s="32" t="s">
        <v>166</v>
      </c>
      <c r="D75" s="3" t="s">
        <v>35</v>
      </c>
      <c r="E75" s="8">
        <v>374</v>
      </c>
      <c r="F75" s="8">
        <v>10</v>
      </c>
      <c r="G75" s="8">
        <v>0</v>
      </c>
      <c r="H75" s="8">
        <v>3</v>
      </c>
      <c r="I75" s="8">
        <v>0</v>
      </c>
      <c r="J75" s="8">
        <v>1546</v>
      </c>
      <c r="K75" s="15">
        <v>170</v>
      </c>
      <c r="L75" s="8">
        <v>61</v>
      </c>
      <c r="M75" s="8">
        <v>0</v>
      </c>
      <c r="N75" s="8">
        <v>0</v>
      </c>
      <c r="O75" s="8">
        <v>1083</v>
      </c>
      <c r="P75" s="9">
        <v>232</v>
      </c>
      <c r="Q75" s="8">
        <v>285</v>
      </c>
      <c r="R75" s="8">
        <v>7</v>
      </c>
      <c r="S75" s="8">
        <v>10</v>
      </c>
      <c r="T75" s="8">
        <v>0</v>
      </c>
      <c r="U75" s="8">
        <v>0</v>
      </c>
      <c r="V75" s="8">
        <v>18</v>
      </c>
      <c r="W75" s="9">
        <v>0</v>
      </c>
      <c r="X75" s="8">
        <v>0</v>
      </c>
      <c r="Y75" s="8">
        <v>1</v>
      </c>
      <c r="Z75" s="8">
        <v>477</v>
      </c>
      <c r="AA75" s="8">
        <v>854</v>
      </c>
      <c r="AB75" s="8">
        <v>0</v>
      </c>
      <c r="AC75" s="8">
        <v>2532</v>
      </c>
      <c r="AD75" s="8">
        <v>4440</v>
      </c>
      <c r="AE75" s="8">
        <v>4147</v>
      </c>
      <c r="AF75" s="8">
        <v>293</v>
      </c>
      <c r="AG75" s="9">
        <v>3563</v>
      </c>
      <c r="AH75" s="12">
        <v>1933</v>
      </c>
      <c r="AI75" s="12">
        <v>1652</v>
      </c>
      <c r="AJ75" s="12">
        <v>10535</v>
      </c>
      <c r="AK75" s="5" t="s">
        <v>165</v>
      </c>
    </row>
    <row r="76" spans="1:37" x14ac:dyDescent="0.2">
      <c r="A76" s="97" t="s">
        <v>167</v>
      </c>
      <c r="B76" s="1" t="s">
        <v>787</v>
      </c>
      <c r="C76" s="32" t="s">
        <v>168</v>
      </c>
      <c r="D76" s="1" t="s">
        <v>698</v>
      </c>
      <c r="E76" s="8">
        <v>822</v>
      </c>
      <c r="F76" s="8">
        <v>53</v>
      </c>
      <c r="G76" s="8">
        <v>62</v>
      </c>
      <c r="H76" s="8">
        <v>25</v>
      </c>
      <c r="I76" s="8">
        <v>1</v>
      </c>
      <c r="J76" s="8">
        <v>937</v>
      </c>
      <c r="K76" s="15">
        <v>66</v>
      </c>
      <c r="L76" s="8">
        <v>61</v>
      </c>
      <c r="M76" s="8">
        <v>0</v>
      </c>
      <c r="N76" s="8">
        <v>5</v>
      </c>
      <c r="O76" s="8">
        <v>706</v>
      </c>
      <c r="P76" s="9">
        <v>99</v>
      </c>
      <c r="Q76" s="8">
        <v>478</v>
      </c>
      <c r="R76" s="8">
        <v>68</v>
      </c>
      <c r="S76" s="8">
        <v>0</v>
      </c>
      <c r="T76" s="8">
        <v>0</v>
      </c>
      <c r="U76" s="8">
        <v>0</v>
      </c>
      <c r="V76" s="8">
        <v>6</v>
      </c>
      <c r="W76" s="9">
        <v>0</v>
      </c>
      <c r="X76" s="8">
        <v>62</v>
      </c>
      <c r="Y76" s="8">
        <v>1</v>
      </c>
      <c r="Z76" s="8">
        <v>345</v>
      </c>
      <c r="AA76" s="8">
        <v>1488</v>
      </c>
      <c r="AB76" s="8">
        <v>0</v>
      </c>
      <c r="AC76" s="8">
        <v>3358</v>
      </c>
      <c r="AD76" s="8">
        <v>7806</v>
      </c>
      <c r="AE76" s="8">
        <v>7463</v>
      </c>
      <c r="AF76" s="8">
        <v>343</v>
      </c>
      <c r="AG76" s="9">
        <v>5183</v>
      </c>
      <c r="AH76" s="12">
        <v>1900</v>
      </c>
      <c r="AI76" s="12">
        <v>2448</v>
      </c>
      <c r="AJ76" s="12">
        <v>16347</v>
      </c>
      <c r="AK76" s="5" t="s">
        <v>167</v>
      </c>
    </row>
    <row r="77" spans="1:37" x14ac:dyDescent="0.2">
      <c r="A77" s="97" t="s">
        <v>169</v>
      </c>
      <c r="B77" s="1" t="s">
        <v>788</v>
      </c>
      <c r="C77" s="32" t="s">
        <v>170</v>
      </c>
      <c r="D77" s="3" t="s">
        <v>691</v>
      </c>
      <c r="E77" s="8">
        <v>364</v>
      </c>
      <c r="F77" s="8">
        <v>7</v>
      </c>
      <c r="G77" s="8">
        <v>0</v>
      </c>
      <c r="H77" s="8">
        <v>1</v>
      </c>
      <c r="I77" s="8">
        <v>1</v>
      </c>
      <c r="J77" s="8">
        <v>413</v>
      </c>
      <c r="K77" s="15">
        <v>42</v>
      </c>
      <c r="L77" s="8">
        <v>11</v>
      </c>
      <c r="M77" s="8">
        <v>2</v>
      </c>
      <c r="N77" s="8">
        <v>0</v>
      </c>
      <c r="O77" s="8">
        <v>331</v>
      </c>
      <c r="P77" s="9">
        <v>27</v>
      </c>
      <c r="Q77" s="8">
        <v>69</v>
      </c>
      <c r="R77" s="8">
        <v>4</v>
      </c>
      <c r="S77" s="8">
        <v>0</v>
      </c>
      <c r="T77" s="8">
        <v>0</v>
      </c>
      <c r="U77" s="8">
        <v>0</v>
      </c>
      <c r="V77" s="8">
        <v>0</v>
      </c>
      <c r="W77" s="9">
        <v>0</v>
      </c>
      <c r="X77" s="8">
        <v>0</v>
      </c>
      <c r="Y77" s="8">
        <v>0</v>
      </c>
      <c r="Z77" s="8">
        <v>693</v>
      </c>
      <c r="AA77" s="8">
        <v>2300</v>
      </c>
      <c r="AB77" s="8">
        <v>0</v>
      </c>
      <c r="AC77" s="8">
        <v>1608</v>
      </c>
      <c r="AD77" s="8">
        <v>3304</v>
      </c>
      <c r="AE77" s="8">
        <v>2795</v>
      </c>
      <c r="AF77" s="8">
        <v>509</v>
      </c>
      <c r="AG77" s="9">
        <v>5905</v>
      </c>
      <c r="AH77" s="12">
        <v>786</v>
      </c>
      <c r="AI77" s="12">
        <v>3066</v>
      </c>
      <c r="AJ77" s="12">
        <v>10817</v>
      </c>
      <c r="AK77" s="5" t="s">
        <v>169</v>
      </c>
    </row>
    <row r="78" spans="1:37" x14ac:dyDescent="0.2">
      <c r="A78" s="97" t="s">
        <v>171</v>
      </c>
      <c r="B78" s="1" t="s">
        <v>789</v>
      </c>
      <c r="C78" s="32" t="s">
        <v>172</v>
      </c>
      <c r="D78" s="1" t="s">
        <v>37</v>
      </c>
      <c r="E78" s="8">
        <v>141</v>
      </c>
      <c r="F78" s="8">
        <v>10</v>
      </c>
      <c r="G78" s="8">
        <v>10</v>
      </c>
      <c r="H78" s="8">
        <v>10</v>
      </c>
      <c r="I78" s="8">
        <v>0</v>
      </c>
      <c r="J78" s="8">
        <v>87</v>
      </c>
      <c r="K78" s="15">
        <v>5</v>
      </c>
      <c r="L78" s="8">
        <v>21</v>
      </c>
      <c r="M78" s="8">
        <v>0</v>
      </c>
      <c r="N78" s="8">
        <v>1</v>
      </c>
      <c r="O78" s="8">
        <v>60</v>
      </c>
      <c r="P78" s="9">
        <v>0</v>
      </c>
      <c r="Q78" s="8">
        <v>42</v>
      </c>
      <c r="R78" s="8">
        <v>2</v>
      </c>
      <c r="S78" s="8">
        <v>8</v>
      </c>
      <c r="T78" s="8">
        <v>0</v>
      </c>
      <c r="U78" s="8">
        <v>0</v>
      </c>
      <c r="V78" s="8">
        <v>2</v>
      </c>
      <c r="W78" s="9">
        <v>0</v>
      </c>
      <c r="X78" s="8">
        <v>0</v>
      </c>
      <c r="Y78" s="8">
        <v>0</v>
      </c>
      <c r="Z78" s="8">
        <v>161</v>
      </c>
      <c r="AA78" s="8">
        <v>318</v>
      </c>
      <c r="AB78" s="8">
        <v>0</v>
      </c>
      <c r="AC78" s="8">
        <v>232</v>
      </c>
      <c r="AD78" s="8">
        <v>957</v>
      </c>
      <c r="AE78" s="8">
        <v>875</v>
      </c>
      <c r="AF78" s="8">
        <v>82</v>
      </c>
      <c r="AG78" s="9">
        <v>1395</v>
      </c>
      <c r="AH78" s="12">
        <v>258</v>
      </c>
      <c r="AI78" s="12">
        <v>533</v>
      </c>
      <c r="AJ78" s="12">
        <v>2584</v>
      </c>
      <c r="AK78" s="5" t="s">
        <v>171</v>
      </c>
    </row>
    <row r="79" spans="1:37" x14ac:dyDescent="0.2">
      <c r="A79" s="97" t="s">
        <v>173</v>
      </c>
      <c r="B79" s="1" t="s">
        <v>790</v>
      </c>
      <c r="C79" s="32" t="s">
        <v>174</v>
      </c>
      <c r="D79" s="1" t="s">
        <v>37</v>
      </c>
      <c r="E79" s="8">
        <v>444</v>
      </c>
      <c r="F79" s="8">
        <v>72</v>
      </c>
      <c r="G79" s="8">
        <v>37</v>
      </c>
      <c r="H79" s="8">
        <v>20</v>
      </c>
      <c r="I79" s="8">
        <v>0</v>
      </c>
      <c r="J79" s="8">
        <v>499</v>
      </c>
      <c r="K79" s="15">
        <v>68</v>
      </c>
      <c r="L79" s="8">
        <v>65</v>
      </c>
      <c r="M79" s="8">
        <v>0</v>
      </c>
      <c r="N79" s="8">
        <v>4</v>
      </c>
      <c r="O79" s="8">
        <v>362</v>
      </c>
      <c r="P79" s="9">
        <v>0</v>
      </c>
      <c r="Q79" s="8">
        <v>253</v>
      </c>
      <c r="R79" s="8">
        <v>1</v>
      </c>
      <c r="S79" s="8">
        <v>67</v>
      </c>
      <c r="T79" s="8">
        <v>5</v>
      </c>
      <c r="U79" s="8">
        <v>0</v>
      </c>
      <c r="V79" s="8">
        <v>0</v>
      </c>
      <c r="W79" s="9">
        <v>0</v>
      </c>
      <c r="X79" s="8">
        <v>34</v>
      </c>
      <c r="Y79" s="8">
        <v>0</v>
      </c>
      <c r="Z79" s="8">
        <v>240</v>
      </c>
      <c r="AA79" s="8">
        <v>1014</v>
      </c>
      <c r="AB79" s="8">
        <v>0</v>
      </c>
      <c r="AC79" s="8">
        <v>1345</v>
      </c>
      <c r="AD79" s="8">
        <v>3888</v>
      </c>
      <c r="AE79" s="8">
        <v>3728</v>
      </c>
      <c r="AF79" s="8">
        <v>160</v>
      </c>
      <c r="AG79" s="9">
        <v>2474</v>
      </c>
      <c r="AH79" s="12">
        <v>1072</v>
      </c>
      <c r="AI79" s="12">
        <v>1614</v>
      </c>
      <c r="AJ79" s="12">
        <v>7707</v>
      </c>
      <c r="AK79" s="5" t="s">
        <v>173</v>
      </c>
    </row>
    <row r="80" spans="1:37" x14ac:dyDescent="0.2">
      <c r="A80" s="97" t="s">
        <v>175</v>
      </c>
      <c r="B80" s="1" t="s">
        <v>791</v>
      </c>
      <c r="C80" s="32" t="s">
        <v>176</v>
      </c>
      <c r="D80" s="1" t="s">
        <v>37</v>
      </c>
      <c r="E80" s="8">
        <v>263</v>
      </c>
      <c r="F80" s="8">
        <v>12</v>
      </c>
      <c r="G80" s="8">
        <v>7</v>
      </c>
      <c r="H80" s="8">
        <v>8</v>
      </c>
      <c r="I80" s="8">
        <v>1</v>
      </c>
      <c r="J80" s="8">
        <v>292</v>
      </c>
      <c r="K80" s="15">
        <v>21</v>
      </c>
      <c r="L80" s="8">
        <v>60</v>
      </c>
      <c r="M80" s="8">
        <v>0</v>
      </c>
      <c r="N80" s="8">
        <v>0</v>
      </c>
      <c r="O80" s="8">
        <v>201</v>
      </c>
      <c r="P80" s="9">
        <v>10</v>
      </c>
      <c r="Q80" s="8">
        <v>105</v>
      </c>
      <c r="R80" s="8">
        <v>1</v>
      </c>
      <c r="S80" s="8">
        <v>13</v>
      </c>
      <c r="T80" s="8">
        <v>0</v>
      </c>
      <c r="U80" s="8">
        <v>0</v>
      </c>
      <c r="V80" s="8">
        <v>4</v>
      </c>
      <c r="W80" s="9">
        <v>0</v>
      </c>
      <c r="X80" s="8">
        <v>0</v>
      </c>
      <c r="Y80" s="8">
        <v>0</v>
      </c>
      <c r="Z80" s="8">
        <v>277</v>
      </c>
      <c r="AA80" s="8">
        <v>734</v>
      </c>
      <c r="AB80" s="8">
        <v>0</v>
      </c>
      <c r="AC80" s="8">
        <v>1005</v>
      </c>
      <c r="AD80" s="8">
        <v>1519</v>
      </c>
      <c r="AE80" s="8">
        <v>1353</v>
      </c>
      <c r="AF80" s="8">
        <v>166</v>
      </c>
      <c r="AG80" s="9">
        <v>1622</v>
      </c>
      <c r="AH80" s="12">
        <v>583</v>
      </c>
      <c r="AI80" s="12">
        <v>1134</v>
      </c>
      <c r="AJ80" s="12">
        <v>4146</v>
      </c>
      <c r="AK80" s="5" t="s">
        <v>175</v>
      </c>
    </row>
    <row r="81" spans="1:37" x14ac:dyDescent="0.2">
      <c r="A81" s="97" t="s">
        <v>177</v>
      </c>
      <c r="B81" s="1" t="s">
        <v>792</v>
      </c>
      <c r="C81" s="32" t="s">
        <v>178</v>
      </c>
      <c r="D81" s="1" t="s">
        <v>37</v>
      </c>
      <c r="E81" s="8">
        <v>272</v>
      </c>
      <c r="F81" s="8">
        <v>17</v>
      </c>
      <c r="G81" s="8">
        <v>24</v>
      </c>
      <c r="H81" s="8">
        <v>5</v>
      </c>
      <c r="I81" s="8">
        <v>0</v>
      </c>
      <c r="J81" s="8">
        <v>294</v>
      </c>
      <c r="K81" s="15">
        <v>27</v>
      </c>
      <c r="L81" s="8">
        <v>103</v>
      </c>
      <c r="M81" s="8">
        <v>0</v>
      </c>
      <c r="N81" s="8">
        <v>3</v>
      </c>
      <c r="O81" s="8">
        <v>139</v>
      </c>
      <c r="P81" s="9">
        <v>22</v>
      </c>
      <c r="Q81" s="8">
        <v>128</v>
      </c>
      <c r="R81" s="8">
        <v>0</v>
      </c>
      <c r="S81" s="8">
        <v>5</v>
      </c>
      <c r="T81" s="8">
        <v>0</v>
      </c>
      <c r="U81" s="8">
        <v>0</v>
      </c>
      <c r="V81" s="8">
        <v>0</v>
      </c>
      <c r="W81" s="9">
        <v>0</v>
      </c>
      <c r="X81" s="8">
        <v>24</v>
      </c>
      <c r="Y81" s="8">
        <v>0</v>
      </c>
      <c r="Z81" s="8">
        <v>386</v>
      </c>
      <c r="AA81" s="8">
        <v>551</v>
      </c>
      <c r="AB81" s="8">
        <v>0</v>
      </c>
      <c r="AC81" s="8">
        <v>1191</v>
      </c>
      <c r="AD81" s="8">
        <v>1889</v>
      </c>
      <c r="AE81" s="8">
        <v>1653</v>
      </c>
      <c r="AF81" s="8">
        <v>236</v>
      </c>
      <c r="AG81" s="9">
        <v>1888</v>
      </c>
      <c r="AH81" s="12">
        <v>612</v>
      </c>
      <c r="AI81" s="12">
        <v>1094</v>
      </c>
      <c r="AJ81" s="12">
        <v>4968</v>
      </c>
      <c r="AK81" s="5" t="s">
        <v>177</v>
      </c>
    </row>
    <row r="82" spans="1:37" x14ac:dyDescent="0.2">
      <c r="A82" s="97" t="s">
        <v>179</v>
      </c>
      <c r="B82" s="1" t="s">
        <v>793</v>
      </c>
      <c r="C82" s="32" t="s">
        <v>180</v>
      </c>
      <c r="D82" s="1" t="s">
        <v>37</v>
      </c>
      <c r="E82" s="8">
        <v>371</v>
      </c>
      <c r="F82" s="8">
        <v>17</v>
      </c>
      <c r="G82" s="8">
        <v>54</v>
      </c>
      <c r="H82" s="8">
        <v>20</v>
      </c>
      <c r="I82" s="8">
        <v>0</v>
      </c>
      <c r="J82" s="8">
        <v>284</v>
      </c>
      <c r="K82" s="15">
        <v>2</v>
      </c>
      <c r="L82" s="8">
        <v>54</v>
      </c>
      <c r="M82" s="8">
        <v>0</v>
      </c>
      <c r="N82" s="8">
        <v>3</v>
      </c>
      <c r="O82" s="8">
        <v>225</v>
      </c>
      <c r="P82" s="9">
        <v>0</v>
      </c>
      <c r="Q82" s="8">
        <v>105</v>
      </c>
      <c r="R82" s="8">
        <v>0</v>
      </c>
      <c r="S82" s="8">
        <v>1</v>
      </c>
      <c r="T82" s="8">
        <v>0</v>
      </c>
      <c r="U82" s="8">
        <v>0</v>
      </c>
      <c r="V82" s="8">
        <v>0</v>
      </c>
      <c r="W82" s="9">
        <v>0</v>
      </c>
      <c r="X82" s="8">
        <v>0</v>
      </c>
      <c r="Y82" s="8">
        <v>0</v>
      </c>
      <c r="Z82" s="8">
        <v>0</v>
      </c>
      <c r="AA82" s="8">
        <v>1146</v>
      </c>
      <c r="AB82" s="8">
        <v>0</v>
      </c>
      <c r="AC82" s="8">
        <v>352</v>
      </c>
      <c r="AD82" s="8">
        <v>3774</v>
      </c>
      <c r="AE82" s="8">
        <v>3633</v>
      </c>
      <c r="AF82" s="8">
        <v>141</v>
      </c>
      <c r="AG82" s="9">
        <v>3234</v>
      </c>
      <c r="AH82" s="12">
        <v>746</v>
      </c>
      <c r="AI82" s="12">
        <v>1252</v>
      </c>
      <c r="AJ82" s="12">
        <v>7360</v>
      </c>
      <c r="AK82" s="5" t="s">
        <v>179</v>
      </c>
    </row>
    <row r="83" spans="1:37" x14ac:dyDescent="0.2">
      <c r="A83" s="97" t="s">
        <v>181</v>
      </c>
      <c r="B83" s="1" t="s">
        <v>794</v>
      </c>
      <c r="C83" s="32" t="s">
        <v>182</v>
      </c>
      <c r="D83" s="1" t="s">
        <v>698</v>
      </c>
      <c r="E83" s="8">
        <v>485</v>
      </c>
      <c r="F83" s="8">
        <v>8</v>
      </c>
      <c r="G83" s="8">
        <v>49</v>
      </c>
      <c r="H83" s="8">
        <v>34</v>
      </c>
      <c r="I83" s="8">
        <v>0</v>
      </c>
      <c r="J83" s="8">
        <v>980</v>
      </c>
      <c r="K83" s="15">
        <v>72</v>
      </c>
      <c r="L83" s="8">
        <v>61</v>
      </c>
      <c r="M83" s="8">
        <v>0</v>
      </c>
      <c r="N83" s="8">
        <v>1</v>
      </c>
      <c r="O83" s="8">
        <v>615</v>
      </c>
      <c r="P83" s="9">
        <v>231</v>
      </c>
      <c r="Q83" s="8">
        <v>210</v>
      </c>
      <c r="R83" s="8">
        <v>65</v>
      </c>
      <c r="S83" s="8">
        <v>7</v>
      </c>
      <c r="T83" s="8">
        <v>0</v>
      </c>
      <c r="U83" s="8">
        <v>11</v>
      </c>
      <c r="V83" s="8">
        <v>0</v>
      </c>
      <c r="W83" s="9">
        <v>0</v>
      </c>
      <c r="X83" s="8">
        <v>49</v>
      </c>
      <c r="Y83" s="8">
        <v>1</v>
      </c>
      <c r="Z83" s="8">
        <v>345</v>
      </c>
      <c r="AA83" s="8">
        <v>1847</v>
      </c>
      <c r="AB83" s="8">
        <v>0</v>
      </c>
      <c r="AC83" s="8">
        <v>875</v>
      </c>
      <c r="AD83" s="8">
        <v>6211</v>
      </c>
      <c r="AE83" s="8">
        <v>5931</v>
      </c>
      <c r="AF83" s="8">
        <v>280</v>
      </c>
      <c r="AG83" s="9">
        <v>5331</v>
      </c>
      <c r="AH83" s="12">
        <v>1556</v>
      </c>
      <c r="AI83" s="12">
        <v>2535</v>
      </c>
      <c r="AJ83" s="12">
        <v>12417</v>
      </c>
      <c r="AK83" s="5" t="s">
        <v>181</v>
      </c>
    </row>
    <row r="84" spans="1:37" x14ac:dyDescent="0.2">
      <c r="A84" s="97" t="s">
        <v>183</v>
      </c>
      <c r="B84" s="1" t="s">
        <v>795</v>
      </c>
      <c r="C84" s="32" t="s">
        <v>184</v>
      </c>
      <c r="D84" s="1" t="s">
        <v>37</v>
      </c>
      <c r="E84" s="8">
        <v>154</v>
      </c>
      <c r="F84" s="8">
        <v>7</v>
      </c>
      <c r="G84" s="8">
        <v>0</v>
      </c>
      <c r="H84" s="8">
        <v>9</v>
      </c>
      <c r="I84" s="8">
        <v>0</v>
      </c>
      <c r="J84" s="8">
        <v>261</v>
      </c>
      <c r="K84" s="15">
        <v>4</v>
      </c>
      <c r="L84" s="8">
        <v>69</v>
      </c>
      <c r="M84" s="8">
        <v>0</v>
      </c>
      <c r="N84" s="8">
        <v>0</v>
      </c>
      <c r="O84" s="8">
        <v>188</v>
      </c>
      <c r="P84" s="9">
        <v>0</v>
      </c>
      <c r="Q84" s="8">
        <v>3</v>
      </c>
      <c r="R84" s="8">
        <v>0</v>
      </c>
      <c r="S84" s="8">
        <v>0</v>
      </c>
      <c r="T84" s="8">
        <v>0</v>
      </c>
      <c r="U84" s="8">
        <v>0</v>
      </c>
      <c r="V84" s="8">
        <v>0</v>
      </c>
      <c r="W84" s="9">
        <v>0</v>
      </c>
      <c r="X84" s="8">
        <v>0</v>
      </c>
      <c r="Y84" s="8">
        <v>0</v>
      </c>
      <c r="Z84" s="8">
        <v>0</v>
      </c>
      <c r="AA84" s="8">
        <v>404</v>
      </c>
      <c r="AB84" s="8">
        <v>0</v>
      </c>
      <c r="AC84" s="8" t="s">
        <v>1048</v>
      </c>
      <c r="AD84" s="8">
        <v>1763</v>
      </c>
      <c r="AE84" s="8">
        <v>1613</v>
      </c>
      <c r="AF84" s="8">
        <v>150</v>
      </c>
      <c r="AG84" s="9">
        <v>1976</v>
      </c>
      <c r="AH84" s="12">
        <v>431</v>
      </c>
      <c r="AI84" s="12">
        <v>407</v>
      </c>
      <c r="AJ84" s="12">
        <v>3739</v>
      </c>
      <c r="AK84" s="5" t="s">
        <v>183</v>
      </c>
    </row>
    <row r="85" spans="1:37" x14ac:dyDescent="0.2">
      <c r="A85" s="97" t="s">
        <v>185</v>
      </c>
      <c r="B85" s="1" t="s">
        <v>796</v>
      </c>
      <c r="C85" s="32" t="s">
        <v>186</v>
      </c>
      <c r="D85" s="1" t="s">
        <v>37</v>
      </c>
      <c r="E85" s="8">
        <v>654</v>
      </c>
      <c r="F85" s="8">
        <v>32</v>
      </c>
      <c r="G85" s="8">
        <v>34</v>
      </c>
      <c r="H85" s="8">
        <v>57</v>
      </c>
      <c r="I85" s="8">
        <v>0</v>
      </c>
      <c r="J85" s="8">
        <v>575</v>
      </c>
      <c r="K85" s="15">
        <v>3</v>
      </c>
      <c r="L85" s="8">
        <v>74</v>
      </c>
      <c r="M85" s="8">
        <v>0</v>
      </c>
      <c r="N85" s="8">
        <v>4</v>
      </c>
      <c r="O85" s="8">
        <v>494</v>
      </c>
      <c r="P85" s="9">
        <v>0</v>
      </c>
      <c r="Q85" s="8">
        <v>171</v>
      </c>
      <c r="R85" s="8">
        <v>22</v>
      </c>
      <c r="S85" s="8">
        <v>3</v>
      </c>
      <c r="T85" s="8">
        <v>0</v>
      </c>
      <c r="U85" s="8">
        <v>0</v>
      </c>
      <c r="V85" s="8">
        <v>3</v>
      </c>
      <c r="W85" s="9">
        <v>0</v>
      </c>
      <c r="X85" s="8">
        <v>0</v>
      </c>
      <c r="Y85" s="8">
        <v>0</v>
      </c>
      <c r="Z85" s="8">
        <v>264</v>
      </c>
      <c r="AA85" s="8">
        <v>1447</v>
      </c>
      <c r="AB85" s="8">
        <v>0</v>
      </c>
      <c r="AC85" s="8">
        <v>606</v>
      </c>
      <c r="AD85" s="8">
        <v>6528</v>
      </c>
      <c r="AE85" s="8">
        <v>6356</v>
      </c>
      <c r="AF85" s="8">
        <v>172</v>
      </c>
      <c r="AG85" s="9">
        <v>5823</v>
      </c>
      <c r="AH85" s="12">
        <v>1352</v>
      </c>
      <c r="AI85" s="12">
        <v>1910</v>
      </c>
      <c r="AJ85" s="12">
        <v>12957</v>
      </c>
      <c r="AK85" s="5" t="s">
        <v>185</v>
      </c>
    </row>
    <row r="86" spans="1:37" x14ac:dyDescent="0.2">
      <c r="A86" s="97" t="s">
        <v>187</v>
      </c>
      <c r="B86" s="1" t="s">
        <v>797</v>
      </c>
      <c r="C86" s="32" t="s">
        <v>188</v>
      </c>
      <c r="D86" s="1" t="s">
        <v>37</v>
      </c>
      <c r="E86" s="8">
        <v>171</v>
      </c>
      <c r="F86" s="8">
        <v>12</v>
      </c>
      <c r="G86" s="8">
        <v>0</v>
      </c>
      <c r="H86" s="8">
        <v>4</v>
      </c>
      <c r="I86" s="8">
        <v>0</v>
      </c>
      <c r="J86" s="8">
        <v>165</v>
      </c>
      <c r="K86" s="15">
        <v>2</v>
      </c>
      <c r="L86" s="8">
        <v>11</v>
      </c>
      <c r="M86" s="8">
        <v>0</v>
      </c>
      <c r="N86" s="8">
        <v>0</v>
      </c>
      <c r="O86" s="8">
        <v>140</v>
      </c>
      <c r="P86" s="9">
        <v>12</v>
      </c>
      <c r="Q86" s="8">
        <v>74</v>
      </c>
      <c r="R86" s="8">
        <v>11</v>
      </c>
      <c r="S86" s="8">
        <v>0</v>
      </c>
      <c r="T86" s="8">
        <v>0</v>
      </c>
      <c r="U86" s="8">
        <v>0</v>
      </c>
      <c r="V86" s="8">
        <v>0</v>
      </c>
      <c r="W86" s="9">
        <v>0</v>
      </c>
      <c r="X86" s="8">
        <v>0</v>
      </c>
      <c r="Y86" s="8">
        <v>1</v>
      </c>
      <c r="Z86" s="8">
        <v>93</v>
      </c>
      <c r="AA86" s="8">
        <v>449</v>
      </c>
      <c r="AB86" s="8">
        <v>0</v>
      </c>
      <c r="AC86" s="8">
        <v>0</v>
      </c>
      <c r="AD86" s="8">
        <v>1233</v>
      </c>
      <c r="AE86" s="8">
        <v>1140</v>
      </c>
      <c r="AF86" s="8">
        <v>93</v>
      </c>
      <c r="AG86" s="9">
        <v>1511</v>
      </c>
      <c r="AH86" s="12">
        <v>352</v>
      </c>
      <c r="AI86" s="12">
        <v>628</v>
      </c>
      <c r="AJ86" s="12">
        <v>2744</v>
      </c>
      <c r="AK86" s="5" t="s">
        <v>187</v>
      </c>
    </row>
    <row r="87" spans="1:37" x14ac:dyDescent="0.2">
      <c r="A87" s="97" t="s">
        <v>189</v>
      </c>
      <c r="B87" s="1" t="s">
        <v>798</v>
      </c>
      <c r="C87" s="32" t="s">
        <v>190</v>
      </c>
      <c r="D87" s="1" t="s">
        <v>37</v>
      </c>
      <c r="E87" s="8">
        <v>148</v>
      </c>
      <c r="F87" s="8">
        <v>0</v>
      </c>
      <c r="G87" s="8">
        <v>0</v>
      </c>
      <c r="H87" s="8">
        <v>4</v>
      </c>
      <c r="I87" s="8">
        <v>0</v>
      </c>
      <c r="J87" s="8">
        <v>29</v>
      </c>
      <c r="K87" s="15">
        <v>11</v>
      </c>
      <c r="L87" s="8">
        <v>1</v>
      </c>
      <c r="M87" s="8">
        <v>0</v>
      </c>
      <c r="N87" s="8">
        <v>3</v>
      </c>
      <c r="O87" s="8">
        <v>4</v>
      </c>
      <c r="P87" s="9">
        <v>10</v>
      </c>
      <c r="Q87" s="8">
        <v>65</v>
      </c>
      <c r="R87" s="8">
        <v>2</v>
      </c>
      <c r="S87" s="8">
        <v>0</v>
      </c>
      <c r="T87" s="8">
        <v>0</v>
      </c>
      <c r="U87" s="8">
        <v>0</v>
      </c>
      <c r="V87" s="8">
        <v>0</v>
      </c>
      <c r="W87" s="9">
        <v>0</v>
      </c>
      <c r="X87" s="8">
        <v>0</v>
      </c>
      <c r="Y87" s="8">
        <v>0</v>
      </c>
      <c r="Z87" s="8">
        <v>144</v>
      </c>
      <c r="AA87" s="8">
        <v>649</v>
      </c>
      <c r="AB87" s="8">
        <v>0</v>
      </c>
      <c r="AC87" s="8">
        <v>903</v>
      </c>
      <c r="AD87" s="8">
        <v>977</v>
      </c>
      <c r="AE87" s="8">
        <v>894</v>
      </c>
      <c r="AF87" s="8">
        <v>83</v>
      </c>
      <c r="AG87" s="9">
        <v>1411</v>
      </c>
      <c r="AH87" s="12">
        <v>181</v>
      </c>
      <c r="AI87" s="12">
        <v>860</v>
      </c>
      <c r="AJ87" s="12">
        <v>3291</v>
      </c>
      <c r="AK87" s="5" t="s">
        <v>189</v>
      </c>
    </row>
    <row r="88" spans="1:37" x14ac:dyDescent="0.2">
      <c r="A88" s="97" t="s">
        <v>191</v>
      </c>
      <c r="B88" s="1" t="s">
        <v>799</v>
      </c>
      <c r="C88" s="32" t="s">
        <v>192</v>
      </c>
      <c r="D88" s="1" t="s">
        <v>37</v>
      </c>
      <c r="E88" s="8">
        <v>215</v>
      </c>
      <c r="F88" s="8">
        <v>16</v>
      </c>
      <c r="G88" s="8">
        <v>0</v>
      </c>
      <c r="H88" s="8">
        <v>2</v>
      </c>
      <c r="I88" s="8">
        <v>0</v>
      </c>
      <c r="J88" s="8">
        <v>298</v>
      </c>
      <c r="K88" s="15">
        <v>17</v>
      </c>
      <c r="L88" s="8">
        <v>24</v>
      </c>
      <c r="M88" s="8">
        <v>0</v>
      </c>
      <c r="N88" s="8">
        <v>3</v>
      </c>
      <c r="O88" s="8">
        <v>155</v>
      </c>
      <c r="P88" s="9">
        <v>99</v>
      </c>
      <c r="Q88" s="8">
        <v>97</v>
      </c>
      <c r="R88" s="8">
        <v>7</v>
      </c>
      <c r="S88" s="8">
        <v>0</v>
      </c>
      <c r="T88" s="8">
        <v>0</v>
      </c>
      <c r="U88" s="8">
        <v>0</v>
      </c>
      <c r="V88" s="8">
        <v>0</v>
      </c>
      <c r="W88" s="9">
        <v>0</v>
      </c>
      <c r="X88" s="8">
        <v>0</v>
      </c>
      <c r="Y88" s="8">
        <v>0</v>
      </c>
      <c r="Z88" s="8">
        <v>126</v>
      </c>
      <c r="AA88" s="8">
        <v>668</v>
      </c>
      <c r="AB88" s="8">
        <v>0</v>
      </c>
      <c r="AC88" s="8">
        <v>553</v>
      </c>
      <c r="AD88" s="8">
        <v>1188</v>
      </c>
      <c r="AE88" s="8">
        <v>1032</v>
      </c>
      <c r="AF88" s="8">
        <v>156</v>
      </c>
      <c r="AG88" s="9">
        <v>2107</v>
      </c>
      <c r="AH88" s="12">
        <v>531</v>
      </c>
      <c r="AI88" s="12">
        <v>898</v>
      </c>
      <c r="AJ88" s="12">
        <v>3848</v>
      </c>
      <c r="AK88" s="5" t="s">
        <v>191</v>
      </c>
    </row>
    <row r="89" spans="1:37" x14ac:dyDescent="0.2">
      <c r="A89" s="97" t="s">
        <v>193</v>
      </c>
      <c r="B89" s="1" t="s">
        <v>800</v>
      </c>
      <c r="C89" s="32" t="s">
        <v>194</v>
      </c>
      <c r="D89" s="3" t="s">
        <v>691</v>
      </c>
      <c r="E89" s="8">
        <v>311</v>
      </c>
      <c r="F89" s="8">
        <v>19</v>
      </c>
      <c r="G89" s="8">
        <v>0</v>
      </c>
      <c r="H89" s="8">
        <v>2</v>
      </c>
      <c r="I89" s="8">
        <v>0</v>
      </c>
      <c r="J89" s="8">
        <v>231</v>
      </c>
      <c r="K89" s="15">
        <v>20</v>
      </c>
      <c r="L89" s="8">
        <v>10</v>
      </c>
      <c r="M89" s="8">
        <v>0</v>
      </c>
      <c r="N89" s="8">
        <v>2</v>
      </c>
      <c r="O89" s="8">
        <v>173</v>
      </c>
      <c r="P89" s="9">
        <v>26</v>
      </c>
      <c r="Q89" s="8">
        <v>32</v>
      </c>
      <c r="R89" s="8">
        <v>81</v>
      </c>
      <c r="S89" s="8">
        <v>0</v>
      </c>
      <c r="T89" s="8">
        <v>0</v>
      </c>
      <c r="U89" s="8">
        <v>0</v>
      </c>
      <c r="V89" s="8">
        <v>0</v>
      </c>
      <c r="W89" s="9">
        <v>0</v>
      </c>
      <c r="X89" s="8">
        <v>0</v>
      </c>
      <c r="Y89" s="8">
        <v>0</v>
      </c>
      <c r="Z89" s="8">
        <v>359</v>
      </c>
      <c r="AA89" s="8">
        <v>1603</v>
      </c>
      <c r="AB89" s="8">
        <v>0</v>
      </c>
      <c r="AC89" s="8">
        <v>1713</v>
      </c>
      <c r="AD89" s="8">
        <v>2152</v>
      </c>
      <c r="AE89" s="8">
        <v>1800</v>
      </c>
      <c r="AF89" s="8">
        <v>352</v>
      </c>
      <c r="AG89" s="9">
        <v>3274</v>
      </c>
      <c r="AH89" s="12">
        <v>563</v>
      </c>
      <c r="AI89" s="12">
        <v>2075</v>
      </c>
      <c r="AJ89" s="12">
        <v>7139</v>
      </c>
      <c r="AK89" s="5" t="s">
        <v>193</v>
      </c>
    </row>
    <row r="90" spans="1:37" x14ac:dyDescent="0.2">
      <c r="A90" s="97" t="s">
        <v>195</v>
      </c>
      <c r="B90" s="1" t="s">
        <v>801</v>
      </c>
      <c r="C90" s="32" t="s">
        <v>196</v>
      </c>
      <c r="D90" s="1" t="s">
        <v>37</v>
      </c>
      <c r="E90" s="8">
        <v>141</v>
      </c>
      <c r="F90" s="8">
        <v>5</v>
      </c>
      <c r="G90" s="8">
        <v>2</v>
      </c>
      <c r="H90" s="8">
        <v>10</v>
      </c>
      <c r="I90" s="8">
        <v>0</v>
      </c>
      <c r="J90" s="8">
        <v>181</v>
      </c>
      <c r="K90" s="15">
        <v>6</v>
      </c>
      <c r="L90" s="8">
        <v>54</v>
      </c>
      <c r="M90" s="8">
        <v>0</v>
      </c>
      <c r="N90" s="8">
        <v>1</v>
      </c>
      <c r="O90" s="8">
        <v>120</v>
      </c>
      <c r="P90" s="9">
        <v>0</v>
      </c>
      <c r="Q90" s="8">
        <v>23</v>
      </c>
      <c r="R90" s="8">
        <v>13</v>
      </c>
      <c r="S90" s="8">
        <v>0</v>
      </c>
      <c r="T90" s="8">
        <v>0</v>
      </c>
      <c r="U90" s="8">
        <v>1</v>
      </c>
      <c r="V90" s="8">
        <v>0</v>
      </c>
      <c r="W90" s="9">
        <v>0</v>
      </c>
      <c r="X90" s="8">
        <v>2</v>
      </c>
      <c r="Y90" s="8">
        <v>0</v>
      </c>
      <c r="Z90" s="8">
        <v>1839</v>
      </c>
      <c r="AA90" s="8">
        <v>625</v>
      </c>
      <c r="AB90" s="8">
        <v>0</v>
      </c>
      <c r="AC90" s="8">
        <v>323</v>
      </c>
      <c r="AD90" s="8">
        <v>1839</v>
      </c>
      <c r="AE90" s="8">
        <v>1583</v>
      </c>
      <c r="AF90" s="8">
        <v>256</v>
      </c>
      <c r="AG90" s="9">
        <v>2371</v>
      </c>
      <c r="AH90" s="12">
        <v>339</v>
      </c>
      <c r="AI90" s="12">
        <v>2503</v>
      </c>
      <c r="AJ90" s="12">
        <v>4533</v>
      </c>
      <c r="AK90" s="5" t="s">
        <v>195</v>
      </c>
    </row>
    <row r="91" spans="1:37" x14ac:dyDescent="0.2">
      <c r="A91" s="97" t="s">
        <v>197</v>
      </c>
      <c r="B91" s="1" t="s">
        <v>802</v>
      </c>
      <c r="C91" s="32" t="s">
        <v>198</v>
      </c>
      <c r="D91" s="1" t="s">
        <v>37</v>
      </c>
      <c r="E91" s="8">
        <v>109</v>
      </c>
      <c r="F91" s="8">
        <v>4</v>
      </c>
      <c r="G91" s="8">
        <v>0</v>
      </c>
      <c r="H91" s="8">
        <v>3</v>
      </c>
      <c r="I91" s="8">
        <v>0</v>
      </c>
      <c r="J91" s="8">
        <v>95</v>
      </c>
      <c r="K91" s="15">
        <v>4</v>
      </c>
      <c r="L91" s="8">
        <v>21</v>
      </c>
      <c r="M91" s="8">
        <v>0</v>
      </c>
      <c r="N91" s="8">
        <v>1</v>
      </c>
      <c r="O91" s="8">
        <v>68</v>
      </c>
      <c r="P91" s="9">
        <v>1</v>
      </c>
      <c r="Q91" s="8">
        <v>36</v>
      </c>
      <c r="R91" s="8">
        <v>1</v>
      </c>
      <c r="S91" s="8">
        <v>4</v>
      </c>
      <c r="T91" s="8">
        <v>0</v>
      </c>
      <c r="U91" s="8">
        <v>0</v>
      </c>
      <c r="V91" s="8">
        <v>0</v>
      </c>
      <c r="W91" s="9">
        <v>0</v>
      </c>
      <c r="X91" s="8">
        <v>0</v>
      </c>
      <c r="Y91" s="8">
        <v>0</v>
      </c>
      <c r="Z91" s="8">
        <v>64</v>
      </c>
      <c r="AA91" s="8">
        <v>249</v>
      </c>
      <c r="AB91" s="8">
        <v>0</v>
      </c>
      <c r="AC91" s="8">
        <v>264</v>
      </c>
      <c r="AD91" s="8">
        <v>495</v>
      </c>
      <c r="AE91" s="8">
        <v>440</v>
      </c>
      <c r="AF91" s="8">
        <v>55</v>
      </c>
      <c r="AG91" s="9">
        <v>1002</v>
      </c>
      <c r="AH91" s="12">
        <v>211</v>
      </c>
      <c r="AI91" s="12">
        <v>354</v>
      </c>
      <c r="AJ91" s="12">
        <v>1761</v>
      </c>
      <c r="AK91" s="5" t="s">
        <v>197</v>
      </c>
    </row>
    <row r="92" spans="1:37" x14ac:dyDescent="0.2">
      <c r="A92" s="97" t="s">
        <v>199</v>
      </c>
      <c r="B92" s="1" t="s">
        <v>803</v>
      </c>
      <c r="C92" s="32" t="s">
        <v>200</v>
      </c>
      <c r="D92" s="1" t="s">
        <v>37</v>
      </c>
      <c r="E92" s="8">
        <v>142</v>
      </c>
      <c r="F92" s="8">
        <v>13</v>
      </c>
      <c r="G92" s="8">
        <v>0</v>
      </c>
      <c r="H92" s="8">
        <v>11</v>
      </c>
      <c r="I92" s="8">
        <v>0</v>
      </c>
      <c r="J92" s="8">
        <v>237</v>
      </c>
      <c r="K92" s="15">
        <v>18</v>
      </c>
      <c r="L92" s="8">
        <v>0</v>
      </c>
      <c r="M92" s="8">
        <v>0</v>
      </c>
      <c r="N92" s="8">
        <v>0</v>
      </c>
      <c r="O92" s="8">
        <v>217</v>
      </c>
      <c r="P92" s="9">
        <v>2</v>
      </c>
      <c r="Q92" s="8">
        <v>19</v>
      </c>
      <c r="R92" s="8">
        <v>17</v>
      </c>
      <c r="S92" s="8">
        <v>0</v>
      </c>
      <c r="T92" s="8">
        <v>2</v>
      </c>
      <c r="U92" s="8">
        <v>0</v>
      </c>
      <c r="V92" s="8">
        <v>0</v>
      </c>
      <c r="W92" s="9">
        <v>0</v>
      </c>
      <c r="X92" s="8">
        <v>2</v>
      </c>
      <c r="Y92" s="8">
        <v>0</v>
      </c>
      <c r="Z92" s="8">
        <v>74</v>
      </c>
      <c r="AA92" s="8">
        <v>399</v>
      </c>
      <c r="AB92" s="8">
        <v>0</v>
      </c>
      <c r="AC92" s="8">
        <v>712</v>
      </c>
      <c r="AD92" s="8">
        <v>1792</v>
      </c>
      <c r="AE92" s="8">
        <v>1674</v>
      </c>
      <c r="AF92" s="8">
        <v>118</v>
      </c>
      <c r="AG92" s="9">
        <v>1194</v>
      </c>
      <c r="AH92" s="12">
        <v>403</v>
      </c>
      <c r="AI92" s="12">
        <v>513</v>
      </c>
      <c r="AJ92" s="12">
        <v>3698</v>
      </c>
      <c r="AK92" s="5" t="s">
        <v>199</v>
      </c>
    </row>
    <row r="93" spans="1:37" x14ac:dyDescent="0.2">
      <c r="A93" s="97" t="s">
        <v>201</v>
      </c>
      <c r="B93" s="1" t="s">
        <v>804</v>
      </c>
      <c r="C93" s="32" t="s">
        <v>202</v>
      </c>
      <c r="D93" s="1" t="s">
        <v>37</v>
      </c>
      <c r="E93" s="8">
        <v>303</v>
      </c>
      <c r="F93" s="8">
        <v>15</v>
      </c>
      <c r="G93" s="8">
        <v>0</v>
      </c>
      <c r="H93" s="8">
        <v>5</v>
      </c>
      <c r="I93" s="8">
        <v>0</v>
      </c>
      <c r="J93" s="8">
        <v>311</v>
      </c>
      <c r="K93" s="15">
        <v>10</v>
      </c>
      <c r="L93" s="8">
        <v>109</v>
      </c>
      <c r="M93" s="8">
        <v>0</v>
      </c>
      <c r="N93" s="8">
        <v>0</v>
      </c>
      <c r="O93" s="8">
        <v>192</v>
      </c>
      <c r="P93" s="9">
        <v>0</v>
      </c>
      <c r="Q93" s="8">
        <v>97</v>
      </c>
      <c r="R93" s="8">
        <v>4</v>
      </c>
      <c r="S93" s="8">
        <v>7</v>
      </c>
      <c r="T93" s="8">
        <v>0</v>
      </c>
      <c r="U93" s="8">
        <v>0</v>
      </c>
      <c r="V93" s="8">
        <v>0</v>
      </c>
      <c r="W93" s="9">
        <v>0</v>
      </c>
      <c r="X93" s="8">
        <v>0</v>
      </c>
      <c r="Y93" s="8">
        <v>0</v>
      </c>
      <c r="Z93" s="8">
        <v>154</v>
      </c>
      <c r="AA93" s="8">
        <v>712</v>
      </c>
      <c r="AB93" s="8">
        <v>1</v>
      </c>
      <c r="AC93" s="8">
        <v>787</v>
      </c>
      <c r="AD93" s="8">
        <v>1365</v>
      </c>
      <c r="AE93" s="8">
        <v>1234</v>
      </c>
      <c r="AF93" s="8">
        <v>131</v>
      </c>
      <c r="AG93" s="9">
        <v>3003</v>
      </c>
      <c r="AH93" s="12">
        <v>634</v>
      </c>
      <c r="AI93" s="12">
        <v>975</v>
      </c>
      <c r="AJ93" s="12">
        <v>5155</v>
      </c>
      <c r="AK93" s="5" t="s">
        <v>201</v>
      </c>
    </row>
    <row r="94" spans="1:37" x14ac:dyDescent="0.2">
      <c r="A94" s="97" t="s">
        <v>203</v>
      </c>
      <c r="B94" s="1" t="s">
        <v>805</v>
      </c>
      <c r="C94" s="32" t="s">
        <v>204</v>
      </c>
      <c r="D94" s="1" t="s">
        <v>37</v>
      </c>
      <c r="E94" s="8">
        <v>120</v>
      </c>
      <c r="F94" s="8">
        <v>0</v>
      </c>
      <c r="G94" s="8">
        <v>0</v>
      </c>
      <c r="H94" s="8">
        <v>6</v>
      </c>
      <c r="I94" s="8">
        <v>2</v>
      </c>
      <c r="J94" s="8">
        <v>383</v>
      </c>
      <c r="K94" s="15">
        <v>62</v>
      </c>
      <c r="L94" s="8">
        <v>28</v>
      </c>
      <c r="M94" s="8">
        <v>0</v>
      </c>
      <c r="N94" s="8">
        <v>0</v>
      </c>
      <c r="O94" s="8">
        <v>162</v>
      </c>
      <c r="P94" s="9">
        <v>131</v>
      </c>
      <c r="Q94" s="8">
        <v>103</v>
      </c>
      <c r="R94" s="8">
        <v>41</v>
      </c>
      <c r="S94" s="8">
        <v>0</v>
      </c>
      <c r="T94" s="8">
        <v>0</v>
      </c>
      <c r="U94" s="8">
        <v>0</v>
      </c>
      <c r="V94" s="8">
        <v>0</v>
      </c>
      <c r="W94" s="9">
        <v>0</v>
      </c>
      <c r="X94" s="8">
        <v>0</v>
      </c>
      <c r="Y94" s="8">
        <v>0</v>
      </c>
      <c r="Z94" s="8">
        <v>0</v>
      </c>
      <c r="AA94" s="8">
        <v>591</v>
      </c>
      <c r="AB94" s="8">
        <v>0</v>
      </c>
      <c r="AC94" s="8">
        <v>788</v>
      </c>
      <c r="AD94" s="8">
        <v>1233</v>
      </c>
      <c r="AE94" s="8">
        <v>1125</v>
      </c>
      <c r="AF94" s="8">
        <v>108</v>
      </c>
      <c r="AG94" s="9">
        <v>1332</v>
      </c>
      <c r="AH94" s="12">
        <v>511</v>
      </c>
      <c r="AI94" s="12">
        <v>735</v>
      </c>
      <c r="AJ94" s="12">
        <v>3353</v>
      </c>
      <c r="AK94" s="5" t="s">
        <v>203</v>
      </c>
    </row>
    <row r="95" spans="1:37" x14ac:dyDescent="0.2">
      <c r="A95" s="97" t="s">
        <v>205</v>
      </c>
      <c r="B95" s="1" t="s">
        <v>806</v>
      </c>
      <c r="C95" s="32" t="s">
        <v>206</v>
      </c>
      <c r="D95" s="1" t="s">
        <v>37</v>
      </c>
      <c r="E95" s="8">
        <v>177</v>
      </c>
      <c r="F95" s="8">
        <v>12</v>
      </c>
      <c r="G95" s="8">
        <v>13</v>
      </c>
      <c r="H95" s="8">
        <v>6</v>
      </c>
      <c r="I95" s="8">
        <v>0</v>
      </c>
      <c r="J95" s="8">
        <v>148</v>
      </c>
      <c r="K95" s="15">
        <v>0</v>
      </c>
      <c r="L95" s="8">
        <v>37</v>
      </c>
      <c r="M95" s="8">
        <v>0</v>
      </c>
      <c r="N95" s="8">
        <v>1</v>
      </c>
      <c r="O95" s="8">
        <v>110</v>
      </c>
      <c r="P95" s="9">
        <v>0</v>
      </c>
      <c r="Q95" s="8">
        <v>22</v>
      </c>
      <c r="R95" s="8">
        <v>12</v>
      </c>
      <c r="S95" s="8">
        <v>0</v>
      </c>
      <c r="T95" s="8">
        <v>0</v>
      </c>
      <c r="U95" s="8">
        <v>1</v>
      </c>
      <c r="V95" s="8">
        <v>0</v>
      </c>
      <c r="W95" s="9">
        <v>0</v>
      </c>
      <c r="X95" s="8">
        <v>0</v>
      </c>
      <c r="Y95" s="8">
        <v>0</v>
      </c>
      <c r="Z95" s="8">
        <v>114</v>
      </c>
      <c r="AA95" s="8">
        <v>275</v>
      </c>
      <c r="AB95" s="8">
        <v>0</v>
      </c>
      <c r="AC95" s="8">
        <v>254</v>
      </c>
      <c r="AD95" s="8">
        <v>1416</v>
      </c>
      <c r="AE95" s="8">
        <v>1339</v>
      </c>
      <c r="AF95" s="8">
        <v>77</v>
      </c>
      <c r="AG95" s="9">
        <v>1449</v>
      </c>
      <c r="AH95" s="12">
        <v>356</v>
      </c>
      <c r="AI95" s="12">
        <v>424</v>
      </c>
      <c r="AJ95" s="12">
        <v>3119</v>
      </c>
      <c r="AK95" s="5" t="s">
        <v>205</v>
      </c>
    </row>
    <row r="96" spans="1:37" x14ac:dyDescent="0.2">
      <c r="A96" s="97" t="s">
        <v>207</v>
      </c>
      <c r="B96" s="1" t="s">
        <v>807</v>
      </c>
      <c r="C96" s="32" t="s">
        <v>208</v>
      </c>
      <c r="D96" s="1" t="s">
        <v>37</v>
      </c>
      <c r="E96" s="8">
        <v>215</v>
      </c>
      <c r="F96" s="8">
        <v>22</v>
      </c>
      <c r="G96" s="8">
        <v>11</v>
      </c>
      <c r="H96" s="8">
        <v>22</v>
      </c>
      <c r="I96" s="8">
        <v>0</v>
      </c>
      <c r="J96" s="8">
        <v>284</v>
      </c>
      <c r="K96" s="15">
        <v>10</v>
      </c>
      <c r="L96" s="8">
        <v>21</v>
      </c>
      <c r="M96" s="8">
        <v>0</v>
      </c>
      <c r="N96" s="8">
        <v>0</v>
      </c>
      <c r="O96" s="8">
        <v>129</v>
      </c>
      <c r="P96" s="9">
        <v>124</v>
      </c>
      <c r="Q96" s="8">
        <v>63</v>
      </c>
      <c r="R96" s="8">
        <v>2</v>
      </c>
      <c r="S96" s="8">
        <v>4</v>
      </c>
      <c r="T96" s="8">
        <v>0</v>
      </c>
      <c r="U96" s="8">
        <v>0</v>
      </c>
      <c r="V96" s="8">
        <v>0</v>
      </c>
      <c r="W96" s="9">
        <v>0</v>
      </c>
      <c r="X96" s="8">
        <v>0</v>
      </c>
      <c r="Y96" s="8">
        <v>0</v>
      </c>
      <c r="Z96" s="8">
        <v>103</v>
      </c>
      <c r="AA96" s="8">
        <v>450</v>
      </c>
      <c r="AB96" s="8">
        <v>0</v>
      </c>
      <c r="AC96" s="8">
        <v>766</v>
      </c>
      <c r="AD96" s="8">
        <v>2049</v>
      </c>
      <c r="AE96" s="8">
        <v>1961</v>
      </c>
      <c r="AF96" s="8">
        <v>88</v>
      </c>
      <c r="AG96" s="9">
        <v>1356</v>
      </c>
      <c r="AH96" s="12">
        <v>554</v>
      </c>
      <c r="AI96" s="12">
        <v>622</v>
      </c>
      <c r="AJ96" s="12">
        <v>4171</v>
      </c>
      <c r="AK96" s="5" t="s">
        <v>207</v>
      </c>
    </row>
    <row r="97" spans="1:37" x14ac:dyDescent="0.2">
      <c r="A97" s="97" t="s">
        <v>209</v>
      </c>
      <c r="B97" s="1" t="s">
        <v>808</v>
      </c>
      <c r="C97" s="32" t="s">
        <v>210</v>
      </c>
      <c r="D97" s="1" t="s">
        <v>37</v>
      </c>
      <c r="E97" s="8">
        <v>226</v>
      </c>
      <c r="F97" s="8">
        <v>6</v>
      </c>
      <c r="G97" s="8">
        <v>9</v>
      </c>
      <c r="H97" s="8">
        <v>11</v>
      </c>
      <c r="I97" s="8">
        <v>0</v>
      </c>
      <c r="J97" s="8">
        <v>233</v>
      </c>
      <c r="K97" s="15">
        <v>17</v>
      </c>
      <c r="L97" s="8">
        <v>18</v>
      </c>
      <c r="M97" s="8">
        <v>0</v>
      </c>
      <c r="N97" s="8">
        <v>0</v>
      </c>
      <c r="O97" s="8">
        <v>194</v>
      </c>
      <c r="P97" s="9">
        <v>4</v>
      </c>
      <c r="Q97" s="8">
        <v>18</v>
      </c>
      <c r="R97" s="8">
        <v>3</v>
      </c>
      <c r="S97" s="8">
        <v>0</v>
      </c>
      <c r="T97" s="8">
        <v>0</v>
      </c>
      <c r="U97" s="8">
        <v>0</v>
      </c>
      <c r="V97" s="8">
        <v>0</v>
      </c>
      <c r="W97" s="9">
        <v>0</v>
      </c>
      <c r="X97" s="8">
        <v>0</v>
      </c>
      <c r="Y97" s="8">
        <v>0</v>
      </c>
      <c r="Z97" s="8">
        <v>129</v>
      </c>
      <c r="AA97" s="8">
        <v>377</v>
      </c>
      <c r="AB97" s="8">
        <v>0</v>
      </c>
      <c r="AC97" s="8">
        <v>670</v>
      </c>
      <c r="AD97" s="8">
        <v>1891</v>
      </c>
      <c r="AE97" s="8">
        <v>1805</v>
      </c>
      <c r="AF97" s="8">
        <v>86</v>
      </c>
      <c r="AG97" s="9">
        <v>891</v>
      </c>
      <c r="AH97" s="12">
        <v>485</v>
      </c>
      <c r="AI97" s="12">
        <v>527</v>
      </c>
      <c r="AJ97" s="12">
        <v>3452</v>
      </c>
      <c r="AK97" s="5" t="s">
        <v>209</v>
      </c>
    </row>
    <row r="98" spans="1:37" x14ac:dyDescent="0.2">
      <c r="A98" s="97" t="s">
        <v>211</v>
      </c>
      <c r="B98" s="1" t="s">
        <v>809</v>
      </c>
      <c r="C98" s="32" t="s">
        <v>212</v>
      </c>
      <c r="D98" s="1" t="s">
        <v>37</v>
      </c>
      <c r="E98" s="8">
        <v>104</v>
      </c>
      <c r="F98" s="8">
        <v>4</v>
      </c>
      <c r="G98" s="8">
        <v>2</v>
      </c>
      <c r="H98" s="8">
        <v>2</v>
      </c>
      <c r="I98" s="8">
        <v>0</v>
      </c>
      <c r="J98" s="8">
        <v>224</v>
      </c>
      <c r="K98" s="15">
        <v>21</v>
      </c>
      <c r="L98" s="8">
        <v>10</v>
      </c>
      <c r="M98" s="8">
        <v>0</v>
      </c>
      <c r="N98" s="8">
        <v>0</v>
      </c>
      <c r="O98" s="8">
        <v>131</v>
      </c>
      <c r="P98" s="9">
        <v>62</v>
      </c>
      <c r="Q98" s="8">
        <v>35</v>
      </c>
      <c r="R98" s="8">
        <v>6</v>
      </c>
      <c r="S98" s="8">
        <v>4</v>
      </c>
      <c r="T98" s="8">
        <v>0</v>
      </c>
      <c r="U98" s="8">
        <v>0</v>
      </c>
      <c r="V98" s="8">
        <v>15</v>
      </c>
      <c r="W98" s="9">
        <v>0</v>
      </c>
      <c r="X98" s="8">
        <v>5</v>
      </c>
      <c r="Y98" s="8">
        <v>0</v>
      </c>
      <c r="Z98" s="8">
        <v>84</v>
      </c>
      <c r="AA98" s="8">
        <v>421</v>
      </c>
      <c r="AB98" s="8">
        <v>0</v>
      </c>
      <c r="AC98" s="8">
        <v>548</v>
      </c>
      <c r="AD98" s="8">
        <v>1450</v>
      </c>
      <c r="AE98" s="8">
        <v>1371</v>
      </c>
      <c r="AF98" s="8">
        <v>79</v>
      </c>
      <c r="AG98" s="9">
        <v>1120</v>
      </c>
      <c r="AH98" s="12">
        <v>336</v>
      </c>
      <c r="AI98" s="12">
        <v>570</v>
      </c>
      <c r="AJ98" s="12">
        <v>3118</v>
      </c>
      <c r="AK98" s="5" t="s">
        <v>211</v>
      </c>
    </row>
    <row r="99" spans="1:37" x14ac:dyDescent="0.2">
      <c r="A99" s="97" t="s">
        <v>213</v>
      </c>
      <c r="B99" s="1" t="s">
        <v>810</v>
      </c>
      <c r="C99" s="32" t="s">
        <v>214</v>
      </c>
      <c r="D99" s="3" t="s">
        <v>35</v>
      </c>
      <c r="E99" s="8">
        <v>266</v>
      </c>
      <c r="F99" s="8">
        <v>15</v>
      </c>
      <c r="G99" s="8">
        <v>4</v>
      </c>
      <c r="H99" s="8">
        <v>0</v>
      </c>
      <c r="I99" s="8">
        <v>0</v>
      </c>
      <c r="J99" s="8">
        <v>424</v>
      </c>
      <c r="K99" s="15">
        <v>19</v>
      </c>
      <c r="L99" s="8">
        <v>27</v>
      </c>
      <c r="M99" s="8">
        <v>0</v>
      </c>
      <c r="N99" s="8">
        <v>3</v>
      </c>
      <c r="O99" s="8">
        <v>375</v>
      </c>
      <c r="P99" s="9">
        <v>0</v>
      </c>
      <c r="Q99" s="8">
        <v>65</v>
      </c>
      <c r="R99" s="8">
        <v>2</v>
      </c>
      <c r="S99" s="8">
        <v>2</v>
      </c>
      <c r="T99" s="8">
        <v>0</v>
      </c>
      <c r="U99" s="8">
        <v>0</v>
      </c>
      <c r="V99" s="8">
        <v>0</v>
      </c>
      <c r="W99" s="9">
        <v>0</v>
      </c>
      <c r="X99" s="8">
        <v>0</v>
      </c>
      <c r="Y99" s="8">
        <v>0</v>
      </c>
      <c r="Z99" s="8">
        <v>166</v>
      </c>
      <c r="AA99" s="8">
        <v>648</v>
      </c>
      <c r="AB99" s="8">
        <v>1</v>
      </c>
      <c r="AC99" s="8">
        <v>800</v>
      </c>
      <c r="AD99" s="8">
        <v>2640</v>
      </c>
      <c r="AE99" s="8">
        <v>2471</v>
      </c>
      <c r="AF99" s="8">
        <v>169</v>
      </c>
      <c r="AG99" s="9">
        <v>3454</v>
      </c>
      <c r="AH99" s="12">
        <v>709</v>
      </c>
      <c r="AI99" s="12">
        <v>884</v>
      </c>
      <c r="AJ99" s="12">
        <v>6894</v>
      </c>
      <c r="AK99" s="5" t="s">
        <v>213</v>
      </c>
    </row>
    <row r="100" spans="1:37" x14ac:dyDescent="0.2">
      <c r="A100" s="97" t="s">
        <v>215</v>
      </c>
      <c r="B100" s="1" t="s">
        <v>811</v>
      </c>
      <c r="C100" s="32" t="s">
        <v>216</v>
      </c>
      <c r="D100" s="1" t="s">
        <v>37</v>
      </c>
      <c r="E100" s="8">
        <v>127</v>
      </c>
      <c r="F100" s="8">
        <v>4</v>
      </c>
      <c r="G100" s="8">
        <v>0</v>
      </c>
      <c r="H100" s="8">
        <v>4</v>
      </c>
      <c r="I100" s="8">
        <v>0</v>
      </c>
      <c r="J100" s="8">
        <v>113</v>
      </c>
      <c r="K100" s="15">
        <v>3</v>
      </c>
      <c r="L100" s="8">
        <v>2</v>
      </c>
      <c r="M100" s="8">
        <v>0</v>
      </c>
      <c r="N100" s="8">
        <v>0</v>
      </c>
      <c r="O100" s="8">
        <v>99</v>
      </c>
      <c r="P100" s="9">
        <v>9</v>
      </c>
      <c r="Q100" s="8">
        <v>59</v>
      </c>
      <c r="R100" s="8">
        <v>11</v>
      </c>
      <c r="S100" s="8">
        <v>2</v>
      </c>
      <c r="T100" s="8">
        <v>0</v>
      </c>
      <c r="U100" s="8">
        <v>0</v>
      </c>
      <c r="V100" s="8">
        <v>0</v>
      </c>
      <c r="W100" s="9">
        <v>1</v>
      </c>
      <c r="X100" s="8">
        <v>0</v>
      </c>
      <c r="Y100" s="8">
        <v>0</v>
      </c>
      <c r="Z100" s="8">
        <v>86</v>
      </c>
      <c r="AA100" s="8">
        <v>168</v>
      </c>
      <c r="AB100" s="8">
        <v>0</v>
      </c>
      <c r="AC100" s="8">
        <v>506</v>
      </c>
      <c r="AD100" s="8">
        <v>1169</v>
      </c>
      <c r="AE100" s="8">
        <v>1087</v>
      </c>
      <c r="AF100" s="8">
        <v>82</v>
      </c>
      <c r="AG100" s="9">
        <v>1086</v>
      </c>
      <c r="AH100" s="12">
        <v>248</v>
      </c>
      <c r="AI100" s="12">
        <v>327</v>
      </c>
      <c r="AJ100" s="12">
        <v>2761</v>
      </c>
      <c r="AK100" s="5" t="s">
        <v>215</v>
      </c>
    </row>
    <row r="101" spans="1:37" x14ac:dyDescent="0.2">
      <c r="A101" s="97" t="s">
        <v>217</v>
      </c>
      <c r="B101" s="1" t="s">
        <v>812</v>
      </c>
      <c r="C101" s="32" t="s">
        <v>218</v>
      </c>
      <c r="D101" s="1" t="s">
        <v>37</v>
      </c>
      <c r="E101" s="8">
        <v>238</v>
      </c>
      <c r="F101" s="8">
        <v>15</v>
      </c>
      <c r="G101" s="8">
        <v>0</v>
      </c>
      <c r="H101" s="8">
        <v>3</v>
      </c>
      <c r="I101" s="8">
        <v>0</v>
      </c>
      <c r="J101" s="8">
        <v>410</v>
      </c>
      <c r="K101" s="15">
        <v>16</v>
      </c>
      <c r="L101" s="8">
        <v>84</v>
      </c>
      <c r="M101" s="8">
        <v>0</v>
      </c>
      <c r="N101" s="8">
        <v>0</v>
      </c>
      <c r="O101" s="8">
        <v>275</v>
      </c>
      <c r="P101" s="9">
        <v>35</v>
      </c>
      <c r="Q101" s="8">
        <v>0</v>
      </c>
      <c r="R101" s="8">
        <v>22</v>
      </c>
      <c r="S101" s="8">
        <v>0</v>
      </c>
      <c r="T101" s="8">
        <v>0</v>
      </c>
      <c r="U101" s="8">
        <v>0</v>
      </c>
      <c r="V101" s="8">
        <v>0</v>
      </c>
      <c r="W101" s="9">
        <v>0</v>
      </c>
      <c r="X101" s="8">
        <v>0</v>
      </c>
      <c r="Y101" s="8">
        <v>0</v>
      </c>
      <c r="Z101" s="8">
        <v>188</v>
      </c>
      <c r="AA101" s="8">
        <v>476</v>
      </c>
      <c r="AB101" s="8">
        <v>0</v>
      </c>
      <c r="AC101" s="8">
        <v>1284</v>
      </c>
      <c r="AD101" s="8">
        <v>1238</v>
      </c>
      <c r="AE101" s="8">
        <v>1092</v>
      </c>
      <c r="AF101" s="8">
        <v>146</v>
      </c>
      <c r="AG101" s="9">
        <v>1636</v>
      </c>
      <c r="AH101" s="12">
        <v>666</v>
      </c>
      <c r="AI101" s="12">
        <v>686</v>
      </c>
      <c r="AJ101" s="12">
        <v>4158</v>
      </c>
      <c r="AK101" s="5" t="s">
        <v>217</v>
      </c>
    </row>
    <row r="102" spans="1:37" x14ac:dyDescent="0.2">
      <c r="A102" s="97" t="s">
        <v>219</v>
      </c>
      <c r="B102" s="1" t="s">
        <v>813</v>
      </c>
      <c r="C102" s="32" t="s">
        <v>220</v>
      </c>
      <c r="D102" s="1" t="s">
        <v>37</v>
      </c>
      <c r="E102" s="8">
        <v>102</v>
      </c>
      <c r="F102" s="8">
        <v>7</v>
      </c>
      <c r="G102" s="8">
        <v>0</v>
      </c>
      <c r="H102" s="8">
        <v>3</v>
      </c>
      <c r="I102" s="8">
        <v>0</v>
      </c>
      <c r="J102" s="8">
        <v>217</v>
      </c>
      <c r="K102" s="15">
        <v>4</v>
      </c>
      <c r="L102" s="8">
        <v>28</v>
      </c>
      <c r="M102" s="8">
        <v>0</v>
      </c>
      <c r="N102" s="8">
        <v>0</v>
      </c>
      <c r="O102" s="8">
        <v>90</v>
      </c>
      <c r="P102" s="9">
        <v>95</v>
      </c>
      <c r="Q102" s="8">
        <v>57</v>
      </c>
      <c r="R102" s="8">
        <v>14</v>
      </c>
      <c r="S102" s="8">
        <v>2</v>
      </c>
      <c r="T102" s="8">
        <v>0</v>
      </c>
      <c r="U102" s="8">
        <v>0</v>
      </c>
      <c r="V102" s="8">
        <v>0</v>
      </c>
      <c r="W102" s="9">
        <v>0</v>
      </c>
      <c r="X102" s="8">
        <v>0</v>
      </c>
      <c r="Y102" s="8">
        <v>0</v>
      </c>
      <c r="Z102" s="8">
        <v>71</v>
      </c>
      <c r="AA102" s="8">
        <v>107</v>
      </c>
      <c r="AB102" s="8">
        <v>0</v>
      </c>
      <c r="AC102" s="8">
        <v>348</v>
      </c>
      <c r="AD102" s="8">
        <v>871</v>
      </c>
      <c r="AE102" s="8">
        <v>795</v>
      </c>
      <c r="AF102" s="8">
        <v>76</v>
      </c>
      <c r="AG102" s="9">
        <v>838</v>
      </c>
      <c r="AH102" s="12">
        <v>329</v>
      </c>
      <c r="AI102" s="12">
        <v>251</v>
      </c>
      <c r="AJ102" s="12">
        <v>2057</v>
      </c>
      <c r="AK102" s="5" t="s">
        <v>219</v>
      </c>
    </row>
    <row r="103" spans="1:37" x14ac:dyDescent="0.2">
      <c r="A103" s="97" t="s">
        <v>221</v>
      </c>
      <c r="B103" s="1" t="s">
        <v>814</v>
      </c>
      <c r="C103" s="32" t="s">
        <v>222</v>
      </c>
      <c r="D103" s="1" t="s">
        <v>37</v>
      </c>
      <c r="E103" s="8">
        <v>116</v>
      </c>
      <c r="F103" s="8">
        <v>15</v>
      </c>
      <c r="G103" s="8">
        <v>2</v>
      </c>
      <c r="H103" s="8">
        <v>6</v>
      </c>
      <c r="I103" s="8">
        <v>0</v>
      </c>
      <c r="J103" s="8">
        <v>178</v>
      </c>
      <c r="K103" s="15">
        <v>15</v>
      </c>
      <c r="L103" s="8">
        <v>34</v>
      </c>
      <c r="M103" s="8">
        <v>0</v>
      </c>
      <c r="N103" s="8">
        <v>2</v>
      </c>
      <c r="O103" s="8">
        <v>79</v>
      </c>
      <c r="P103" s="9">
        <v>48</v>
      </c>
      <c r="Q103" s="8">
        <v>25</v>
      </c>
      <c r="R103" s="8">
        <v>3</v>
      </c>
      <c r="S103" s="8">
        <v>0</v>
      </c>
      <c r="T103" s="8">
        <v>0</v>
      </c>
      <c r="U103" s="8">
        <v>0</v>
      </c>
      <c r="V103" s="8">
        <v>1</v>
      </c>
      <c r="W103" s="9">
        <v>0</v>
      </c>
      <c r="X103" s="8">
        <v>0</v>
      </c>
      <c r="Y103" s="8">
        <v>0</v>
      </c>
      <c r="Z103" s="8">
        <v>0</v>
      </c>
      <c r="AA103" s="8">
        <v>118</v>
      </c>
      <c r="AB103" s="8">
        <v>0</v>
      </c>
      <c r="AC103" s="8">
        <v>231</v>
      </c>
      <c r="AD103" s="8">
        <v>897</v>
      </c>
      <c r="AE103" s="8">
        <v>786</v>
      </c>
      <c r="AF103" s="8">
        <v>111</v>
      </c>
      <c r="AG103" s="9">
        <v>1178</v>
      </c>
      <c r="AH103" s="12">
        <v>317</v>
      </c>
      <c r="AI103" s="12">
        <v>147</v>
      </c>
      <c r="AJ103" s="12">
        <v>2306</v>
      </c>
      <c r="AK103" s="5" t="s">
        <v>221</v>
      </c>
    </row>
    <row r="104" spans="1:37" x14ac:dyDescent="0.2">
      <c r="A104" s="97" t="s">
        <v>223</v>
      </c>
      <c r="B104" s="1" t="s">
        <v>815</v>
      </c>
      <c r="C104" s="32" t="s">
        <v>224</v>
      </c>
      <c r="D104" s="1" t="s">
        <v>37</v>
      </c>
      <c r="E104" s="8">
        <v>184</v>
      </c>
      <c r="F104" s="8">
        <v>0</v>
      </c>
      <c r="G104" s="8">
        <v>1</v>
      </c>
      <c r="H104" s="8">
        <v>13</v>
      </c>
      <c r="I104" s="8">
        <v>0</v>
      </c>
      <c r="J104" s="8">
        <v>439</v>
      </c>
      <c r="K104" s="15">
        <v>8</v>
      </c>
      <c r="L104" s="8">
        <v>34</v>
      </c>
      <c r="M104" s="8">
        <v>0</v>
      </c>
      <c r="N104" s="8">
        <v>0</v>
      </c>
      <c r="O104" s="8">
        <v>381</v>
      </c>
      <c r="P104" s="9">
        <v>16</v>
      </c>
      <c r="Q104" s="8">
        <v>93</v>
      </c>
      <c r="R104" s="8">
        <v>9</v>
      </c>
      <c r="S104" s="8">
        <v>0</v>
      </c>
      <c r="T104" s="8">
        <v>0</v>
      </c>
      <c r="U104" s="8">
        <v>0</v>
      </c>
      <c r="V104" s="8">
        <v>0</v>
      </c>
      <c r="W104" s="9">
        <v>0</v>
      </c>
      <c r="X104" s="8">
        <v>0</v>
      </c>
      <c r="Y104" s="8">
        <v>0</v>
      </c>
      <c r="Z104" s="8">
        <v>61</v>
      </c>
      <c r="AA104" s="8">
        <v>922</v>
      </c>
      <c r="AB104" s="8">
        <v>0</v>
      </c>
      <c r="AC104" s="8">
        <v>1005</v>
      </c>
      <c r="AD104" s="8">
        <v>2285</v>
      </c>
      <c r="AE104" s="8">
        <v>2224</v>
      </c>
      <c r="AF104" s="8">
        <v>61</v>
      </c>
      <c r="AG104" s="9">
        <v>1844</v>
      </c>
      <c r="AH104" s="12">
        <v>637</v>
      </c>
      <c r="AI104" s="12">
        <v>1085</v>
      </c>
      <c r="AJ104" s="12">
        <v>5134</v>
      </c>
      <c r="AK104" s="5" t="s">
        <v>223</v>
      </c>
    </row>
    <row r="105" spans="1:37" x14ac:dyDescent="0.2">
      <c r="A105" s="97" t="s">
        <v>225</v>
      </c>
      <c r="B105" s="1" t="s">
        <v>816</v>
      </c>
      <c r="C105" s="32" t="s">
        <v>226</v>
      </c>
      <c r="D105" s="3" t="s">
        <v>691</v>
      </c>
      <c r="E105" s="8">
        <v>378</v>
      </c>
      <c r="F105" s="8">
        <v>0</v>
      </c>
      <c r="G105" s="8">
        <v>0</v>
      </c>
      <c r="H105" s="8">
        <v>11</v>
      </c>
      <c r="I105" s="8">
        <v>0</v>
      </c>
      <c r="J105" s="8">
        <v>461</v>
      </c>
      <c r="K105" s="15">
        <v>81</v>
      </c>
      <c r="L105" s="8">
        <v>46</v>
      </c>
      <c r="M105" s="8">
        <v>0</v>
      </c>
      <c r="N105" s="8">
        <v>3</v>
      </c>
      <c r="O105" s="8">
        <v>181</v>
      </c>
      <c r="P105" s="9">
        <v>150</v>
      </c>
      <c r="Q105" s="8">
        <v>141</v>
      </c>
      <c r="R105" s="8">
        <v>6</v>
      </c>
      <c r="S105" s="8">
        <v>0</v>
      </c>
      <c r="T105" s="8">
        <v>0</v>
      </c>
      <c r="U105" s="8">
        <v>0</v>
      </c>
      <c r="V105" s="8">
        <v>0</v>
      </c>
      <c r="W105" s="9">
        <v>0</v>
      </c>
      <c r="X105" s="8">
        <v>0</v>
      </c>
      <c r="Y105" s="8">
        <v>0</v>
      </c>
      <c r="Z105" s="8">
        <v>332</v>
      </c>
      <c r="AA105" s="8">
        <v>732</v>
      </c>
      <c r="AB105" s="8">
        <v>2</v>
      </c>
      <c r="AC105" s="8">
        <v>1659</v>
      </c>
      <c r="AD105" s="8">
        <v>2238</v>
      </c>
      <c r="AE105" s="8">
        <v>2010</v>
      </c>
      <c r="AF105" s="8">
        <v>228</v>
      </c>
      <c r="AG105" s="9">
        <v>2356</v>
      </c>
      <c r="AH105" s="12">
        <v>850</v>
      </c>
      <c r="AI105" s="12">
        <v>1213</v>
      </c>
      <c r="AJ105" s="12">
        <v>6253</v>
      </c>
      <c r="AK105" s="5" t="s">
        <v>225</v>
      </c>
    </row>
    <row r="106" spans="1:37" x14ac:dyDescent="0.2">
      <c r="A106" s="97" t="s">
        <v>227</v>
      </c>
      <c r="B106" s="1" t="s">
        <v>817</v>
      </c>
      <c r="C106" s="32" t="s">
        <v>228</v>
      </c>
      <c r="D106" s="1" t="s">
        <v>37</v>
      </c>
      <c r="E106" s="8">
        <v>290</v>
      </c>
      <c r="F106" s="8">
        <v>16</v>
      </c>
      <c r="G106" s="8">
        <v>5</v>
      </c>
      <c r="H106" s="8">
        <v>4</v>
      </c>
      <c r="I106" s="8">
        <v>0</v>
      </c>
      <c r="J106" s="8">
        <v>365</v>
      </c>
      <c r="K106" s="15">
        <v>9</v>
      </c>
      <c r="L106" s="8">
        <v>55</v>
      </c>
      <c r="M106" s="8">
        <v>0</v>
      </c>
      <c r="N106" s="8">
        <v>4</v>
      </c>
      <c r="O106" s="8">
        <v>236</v>
      </c>
      <c r="P106" s="9">
        <v>61</v>
      </c>
      <c r="Q106" s="8">
        <v>107</v>
      </c>
      <c r="R106" s="8">
        <v>1</v>
      </c>
      <c r="S106" s="8">
        <v>0</v>
      </c>
      <c r="T106" s="8">
        <v>0</v>
      </c>
      <c r="U106" s="8">
        <v>4</v>
      </c>
      <c r="V106" s="8">
        <v>0</v>
      </c>
      <c r="W106" s="9">
        <v>0</v>
      </c>
      <c r="X106" s="8">
        <v>5</v>
      </c>
      <c r="Y106" s="8">
        <v>0</v>
      </c>
      <c r="Z106" s="8">
        <v>180</v>
      </c>
      <c r="AA106" s="8">
        <v>601</v>
      </c>
      <c r="AB106" s="8">
        <v>0</v>
      </c>
      <c r="AC106" s="8">
        <v>1619</v>
      </c>
      <c r="AD106" s="8">
        <v>1047</v>
      </c>
      <c r="AE106" s="8">
        <v>900</v>
      </c>
      <c r="AF106" s="8">
        <v>147</v>
      </c>
      <c r="AG106" s="9">
        <v>2217</v>
      </c>
      <c r="AH106" s="12">
        <v>680</v>
      </c>
      <c r="AI106" s="12">
        <v>898</v>
      </c>
      <c r="AJ106" s="12">
        <v>4883</v>
      </c>
      <c r="AK106" s="5" t="s">
        <v>227</v>
      </c>
    </row>
    <row r="107" spans="1:37" x14ac:dyDescent="0.2">
      <c r="A107" s="97" t="s">
        <v>229</v>
      </c>
      <c r="B107" s="1" t="s">
        <v>818</v>
      </c>
      <c r="C107" s="32" t="s">
        <v>230</v>
      </c>
      <c r="D107" s="3" t="s">
        <v>691</v>
      </c>
      <c r="E107" s="8">
        <v>592</v>
      </c>
      <c r="F107" s="8">
        <v>0</v>
      </c>
      <c r="G107" s="8">
        <v>0</v>
      </c>
      <c r="H107" s="8">
        <v>5</v>
      </c>
      <c r="I107" s="8">
        <v>0</v>
      </c>
      <c r="J107" s="8">
        <v>973</v>
      </c>
      <c r="K107" s="15">
        <v>93</v>
      </c>
      <c r="L107" s="8">
        <v>68</v>
      </c>
      <c r="M107" s="8">
        <v>0</v>
      </c>
      <c r="N107" s="8">
        <v>10</v>
      </c>
      <c r="O107" s="8">
        <v>283</v>
      </c>
      <c r="P107" s="9">
        <v>519</v>
      </c>
      <c r="Q107" s="8">
        <v>75</v>
      </c>
      <c r="R107" s="8">
        <v>4</v>
      </c>
      <c r="S107" s="8">
        <v>0</v>
      </c>
      <c r="T107" s="8">
        <v>0</v>
      </c>
      <c r="U107" s="8">
        <v>0</v>
      </c>
      <c r="V107" s="8">
        <v>0</v>
      </c>
      <c r="W107" s="9">
        <v>0</v>
      </c>
      <c r="X107" s="8">
        <v>0</v>
      </c>
      <c r="Y107" s="8">
        <v>0</v>
      </c>
      <c r="Z107" s="8">
        <v>1234</v>
      </c>
      <c r="AA107" s="8">
        <v>2368</v>
      </c>
      <c r="AB107" s="8">
        <v>0</v>
      </c>
      <c r="AC107" s="8">
        <v>3298</v>
      </c>
      <c r="AD107" s="8">
        <v>2981</v>
      </c>
      <c r="AE107" s="8">
        <v>2472</v>
      </c>
      <c r="AF107" s="8">
        <v>509</v>
      </c>
      <c r="AG107" s="9">
        <v>6228</v>
      </c>
      <c r="AH107" s="12">
        <v>1570</v>
      </c>
      <c r="AI107" s="12">
        <v>3681</v>
      </c>
      <c r="AJ107" s="12">
        <v>12507</v>
      </c>
      <c r="AK107" s="5" t="s">
        <v>229</v>
      </c>
    </row>
    <row r="108" spans="1:37" x14ac:dyDescent="0.2">
      <c r="A108" s="97" t="s">
        <v>231</v>
      </c>
      <c r="B108" s="1" t="s">
        <v>819</v>
      </c>
      <c r="C108" s="32" t="s">
        <v>232</v>
      </c>
      <c r="D108" s="1" t="s">
        <v>698</v>
      </c>
      <c r="E108" s="8">
        <v>130</v>
      </c>
      <c r="F108" s="8">
        <v>5</v>
      </c>
      <c r="G108" s="8">
        <v>0</v>
      </c>
      <c r="H108" s="8">
        <v>2</v>
      </c>
      <c r="I108" s="8">
        <v>0</v>
      </c>
      <c r="J108" s="8">
        <v>416</v>
      </c>
      <c r="K108" s="15">
        <v>59</v>
      </c>
      <c r="L108" s="8">
        <v>7</v>
      </c>
      <c r="M108" s="8">
        <v>0</v>
      </c>
      <c r="N108" s="8">
        <v>0</v>
      </c>
      <c r="O108" s="8">
        <v>163</v>
      </c>
      <c r="P108" s="9">
        <v>187</v>
      </c>
      <c r="Q108" s="8">
        <v>53</v>
      </c>
      <c r="R108" s="8">
        <v>26</v>
      </c>
      <c r="S108" s="8">
        <v>3</v>
      </c>
      <c r="T108" s="8">
        <v>0</v>
      </c>
      <c r="U108" s="8">
        <v>0</v>
      </c>
      <c r="V108" s="8">
        <v>0</v>
      </c>
      <c r="W108" s="9">
        <v>0</v>
      </c>
      <c r="X108" s="8">
        <v>0</v>
      </c>
      <c r="Y108" s="8">
        <v>0</v>
      </c>
      <c r="Z108" s="8">
        <v>102</v>
      </c>
      <c r="AA108" s="8">
        <v>334</v>
      </c>
      <c r="AB108" s="8">
        <v>0</v>
      </c>
      <c r="AC108" s="8">
        <v>1059</v>
      </c>
      <c r="AD108" s="8">
        <v>1389</v>
      </c>
      <c r="AE108" s="8">
        <v>1239</v>
      </c>
      <c r="AF108" s="8">
        <v>150</v>
      </c>
      <c r="AG108" s="9">
        <v>1894</v>
      </c>
      <c r="AH108" s="12">
        <v>553</v>
      </c>
      <c r="AI108" s="12">
        <v>518</v>
      </c>
      <c r="AJ108" s="12">
        <v>4342</v>
      </c>
      <c r="AK108" s="5" t="s">
        <v>231</v>
      </c>
    </row>
    <row r="109" spans="1:37" x14ac:dyDescent="0.2">
      <c r="A109" s="97" t="s">
        <v>233</v>
      </c>
      <c r="B109" s="1" t="s">
        <v>820</v>
      </c>
      <c r="C109" s="32" t="s">
        <v>234</v>
      </c>
      <c r="D109" s="3" t="s">
        <v>691</v>
      </c>
      <c r="E109" s="8">
        <v>314</v>
      </c>
      <c r="F109" s="8">
        <v>0</v>
      </c>
      <c r="G109" s="8">
        <v>0</v>
      </c>
      <c r="H109" s="8">
        <v>0</v>
      </c>
      <c r="I109" s="8">
        <v>0</v>
      </c>
      <c r="J109" s="8">
        <v>1745</v>
      </c>
      <c r="K109" s="15">
        <v>95</v>
      </c>
      <c r="L109" s="8">
        <v>48</v>
      </c>
      <c r="M109" s="8">
        <v>0</v>
      </c>
      <c r="N109" s="8">
        <v>1</v>
      </c>
      <c r="O109" s="8">
        <v>628</v>
      </c>
      <c r="P109" s="9">
        <v>973</v>
      </c>
      <c r="Q109" s="8">
        <v>18</v>
      </c>
      <c r="R109" s="8">
        <v>21</v>
      </c>
      <c r="S109" s="8">
        <v>0</v>
      </c>
      <c r="T109" s="8">
        <v>0</v>
      </c>
      <c r="U109" s="8">
        <v>0</v>
      </c>
      <c r="V109" s="8">
        <v>0</v>
      </c>
      <c r="W109" s="9">
        <v>0</v>
      </c>
      <c r="X109" s="8">
        <v>0</v>
      </c>
      <c r="Y109" s="8">
        <v>0</v>
      </c>
      <c r="Z109" s="8">
        <v>445</v>
      </c>
      <c r="AA109" s="8">
        <v>1766</v>
      </c>
      <c r="AB109" s="8">
        <v>0</v>
      </c>
      <c r="AC109" s="8">
        <v>3667</v>
      </c>
      <c r="AD109" s="8">
        <v>1574</v>
      </c>
      <c r="AE109" s="8">
        <v>1255</v>
      </c>
      <c r="AF109" s="8">
        <v>319</v>
      </c>
      <c r="AG109" s="9">
        <v>4656</v>
      </c>
      <c r="AH109" s="12">
        <v>2059</v>
      </c>
      <c r="AI109" s="12">
        <v>2250</v>
      </c>
      <c r="AJ109" s="12">
        <v>9897</v>
      </c>
      <c r="AK109" s="5" t="s">
        <v>233</v>
      </c>
    </row>
    <row r="110" spans="1:37" x14ac:dyDescent="0.2">
      <c r="A110" s="97" t="s">
        <v>235</v>
      </c>
      <c r="B110" s="1" t="s">
        <v>821</v>
      </c>
      <c r="C110" s="32" t="s">
        <v>236</v>
      </c>
      <c r="D110" s="1" t="s">
        <v>37</v>
      </c>
      <c r="E110" s="8">
        <v>184</v>
      </c>
      <c r="F110" s="8">
        <v>12</v>
      </c>
      <c r="G110" s="8">
        <v>13</v>
      </c>
      <c r="H110" s="8">
        <v>2</v>
      </c>
      <c r="I110" s="8">
        <v>0</v>
      </c>
      <c r="J110" s="8">
        <v>81</v>
      </c>
      <c r="K110" s="15">
        <v>5</v>
      </c>
      <c r="L110" s="8">
        <v>16</v>
      </c>
      <c r="M110" s="8">
        <v>0</v>
      </c>
      <c r="N110" s="8">
        <v>0</v>
      </c>
      <c r="O110" s="8">
        <v>0</v>
      </c>
      <c r="P110" s="9">
        <v>60</v>
      </c>
      <c r="Q110" s="8">
        <v>78</v>
      </c>
      <c r="R110" s="8">
        <v>22</v>
      </c>
      <c r="S110" s="8">
        <v>13</v>
      </c>
      <c r="T110" s="8">
        <v>0</v>
      </c>
      <c r="U110" s="8">
        <v>1</v>
      </c>
      <c r="V110" s="8">
        <v>0</v>
      </c>
      <c r="W110" s="9">
        <v>0</v>
      </c>
      <c r="X110" s="8">
        <v>14</v>
      </c>
      <c r="Y110" s="8">
        <v>0</v>
      </c>
      <c r="Z110" s="8">
        <v>110</v>
      </c>
      <c r="AA110" s="8">
        <v>372</v>
      </c>
      <c r="AB110" s="8">
        <v>0</v>
      </c>
      <c r="AC110" s="8">
        <v>272</v>
      </c>
      <c r="AD110" s="8">
        <v>1339</v>
      </c>
      <c r="AE110" s="8">
        <v>1218</v>
      </c>
      <c r="AF110" s="8">
        <v>121</v>
      </c>
      <c r="AG110" s="9">
        <v>1664</v>
      </c>
      <c r="AH110" s="12">
        <v>292</v>
      </c>
      <c r="AI110" s="12">
        <v>610</v>
      </c>
      <c r="AJ110" s="12">
        <v>3275</v>
      </c>
      <c r="AK110" s="5" t="s">
        <v>235</v>
      </c>
    </row>
    <row r="111" spans="1:37" x14ac:dyDescent="0.2">
      <c r="A111" s="97" t="s">
        <v>237</v>
      </c>
      <c r="B111" s="1" t="s">
        <v>822</v>
      </c>
      <c r="C111" s="32" t="s">
        <v>238</v>
      </c>
      <c r="D111" s="3" t="s">
        <v>691</v>
      </c>
      <c r="E111" s="8">
        <v>284</v>
      </c>
      <c r="F111" s="8">
        <v>9</v>
      </c>
      <c r="G111" s="8">
        <v>0</v>
      </c>
      <c r="H111" s="8">
        <v>0</v>
      </c>
      <c r="I111" s="8">
        <v>0</v>
      </c>
      <c r="J111" s="8">
        <v>485</v>
      </c>
      <c r="K111" s="15">
        <v>12</v>
      </c>
      <c r="L111" s="8">
        <v>18</v>
      </c>
      <c r="M111" s="8">
        <v>0</v>
      </c>
      <c r="N111" s="8">
        <v>2</v>
      </c>
      <c r="O111" s="8">
        <v>453</v>
      </c>
      <c r="P111" s="9">
        <v>0</v>
      </c>
      <c r="Q111" s="8">
        <v>63</v>
      </c>
      <c r="R111" s="8">
        <v>25</v>
      </c>
      <c r="S111" s="8">
        <v>0</v>
      </c>
      <c r="T111" s="8">
        <v>0</v>
      </c>
      <c r="U111" s="8">
        <v>0</v>
      </c>
      <c r="V111" s="8">
        <v>0</v>
      </c>
      <c r="W111" s="9">
        <v>0</v>
      </c>
      <c r="X111" s="8">
        <v>0</v>
      </c>
      <c r="Y111" s="8">
        <v>0</v>
      </c>
      <c r="Z111" s="8">
        <v>586</v>
      </c>
      <c r="AA111" s="8">
        <v>1857</v>
      </c>
      <c r="AB111" s="8">
        <v>0</v>
      </c>
      <c r="AC111" s="8">
        <v>779</v>
      </c>
      <c r="AD111" s="8">
        <v>2596</v>
      </c>
      <c r="AE111" s="8">
        <v>2152</v>
      </c>
      <c r="AF111" s="8">
        <v>444</v>
      </c>
      <c r="AG111" s="9">
        <v>2312</v>
      </c>
      <c r="AH111" s="12">
        <v>778</v>
      </c>
      <c r="AI111" s="12">
        <v>2531</v>
      </c>
      <c r="AJ111" s="12">
        <v>5687</v>
      </c>
      <c r="AK111" s="5" t="s">
        <v>237</v>
      </c>
    </row>
    <row r="112" spans="1:37" x14ac:dyDescent="0.2">
      <c r="A112" s="97" t="s">
        <v>239</v>
      </c>
      <c r="B112" s="1" t="s">
        <v>823</v>
      </c>
      <c r="C112" s="32" t="s">
        <v>240</v>
      </c>
      <c r="D112" s="1" t="s">
        <v>37</v>
      </c>
      <c r="E112" s="8">
        <v>129</v>
      </c>
      <c r="F112" s="8">
        <v>9</v>
      </c>
      <c r="G112" s="8">
        <v>0</v>
      </c>
      <c r="H112" s="8">
        <v>1</v>
      </c>
      <c r="I112" s="8">
        <v>0</v>
      </c>
      <c r="J112" s="8">
        <v>95</v>
      </c>
      <c r="K112" s="15">
        <v>13</v>
      </c>
      <c r="L112" s="8">
        <v>9</v>
      </c>
      <c r="M112" s="8">
        <v>0</v>
      </c>
      <c r="N112" s="8">
        <v>0</v>
      </c>
      <c r="O112" s="8">
        <v>67</v>
      </c>
      <c r="P112" s="9">
        <v>6</v>
      </c>
      <c r="Q112" s="8">
        <v>27</v>
      </c>
      <c r="R112" s="8">
        <v>1</v>
      </c>
      <c r="S112" s="8">
        <v>0</v>
      </c>
      <c r="T112" s="8">
        <v>0</v>
      </c>
      <c r="U112" s="8">
        <v>0</v>
      </c>
      <c r="V112" s="8">
        <v>0</v>
      </c>
      <c r="W112" s="9">
        <v>0</v>
      </c>
      <c r="X112" s="8">
        <v>0</v>
      </c>
      <c r="Y112" s="8">
        <v>0</v>
      </c>
      <c r="Z112" s="8">
        <v>106</v>
      </c>
      <c r="AA112" s="8">
        <v>312</v>
      </c>
      <c r="AB112" s="8">
        <v>0</v>
      </c>
      <c r="AC112" s="8">
        <v>757</v>
      </c>
      <c r="AD112" s="8">
        <v>589</v>
      </c>
      <c r="AE112" s="8">
        <v>520</v>
      </c>
      <c r="AF112" s="8">
        <v>69</v>
      </c>
      <c r="AG112" s="9">
        <v>1059</v>
      </c>
      <c r="AH112" s="12">
        <v>234</v>
      </c>
      <c r="AI112" s="12">
        <v>446</v>
      </c>
      <c r="AJ112" s="12">
        <v>2405</v>
      </c>
      <c r="AK112" s="5" t="s">
        <v>239</v>
      </c>
    </row>
    <row r="113" spans="1:37" x14ac:dyDescent="0.2">
      <c r="A113" s="97" t="s">
        <v>241</v>
      </c>
      <c r="B113" s="1" t="s">
        <v>824</v>
      </c>
      <c r="C113" s="32" t="s">
        <v>242</v>
      </c>
      <c r="D113" s="3" t="s">
        <v>691</v>
      </c>
      <c r="E113" s="8">
        <v>211</v>
      </c>
      <c r="F113" s="8">
        <v>11</v>
      </c>
      <c r="G113" s="8">
        <v>0</v>
      </c>
      <c r="H113" s="8">
        <v>0</v>
      </c>
      <c r="I113" s="8">
        <v>0</v>
      </c>
      <c r="J113" s="8">
        <v>305</v>
      </c>
      <c r="K113" s="15">
        <v>12</v>
      </c>
      <c r="L113" s="8">
        <v>12</v>
      </c>
      <c r="M113" s="8">
        <v>0</v>
      </c>
      <c r="N113" s="8">
        <v>1</v>
      </c>
      <c r="O113" s="8">
        <v>91</v>
      </c>
      <c r="P113" s="9">
        <v>189</v>
      </c>
      <c r="Q113" s="8">
        <v>24</v>
      </c>
      <c r="R113" s="8">
        <v>3</v>
      </c>
      <c r="S113" s="8">
        <v>0</v>
      </c>
      <c r="T113" s="8">
        <v>0</v>
      </c>
      <c r="U113" s="8">
        <v>0</v>
      </c>
      <c r="V113" s="8">
        <v>0</v>
      </c>
      <c r="W113" s="9">
        <v>0</v>
      </c>
      <c r="X113" s="8">
        <v>0</v>
      </c>
      <c r="Y113" s="8">
        <v>0</v>
      </c>
      <c r="Z113" s="8">
        <v>508</v>
      </c>
      <c r="AA113" s="8">
        <v>1197</v>
      </c>
      <c r="AB113" s="8">
        <v>0</v>
      </c>
      <c r="AC113" s="8">
        <v>484</v>
      </c>
      <c r="AD113" s="8">
        <v>1897</v>
      </c>
      <c r="AE113" s="8">
        <v>1585</v>
      </c>
      <c r="AF113" s="8">
        <v>312</v>
      </c>
      <c r="AG113" s="9">
        <v>3145</v>
      </c>
      <c r="AH113" s="12">
        <v>527</v>
      </c>
      <c r="AI113" s="12">
        <v>1732</v>
      </c>
      <c r="AJ113" s="12">
        <v>5526</v>
      </c>
      <c r="AK113" s="5" t="s">
        <v>241</v>
      </c>
    </row>
    <row r="114" spans="1:37" x14ac:dyDescent="0.2">
      <c r="A114" s="97" t="s">
        <v>243</v>
      </c>
      <c r="B114" s="1" t="s">
        <v>825</v>
      </c>
      <c r="C114" s="32" t="s">
        <v>244</v>
      </c>
      <c r="D114" s="1" t="s">
        <v>37</v>
      </c>
      <c r="E114" s="8">
        <v>91</v>
      </c>
      <c r="F114" s="8">
        <v>2</v>
      </c>
      <c r="G114" s="8">
        <v>0</v>
      </c>
      <c r="H114" s="8">
        <v>2</v>
      </c>
      <c r="I114" s="8">
        <v>0</v>
      </c>
      <c r="J114" s="8">
        <v>216</v>
      </c>
      <c r="K114" s="15">
        <v>24</v>
      </c>
      <c r="L114" s="8">
        <v>22</v>
      </c>
      <c r="M114" s="8">
        <v>0</v>
      </c>
      <c r="N114" s="8">
        <v>6</v>
      </c>
      <c r="O114" s="8">
        <v>45</v>
      </c>
      <c r="P114" s="9">
        <v>119</v>
      </c>
      <c r="Q114" s="8">
        <v>67</v>
      </c>
      <c r="R114" s="8">
        <v>8</v>
      </c>
      <c r="S114" s="8">
        <v>2</v>
      </c>
      <c r="T114" s="8">
        <v>0</v>
      </c>
      <c r="U114" s="8">
        <v>0</v>
      </c>
      <c r="V114" s="8">
        <v>0</v>
      </c>
      <c r="W114" s="9">
        <v>0</v>
      </c>
      <c r="X114" s="8">
        <v>0</v>
      </c>
      <c r="Y114" s="8">
        <v>0</v>
      </c>
      <c r="Z114" s="8">
        <v>141</v>
      </c>
      <c r="AA114" s="8">
        <v>233</v>
      </c>
      <c r="AB114" s="8">
        <v>0</v>
      </c>
      <c r="AC114" s="8">
        <v>536</v>
      </c>
      <c r="AD114" s="8">
        <v>831</v>
      </c>
      <c r="AE114" s="8">
        <v>715</v>
      </c>
      <c r="AF114" s="8">
        <v>116</v>
      </c>
      <c r="AG114" s="9">
        <v>986</v>
      </c>
      <c r="AH114" s="12">
        <v>311</v>
      </c>
      <c r="AI114" s="12">
        <v>451</v>
      </c>
      <c r="AJ114" s="12">
        <v>2353</v>
      </c>
      <c r="AK114" s="5" t="s">
        <v>243</v>
      </c>
    </row>
    <row r="115" spans="1:37" x14ac:dyDescent="0.2">
      <c r="A115" s="97" t="s">
        <v>245</v>
      </c>
      <c r="B115" s="1" t="s">
        <v>826</v>
      </c>
      <c r="C115" s="32" t="s">
        <v>246</v>
      </c>
      <c r="D115" s="1" t="s">
        <v>698</v>
      </c>
      <c r="E115" s="8">
        <v>117</v>
      </c>
      <c r="F115" s="8">
        <v>4</v>
      </c>
      <c r="G115" s="8">
        <v>0</v>
      </c>
      <c r="H115" s="8">
        <v>0</v>
      </c>
      <c r="I115" s="8">
        <v>0</v>
      </c>
      <c r="J115" s="8">
        <v>399</v>
      </c>
      <c r="K115" s="15">
        <v>27</v>
      </c>
      <c r="L115" s="8">
        <v>8</v>
      </c>
      <c r="M115" s="8">
        <v>0</v>
      </c>
      <c r="N115" s="8">
        <v>4</v>
      </c>
      <c r="O115" s="8">
        <v>235</v>
      </c>
      <c r="P115" s="9">
        <v>125</v>
      </c>
      <c r="Q115" s="8">
        <v>39</v>
      </c>
      <c r="R115" s="8">
        <v>14</v>
      </c>
      <c r="S115" s="8">
        <v>2</v>
      </c>
      <c r="T115" s="8">
        <v>0</v>
      </c>
      <c r="U115" s="8">
        <v>0</v>
      </c>
      <c r="V115" s="8">
        <v>0</v>
      </c>
      <c r="W115" s="9">
        <v>0</v>
      </c>
      <c r="X115" s="8">
        <v>0</v>
      </c>
      <c r="Y115" s="8">
        <v>0</v>
      </c>
      <c r="Z115" s="8">
        <v>84</v>
      </c>
      <c r="AA115" s="8">
        <v>191</v>
      </c>
      <c r="AB115" s="8">
        <v>0</v>
      </c>
      <c r="AC115" s="8">
        <v>220</v>
      </c>
      <c r="AD115" s="8">
        <v>1476</v>
      </c>
      <c r="AE115" s="8">
        <v>1389</v>
      </c>
      <c r="AF115" s="8">
        <v>87</v>
      </c>
      <c r="AG115" s="9">
        <v>1241</v>
      </c>
      <c r="AH115" s="12">
        <v>520</v>
      </c>
      <c r="AI115" s="12">
        <v>330</v>
      </c>
      <c r="AJ115" s="12">
        <v>2937</v>
      </c>
      <c r="AK115" s="5" t="s">
        <v>245</v>
      </c>
    </row>
    <row r="116" spans="1:37" x14ac:dyDescent="0.2">
      <c r="A116" s="97" t="s">
        <v>247</v>
      </c>
      <c r="B116" s="1" t="s">
        <v>827</v>
      </c>
      <c r="C116" s="32" t="s">
        <v>248</v>
      </c>
      <c r="D116" s="1" t="s">
        <v>37</v>
      </c>
      <c r="E116" s="8">
        <v>175</v>
      </c>
      <c r="F116" s="8">
        <v>7</v>
      </c>
      <c r="G116" s="8">
        <v>0</v>
      </c>
      <c r="H116" s="8">
        <v>6</v>
      </c>
      <c r="I116" s="8">
        <v>0</v>
      </c>
      <c r="J116" s="8">
        <v>417</v>
      </c>
      <c r="K116" s="15">
        <v>32</v>
      </c>
      <c r="L116" s="8">
        <v>55</v>
      </c>
      <c r="M116" s="8">
        <v>0</v>
      </c>
      <c r="N116" s="8">
        <v>9</v>
      </c>
      <c r="O116" s="8">
        <v>224</v>
      </c>
      <c r="P116" s="9">
        <v>97</v>
      </c>
      <c r="Q116" s="8">
        <v>29</v>
      </c>
      <c r="R116" s="8">
        <v>5</v>
      </c>
      <c r="S116" s="8">
        <v>0</v>
      </c>
      <c r="T116" s="8">
        <v>0</v>
      </c>
      <c r="U116" s="8">
        <v>0</v>
      </c>
      <c r="V116" s="8">
        <v>0</v>
      </c>
      <c r="W116" s="9">
        <v>0</v>
      </c>
      <c r="X116" s="8">
        <v>0</v>
      </c>
      <c r="Y116" s="8">
        <v>0</v>
      </c>
      <c r="Z116" s="8">
        <v>108</v>
      </c>
      <c r="AA116" s="8">
        <v>499</v>
      </c>
      <c r="AB116" s="8">
        <v>0</v>
      </c>
      <c r="AC116" s="8">
        <v>758</v>
      </c>
      <c r="AD116" s="8">
        <v>1838</v>
      </c>
      <c r="AE116" s="8">
        <v>1757</v>
      </c>
      <c r="AF116" s="8">
        <v>81</v>
      </c>
      <c r="AG116" s="9">
        <v>1026</v>
      </c>
      <c r="AH116" s="12">
        <v>605</v>
      </c>
      <c r="AI116" s="12">
        <v>641</v>
      </c>
      <c r="AJ116" s="12">
        <v>3622</v>
      </c>
      <c r="AK116" s="5" t="s">
        <v>247</v>
      </c>
    </row>
    <row r="117" spans="1:37" ht="15" x14ac:dyDescent="0.25">
      <c r="A117" s="97" t="s">
        <v>249</v>
      </c>
      <c r="B117" s="1" t="s">
        <v>828</v>
      </c>
      <c r="C117" s="33" t="s">
        <v>250</v>
      </c>
      <c r="D117" s="1" t="s">
        <v>37</v>
      </c>
      <c r="E117" s="8">
        <v>148</v>
      </c>
      <c r="F117" s="8">
        <v>5</v>
      </c>
      <c r="G117" s="8">
        <v>1</v>
      </c>
      <c r="H117" s="8">
        <v>7</v>
      </c>
      <c r="I117" s="8">
        <v>0</v>
      </c>
      <c r="J117" s="8">
        <v>314</v>
      </c>
      <c r="K117" s="15">
        <v>64</v>
      </c>
      <c r="L117" s="8">
        <v>14</v>
      </c>
      <c r="M117" s="8">
        <v>0</v>
      </c>
      <c r="N117" s="8">
        <v>0</v>
      </c>
      <c r="O117" s="8">
        <v>88</v>
      </c>
      <c r="P117" s="9">
        <v>148</v>
      </c>
      <c r="Q117" s="8">
        <v>46</v>
      </c>
      <c r="R117" s="8">
        <v>11</v>
      </c>
      <c r="S117" s="8">
        <v>1</v>
      </c>
      <c r="T117" s="8">
        <v>0</v>
      </c>
      <c r="U117" s="8">
        <v>0</v>
      </c>
      <c r="V117" s="8">
        <v>0</v>
      </c>
      <c r="W117" s="9">
        <v>0</v>
      </c>
      <c r="X117" s="8">
        <v>1</v>
      </c>
      <c r="Y117" s="8">
        <v>0</v>
      </c>
      <c r="Z117" s="8">
        <v>102</v>
      </c>
      <c r="AA117" s="8">
        <v>280</v>
      </c>
      <c r="AB117" s="8">
        <v>0</v>
      </c>
      <c r="AC117" s="8">
        <v>755</v>
      </c>
      <c r="AD117" s="8">
        <v>1518</v>
      </c>
      <c r="AE117" s="8">
        <v>1447</v>
      </c>
      <c r="AF117" s="8">
        <v>71</v>
      </c>
      <c r="AG117" s="9">
        <v>1112</v>
      </c>
      <c r="AH117" s="12">
        <v>475</v>
      </c>
      <c r="AI117" s="12">
        <v>441</v>
      </c>
      <c r="AJ117" s="12">
        <v>3385</v>
      </c>
      <c r="AK117" s="5" t="s">
        <v>249</v>
      </c>
    </row>
    <row r="118" spans="1:37" ht="15" x14ac:dyDescent="0.25">
      <c r="A118" s="97" t="s">
        <v>251</v>
      </c>
      <c r="B118" s="1" t="s">
        <v>829</v>
      </c>
      <c r="C118" s="33" t="s">
        <v>252</v>
      </c>
      <c r="D118" s="3" t="s">
        <v>691</v>
      </c>
      <c r="E118" s="8">
        <v>215</v>
      </c>
      <c r="F118" s="8">
        <v>17</v>
      </c>
      <c r="G118" s="8">
        <v>0</v>
      </c>
      <c r="H118" s="8">
        <v>0</v>
      </c>
      <c r="I118" s="8">
        <v>0</v>
      </c>
      <c r="J118" s="8">
        <v>215</v>
      </c>
      <c r="K118" s="15">
        <v>14</v>
      </c>
      <c r="L118" s="8">
        <v>2</v>
      </c>
      <c r="M118" s="8">
        <v>0</v>
      </c>
      <c r="N118" s="8">
        <v>5</v>
      </c>
      <c r="O118" s="8">
        <v>173</v>
      </c>
      <c r="P118" s="9">
        <v>21</v>
      </c>
      <c r="Q118" s="8">
        <v>61</v>
      </c>
      <c r="R118" s="8">
        <v>1</v>
      </c>
      <c r="S118" s="8">
        <v>5</v>
      </c>
      <c r="T118" s="8">
        <v>0</v>
      </c>
      <c r="U118" s="8">
        <v>0</v>
      </c>
      <c r="V118" s="8">
        <v>0</v>
      </c>
      <c r="W118" s="9">
        <v>0</v>
      </c>
      <c r="X118" s="8">
        <v>0</v>
      </c>
      <c r="Y118" s="8">
        <v>0</v>
      </c>
      <c r="Z118" s="8">
        <v>489</v>
      </c>
      <c r="AA118" s="8">
        <v>1199</v>
      </c>
      <c r="AB118" s="8">
        <v>0</v>
      </c>
      <c r="AC118" s="8">
        <v>829</v>
      </c>
      <c r="AD118" s="8">
        <v>2066</v>
      </c>
      <c r="AE118" s="8">
        <v>1741</v>
      </c>
      <c r="AF118" s="8">
        <v>325</v>
      </c>
      <c r="AG118" s="9">
        <v>3124</v>
      </c>
      <c r="AH118" s="12">
        <v>447</v>
      </c>
      <c r="AI118" s="12">
        <v>1755</v>
      </c>
      <c r="AJ118" s="12">
        <v>6019</v>
      </c>
      <c r="AK118" s="5" t="s">
        <v>251</v>
      </c>
    </row>
    <row r="119" spans="1:37" ht="15" x14ac:dyDescent="0.25">
      <c r="A119" s="97" t="s">
        <v>253</v>
      </c>
      <c r="B119" s="1" t="s">
        <v>830</v>
      </c>
      <c r="C119" s="33" t="s">
        <v>254</v>
      </c>
      <c r="D119" s="1" t="s">
        <v>698</v>
      </c>
      <c r="E119" s="8">
        <v>540</v>
      </c>
      <c r="F119" s="8">
        <v>18</v>
      </c>
      <c r="G119" s="8">
        <v>72</v>
      </c>
      <c r="H119" s="8">
        <v>23</v>
      </c>
      <c r="I119" s="8">
        <v>1</v>
      </c>
      <c r="J119" s="8">
        <v>749</v>
      </c>
      <c r="K119" s="15">
        <v>46</v>
      </c>
      <c r="L119" s="8">
        <v>128</v>
      </c>
      <c r="M119" s="8">
        <v>0</v>
      </c>
      <c r="N119" s="8">
        <v>3</v>
      </c>
      <c r="O119" s="8">
        <v>491</v>
      </c>
      <c r="P119" s="9">
        <v>81</v>
      </c>
      <c r="Q119" s="8">
        <v>349</v>
      </c>
      <c r="R119" s="8">
        <v>26</v>
      </c>
      <c r="S119" s="8">
        <v>14</v>
      </c>
      <c r="T119" s="8">
        <v>0</v>
      </c>
      <c r="U119" s="8">
        <v>0</v>
      </c>
      <c r="V119" s="8">
        <v>9</v>
      </c>
      <c r="W119" s="9">
        <v>0</v>
      </c>
      <c r="X119" s="8">
        <v>0</v>
      </c>
      <c r="Y119" s="8">
        <v>1</v>
      </c>
      <c r="Z119" s="8">
        <v>381</v>
      </c>
      <c r="AA119" s="8">
        <v>1039</v>
      </c>
      <c r="AB119" s="8">
        <v>0</v>
      </c>
      <c r="AC119" s="8">
        <v>1842</v>
      </c>
      <c r="AD119" s="8">
        <v>3998</v>
      </c>
      <c r="AE119" s="8">
        <v>3798</v>
      </c>
      <c r="AF119" s="8">
        <v>200</v>
      </c>
      <c r="AG119" s="9">
        <v>2622</v>
      </c>
      <c r="AH119" s="12">
        <v>1403</v>
      </c>
      <c r="AI119" s="12">
        <v>1819</v>
      </c>
      <c r="AJ119" s="12">
        <v>8462</v>
      </c>
      <c r="AK119" s="5" t="s">
        <v>253</v>
      </c>
    </row>
    <row r="120" spans="1:37" ht="15" x14ac:dyDescent="0.25">
      <c r="A120" s="97" t="s">
        <v>255</v>
      </c>
      <c r="B120" s="1" t="s">
        <v>831</v>
      </c>
      <c r="C120" s="33" t="s">
        <v>256</v>
      </c>
      <c r="D120" s="1" t="s">
        <v>37</v>
      </c>
      <c r="E120" s="8">
        <v>145</v>
      </c>
      <c r="F120" s="8">
        <v>7</v>
      </c>
      <c r="G120" s="8">
        <v>0</v>
      </c>
      <c r="H120" s="8">
        <v>0</v>
      </c>
      <c r="I120" s="8">
        <v>0</v>
      </c>
      <c r="J120" s="8">
        <v>143</v>
      </c>
      <c r="K120" s="15">
        <v>8</v>
      </c>
      <c r="L120" s="8">
        <v>15</v>
      </c>
      <c r="M120" s="8">
        <v>0</v>
      </c>
      <c r="N120" s="8">
        <v>2</v>
      </c>
      <c r="O120" s="8">
        <v>101</v>
      </c>
      <c r="P120" s="9">
        <v>17</v>
      </c>
      <c r="Q120" s="8">
        <v>50</v>
      </c>
      <c r="R120" s="8">
        <v>6</v>
      </c>
      <c r="S120" s="8">
        <v>0</v>
      </c>
      <c r="T120" s="8">
        <v>0</v>
      </c>
      <c r="U120" s="8">
        <v>0</v>
      </c>
      <c r="V120" s="8">
        <v>0</v>
      </c>
      <c r="W120" s="9">
        <v>0</v>
      </c>
      <c r="X120" s="8">
        <v>0</v>
      </c>
      <c r="Y120" s="8">
        <v>0</v>
      </c>
      <c r="Z120" s="8">
        <v>271</v>
      </c>
      <c r="AA120" s="8">
        <v>567</v>
      </c>
      <c r="AB120" s="8">
        <v>0</v>
      </c>
      <c r="AC120" s="8">
        <v>845</v>
      </c>
      <c r="AD120" s="8">
        <v>874</v>
      </c>
      <c r="AE120" s="8">
        <v>714</v>
      </c>
      <c r="AF120" s="8">
        <v>160</v>
      </c>
      <c r="AG120" s="9">
        <v>1517</v>
      </c>
      <c r="AH120" s="12">
        <v>295</v>
      </c>
      <c r="AI120" s="12">
        <v>894</v>
      </c>
      <c r="AJ120" s="12">
        <v>3236</v>
      </c>
      <c r="AK120" s="5" t="s">
        <v>255</v>
      </c>
    </row>
    <row r="121" spans="1:37" ht="15" x14ac:dyDescent="0.25">
      <c r="A121" s="97" t="s">
        <v>257</v>
      </c>
      <c r="B121" s="1" t="s">
        <v>832</v>
      </c>
      <c r="C121" s="33" t="s">
        <v>258</v>
      </c>
      <c r="D121" s="1" t="s">
        <v>37</v>
      </c>
      <c r="E121" s="8">
        <v>174</v>
      </c>
      <c r="F121" s="8">
        <v>19</v>
      </c>
      <c r="G121" s="8">
        <v>7</v>
      </c>
      <c r="H121" s="8">
        <v>20</v>
      </c>
      <c r="I121" s="8">
        <v>0</v>
      </c>
      <c r="J121" s="8">
        <v>241</v>
      </c>
      <c r="K121" s="15">
        <v>7</v>
      </c>
      <c r="L121" s="8">
        <v>27</v>
      </c>
      <c r="M121" s="8">
        <v>0</v>
      </c>
      <c r="N121" s="8">
        <v>2</v>
      </c>
      <c r="O121" s="8">
        <v>195</v>
      </c>
      <c r="P121" s="9">
        <v>10</v>
      </c>
      <c r="Q121" s="8">
        <v>63</v>
      </c>
      <c r="R121" s="8">
        <v>27</v>
      </c>
      <c r="S121" s="8">
        <v>1</v>
      </c>
      <c r="T121" s="8">
        <v>1</v>
      </c>
      <c r="U121" s="8">
        <v>0</v>
      </c>
      <c r="V121" s="8">
        <v>0</v>
      </c>
      <c r="W121" s="9">
        <v>0</v>
      </c>
      <c r="X121" s="8">
        <v>7</v>
      </c>
      <c r="Y121" s="8">
        <v>0</v>
      </c>
      <c r="Z121" s="8">
        <v>100</v>
      </c>
      <c r="AA121" s="8">
        <v>529</v>
      </c>
      <c r="AB121" s="8">
        <v>0</v>
      </c>
      <c r="AC121" s="8">
        <v>764</v>
      </c>
      <c r="AD121" s="8">
        <v>1970</v>
      </c>
      <c r="AE121" s="8">
        <v>1861</v>
      </c>
      <c r="AF121" s="8">
        <v>109</v>
      </c>
      <c r="AG121" s="9">
        <v>1093</v>
      </c>
      <c r="AH121" s="12">
        <v>461</v>
      </c>
      <c r="AI121" s="12">
        <v>728</v>
      </c>
      <c r="AJ121" s="12">
        <v>3827</v>
      </c>
      <c r="AK121" s="5" t="s">
        <v>257</v>
      </c>
    </row>
    <row r="122" spans="1:37" ht="15" x14ac:dyDescent="0.25">
      <c r="A122" s="97" t="s">
        <v>259</v>
      </c>
      <c r="B122" s="1" t="s">
        <v>833</v>
      </c>
      <c r="C122" s="33" t="s">
        <v>260</v>
      </c>
      <c r="D122" s="3" t="s">
        <v>691</v>
      </c>
      <c r="E122" s="8">
        <v>292</v>
      </c>
      <c r="F122" s="8">
        <v>12</v>
      </c>
      <c r="G122" s="8">
        <v>0</v>
      </c>
      <c r="H122" s="8">
        <v>7</v>
      </c>
      <c r="I122" s="8">
        <v>0</v>
      </c>
      <c r="J122" s="8">
        <v>848</v>
      </c>
      <c r="K122" s="15">
        <v>177</v>
      </c>
      <c r="L122" s="8">
        <v>176</v>
      </c>
      <c r="M122" s="8">
        <v>0</v>
      </c>
      <c r="N122" s="8">
        <v>3</v>
      </c>
      <c r="O122" s="8">
        <v>56</v>
      </c>
      <c r="P122" s="9">
        <v>436</v>
      </c>
      <c r="Q122" s="8">
        <v>152</v>
      </c>
      <c r="R122" s="8">
        <v>0</v>
      </c>
      <c r="S122" s="8">
        <v>0</v>
      </c>
      <c r="T122" s="8">
        <v>0</v>
      </c>
      <c r="U122" s="8">
        <v>0</v>
      </c>
      <c r="V122" s="8">
        <v>0</v>
      </c>
      <c r="W122" s="9">
        <v>0</v>
      </c>
      <c r="X122" s="8">
        <v>0</v>
      </c>
      <c r="Y122" s="8">
        <v>0</v>
      </c>
      <c r="Z122" s="8">
        <v>0</v>
      </c>
      <c r="AA122" s="8">
        <v>1324</v>
      </c>
      <c r="AB122" s="8">
        <v>0</v>
      </c>
      <c r="AC122" s="8">
        <v>2965</v>
      </c>
      <c r="AD122" s="8">
        <v>2494</v>
      </c>
      <c r="AE122" s="8">
        <v>2144</v>
      </c>
      <c r="AF122" s="8">
        <v>350</v>
      </c>
      <c r="AG122" s="9">
        <v>3544</v>
      </c>
      <c r="AH122" s="12">
        <v>1159</v>
      </c>
      <c r="AI122" s="12">
        <v>1476</v>
      </c>
      <c r="AJ122" s="12">
        <v>9003</v>
      </c>
      <c r="AK122" s="5" t="s">
        <v>259</v>
      </c>
    </row>
    <row r="123" spans="1:37" ht="15" x14ac:dyDescent="0.25">
      <c r="A123" s="97" t="s">
        <v>261</v>
      </c>
      <c r="B123" s="1" t="s">
        <v>834</v>
      </c>
      <c r="C123" s="33" t="s">
        <v>262</v>
      </c>
      <c r="D123" s="1" t="s">
        <v>37</v>
      </c>
      <c r="E123" s="8">
        <v>121</v>
      </c>
      <c r="F123" s="8">
        <v>2</v>
      </c>
      <c r="G123" s="8">
        <v>4</v>
      </c>
      <c r="H123" s="8">
        <v>3</v>
      </c>
      <c r="I123" s="8">
        <v>0</v>
      </c>
      <c r="J123" s="8">
        <v>95</v>
      </c>
      <c r="K123" s="15">
        <v>13</v>
      </c>
      <c r="L123" s="8">
        <v>11</v>
      </c>
      <c r="M123" s="8">
        <v>0</v>
      </c>
      <c r="N123" s="8">
        <v>0</v>
      </c>
      <c r="O123" s="8">
        <v>71</v>
      </c>
      <c r="P123" s="9">
        <v>0</v>
      </c>
      <c r="Q123" s="8">
        <v>66</v>
      </c>
      <c r="R123" s="8">
        <v>17</v>
      </c>
      <c r="S123" s="8">
        <v>2</v>
      </c>
      <c r="T123" s="8">
        <v>0</v>
      </c>
      <c r="U123" s="8">
        <v>5</v>
      </c>
      <c r="V123" s="8">
        <v>0</v>
      </c>
      <c r="W123" s="9">
        <v>2</v>
      </c>
      <c r="X123" s="8">
        <v>3</v>
      </c>
      <c r="Y123" s="8">
        <v>0</v>
      </c>
      <c r="Z123" s="8">
        <v>178</v>
      </c>
      <c r="AA123" s="8">
        <v>301</v>
      </c>
      <c r="AB123" s="8">
        <v>0</v>
      </c>
      <c r="AC123" s="8">
        <v>280</v>
      </c>
      <c r="AD123" s="8">
        <v>1561</v>
      </c>
      <c r="AE123" s="8">
        <v>1432</v>
      </c>
      <c r="AF123" s="8">
        <v>129</v>
      </c>
      <c r="AG123" s="9">
        <v>1482</v>
      </c>
      <c r="AH123" s="12">
        <v>225</v>
      </c>
      <c r="AI123" s="12">
        <v>574</v>
      </c>
      <c r="AJ123" s="12">
        <v>3323</v>
      </c>
      <c r="AK123" s="5" t="s">
        <v>261</v>
      </c>
    </row>
    <row r="124" spans="1:37" ht="15" x14ac:dyDescent="0.25">
      <c r="A124" s="97" t="s">
        <v>263</v>
      </c>
      <c r="B124" s="1" t="s">
        <v>835</v>
      </c>
      <c r="C124" s="33" t="s">
        <v>264</v>
      </c>
      <c r="D124" s="1" t="s">
        <v>37</v>
      </c>
      <c r="E124" s="8">
        <v>193</v>
      </c>
      <c r="F124" s="8">
        <v>11</v>
      </c>
      <c r="G124" s="8">
        <v>5</v>
      </c>
      <c r="H124" s="8">
        <v>4</v>
      </c>
      <c r="I124" s="8">
        <v>0</v>
      </c>
      <c r="J124" s="8">
        <v>64</v>
      </c>
      <c r="K124" s="15">
        <v>7</v>
      </c>
      <c r="L124" s="8">
        <v>10</v>
      </c>
      <c r="M124" s="8">
        <v>0</v>
      </c>
      <c r="N124" s="8">
        <v>0</v>
      </c>
      <c r="O124" s="8">
        <v>0</v>
      </c>
      <c r="P124" s="9">
        <v>47</v>
      </c>
      <c r="Q124" s="8">
        <v>28</v>
      </c>
      <c r="R124" s="8">
        <v>1</v>
      </c>
      <c r="S124" s="8">
        <v>1</v>
      </c>
      <c r="T124" s="8">
        <v>0</v>
      </c>
      <c r="U124" s="8">
        <v>0</v>
      </c>
      <c r="V124" s="8">
        <v>0</v>
      </c>
      <c r="W124" s="9">
        <v>0</v>
      </c>
      <c r="X124" s="8">
        <v>0</v>
      </c>
      <c r="Y124" s="8">
        <v>0</v>
      </c>
      <c r="Z124" s="8">
        <v>277</v>
      </c>
      <c r="AA124" s="8">
        <v>557</v>
      </c>
      <c r="AB124" s="8">
        <v>0</v>
      </c>
      <c r="AC124" s="8">
        <v>511</v>
      </c>
      <c r="AD124" s="8">
        <v>1960</v>
      </c>
      <c r="AE124" s="8">
        <v>1750</v>
      </c>
      <c r="AF124" s="8">
        <v>210</v>
      </c>
      <c r="AG124" s="9">
        <v>2501</v>
      </c>
      <c r="AH124" s="12">
        <v>277</v>
      </c>
      <c r="AI124" s="12">
        <v>864</v>
      </c>
      <c r="AJ124" s="12">
        <v>4972</v>
      </c>
      <c r="AK124" s="5" t="s">
        <v>263</v>
      </c>
    </row>
    <row r="125" spans="1:37" ht="15" x14ac:dyDescent="0.25">
      <c r="A125" s="97" t="s">
        <v>265</v>
      </c>
      <c r="B125" s="1" t="s">
        <v>836</v>
      </c>
      <c r="C125" s="33" t="s">
        <v>266</v>
      </c>
      <c r="D125" s="3" t="s">
        <v>691</v>
      </c>
      <c r="E125" s="8">
        <v>253</v>
      </c>
      <c r="F125" s="8">
        <v>11</v>
      </c>
      <c r="G125" s="8">
        <v>0</v>
      </c>
      <c r="H125" s="8">
        <v>0</v>
      </c>
      <c r="I125" s="8">
        <v>0</v>
      </c>
      <c r="J125" s="8">
        <v>487</v>
      </c>
      <c r="K125" s="15">
        <v>28</v>
      </c>
      <c r="L125" s="8">
        <v>56</v>
      </c>
      <c r="M125" s="8">
        <v>0</v>
      </c>
      <c r="N125" s="8">
        <v>1</v>
      </c>
      <c r="O125" s="8">
        <v>402</v>
      </c>
      <c r="P125" s="9">
        <v>0</v>
      </c>
      <c r="Q125" s="8">
        <v>58</v>
      </c>
      <c r="R125" s="8">
        <v>10</v>
      </c>
      <c r="S125" s="8">
        <v>1</v>
      </c>
      <c r="T125" s="8">
        <v>0</v>
      </c>
      <c r="U125" s="8">
        <v>0</v>
      </c>
      <c r="V125" s="8">
        <v>0</v>
      </c>
      <c r="W125" s="9">
        <v>0</v>
      </c>
      <c r="X125" s="8">
        <v>0</v>
      </c>
      <c r="Y125" s="8">
        <v>0</v>
      </c>
      <c r="Z125" s="8">
        <v>613</v>
      </c>
      <c r="AA125" s="8">
        <v>1197</v>
      </c>
      <c r="AB125" s="8">
        <v>0</v>
      </c>
      <c r="AC125" s="8">
        <v>2540</v>
      </c>
      <c r="AD125" s="8">
        <v>1580</v>
      </c>
      <c r="AE125" s="8">
        <v>1326</v>
      </c>
      <c r="AF125" s="8">
        <v>254</v>
      </c>
      <c r="AG125" s="9">
        <v>3579</v>
      </c>
      <c r="AH125" s="12">
        <v>751</v>
      </c>
      <c r="AI125" s="12">
        <v>1879</v>
      </c>
      <c r="AJ125" s="12">
        <v>7699</v>
      </c>
      <c r="AK125" s="5" t="s">
        <v>265</v>
      </c>
    </row>
    <row r="126" spans="1:37" ht="15" x14ac:dyDescent="0.25">
      <c r="A126" s="97" t="s">
        <v>267</v>
      </c>
      <c r="B126" s="1" t="s">
        <v>837</v>
      </c>
      <c r="C126" s="33" t="s">
        <v>268</v>
      </c>
      <c r="D126" s="1" t="s">
        <v>37</v>
      </c>
      <c r="E126" s="8">
        <v>295</v>
      </c>
      <c r="F126" s="8">
        <v>24</v>
      </c>
      <c r="G126" s="8">
        <v>25</v>
      </c>
      <c r="H126" s="8">
        <v>7</v>
      </c>
      <c r="I126" s="8">
        <v>0</v>
      </c>
      <c r="J126" s="8">
        <v>281</v>
      </c>
      <c r="K126" s="15">
        <v>82</v>
      </c>
      <c r="L126" s="8">
        <v>103</v>
      </c>
      <c r="M126" s="8">
        <v>0</v>
      </c>
      <c r="N126" s="8">
        <v>2</v>
      </c>
      <c r="O126" s="8">
        <v>93</v>
      </c>
      <c r="P126" s="9">
        <v>1</v>
      </c>
      <c r="Q126" s="8">
        <v>3</v>
      </c>
      <c r="R126" s="8">
        <v>1</v>
      </c>
      <c r="S126" s="8">
        <v>0</v>
      </c>
      <c r="T126" s="8">
        <v>0</v>
      </c>
      <c r="U126" s="8">
        <v>0</v>
      </c>
      <c r="V126" s="8">
        <v>0</v>
      </c>
      <c r="W126" s="9">
        <v>0</v>
      </c>
      <c r="X126" s="8">
        <v>0</v>
      </c>
      <c r="Y126" s="8">
        <v>0</v>
      </c>
      <c r="Z126" s="8">
        <v>271</v>
      </c>
      <c r="AA126" s="8">
        <v>670</v>
      </c>
      <c r="AB126" s="8">
        <v>0</v>
      </c>
      <c r="AC126" s="8">
        <v>655</v>
      </c>
      <c r="AD126" s="8">
        <v>2149</v>
      </c>
      <c r="AE126" s="8">
        <v>1903</v>
      </c>
      <c r="AF126" s="8">
        <v>246</v>
      </c>
      <c r="AG126" s="9">
        <v>2921</v>
      </c>
      <c r="AH126" s="12">
        <v>632</v>
      </c>
      <c r="AI126" s="12">
        <v>945</v>
      </c>
      <c r="AJ126" s="12">
        <v>5725</v>
      </c>
      <c r="AK126" s="5" t="s">
        <v>267</v>
      </c>
    </row>
    <row r="127" spans="1:37" ht="15" x14ac:dyDescent="0.25">
      <c r="A127" s="97" t="s">
        <v>269</v>
      </c>
      <c r="B127" s="1" t="s">
        <v>838</v>
      </c>
      <c r="C127" s="33" t="s">
        <v>270</v>
      </c>
      <c r="D127" s="1" t="s">
        <v>37</v>
      </c>
      <c r="E127" s="8">
        <v>128</v>
      </c>
      <c r="F127" s="8">
        <v>6</v>
      </c>
      <c r="G127" s="8">
        <v>0</v>
      </c>
      <c r="H127" s="8">
        <v>0</v>
      </c>
      <c r="I127" s="8">
        <v>0</v>
      </c>
      <c r="J127" s="8">
        <v>393</v>
      </c>
      <c r="K127" s="15">
        <v>6</v>
      </c>
      <c r="L127" s="8">
        <v>37</v>
      </c>
      <c r="M127" s="8">
        <v>0</v>
      </c>
      <c r="N127" s="8">
        <v>7</v>
      </c>
      <c r="O127" s="8">
        <v>343</v>
      </c>
      <c r="P127" s="9">
        <v>0</v>
      </c>
      <c r="Q127" s="8">
        <v>66</v>
      </c>
      <c r="R127" s="8">
        <v>14</v>
      </c>
      <c r="S127" s="8">
        <v>0</v>
      </c>
      <c r="T127" s="8">
        <v>0</v>
      </c>
      <c r="U127" s="8">
        <v>0</v>
      </c>
      <c r="V127" s="8">
        <v>0</v>
      </c>
      <c r="W127" s="9">
        <v>0</v>
      </c>
      <c r="X127" s="8">
        <v>0</v>
      </c>
      <c r="Y127" s="8">
        <v>0</v>
      </c>
      <c r="Z127" s="8">
        <v>124</v>
      </c>
      <c r="AA127" s="8">
        <v>162</v>
      </c>
      <c r="AB127" s="8">
        <v>0</v>
      </c>
      <c r="AC127" s="8">
        <v>215</v>
      </c>
      <c r="AD127" s="8">
        <v>1878</v>
      </c>
      <c r="AE127" s="8">
        <v>1790</v>
      </c>
      <c r="AF127" s="8">
        <v>88</v>
      </c>
      <c r="AG127" s="9">
        <v>1322</v>
      </c>
      <c r="AH127" s="12">
        <v>527</v>
      </c>
      <c r="AI127" s="12">
        <v>366</v>
      </c>
      <c r="AJ127" s="12">
        <v>3415</v>
      </c>
      <c r="AK127" s="5" t="s">
        <v>269</v>
      </c>
    </row>
    <row r="128" spans="1:37" ht="15" x14ac:dyDescent="0.25">
      <c r="A128" s="97" t="s">
        <v>271</v>
      </c>
      <c r="B128" s="1" t="s">
        <v>839</v>
      </c>
      <c r="C128" s="33" t="s">
        <v>272</v>
      </c>
      <c r="D128" s="1" t="s">
        <v>37</v>
      </c>
      <c r="E128" s="8">
        <v>300</v>
      </c>
      <c r="F128" s="8">
        <v>4</v>
      </c>
      <c r="G128" s="8">
        <v>0</v>
      </c>
      <c r="H128" s="8">
        <v>2</v>
      </c>
      <c r="I128" s="8">
        <v>0</v>
      </c>
      <c r="J128" s="8">
        <v>527</v>
      </c>
      <c r="K128" s="15">
        <v>32</v>
      </c>
      <c r="L128" s="8">
        <v>113</v>
      </c>
      <c r="M128" s="8">
        <v>0</v>
      </c>
      <c r="N128" s="8">
        <v>2</v>
      </c>
      <c r="O128" s="8">
        <v>210</v>
      </c>
      <c r="P128" s="9">
        <v>170</v>
      </c>
      <c r="Q128" s="8">
        <v>64</v>
      </c>
      <c r="R128" s="8">
        <v>20</v>
      </c>
      <c r="S128" s="8">
        <v>0</v>
      </c>
      <c r="T128" s="8">
        <v>0</v>
      </c>
      <c r="U128" s="8">
        <v>0</v>
      </c>
      <c r="V128" s="8">
        <v>4</v>
      </c>
      <c r="W128" s="9">
        <v>0</v>
      </c>
      <c r="X128" s="8">
        <v>0</v>
      </c>
      <c r="Y128" s="8">
        <v>0</v>
      </c>
      <c r="Z128" s="8">
        <v>116</v>
      </c>
      <c r="AA128" s="8">
        <v>557</v>
      </c>
      <c r="AB128" s="8">
        <v>0</v>
      </c>
      <c r="AC128" s="8">
        <v>1608</v>
      </c>
      <c r="AD128" s="8">
        <v>1565</v>
      </c>
      <c r="AE128" s="8">
        <v>1441</v>
      </c>
      <c r="AF128" s="8">
        <v>124</v>
      </c>
      <c r="AG128" s="9">
        <v>1494</v>
      </c>
      <c r="AH128" s="12">
        <v>833</v>
      </c>
      <c r="AI128" s="12">
        <v>761</v>
      </c>
      <c r="AJ128" s="12">
        <v>4667</v>
      </c>
      <c r="AK128" s="5" t="s">
        <v>271</v>
      </c>
    </row>
    <row r="129" spans="1:37" ht="15" x14ac:dyDescent="0.25">
      <c r="A129" s="97" t="s">
        <v>273</v>
      </c>
      <c r="B129" s="1" t="s">
        <v>840</v>
      </c>
      <c r="C129" s="33" t="s">
        <v>274</v>
      </c>
      <c r="D129" s="1" t="s">
        <v>698</v>
      </c>
      <c r="E129" s="8">
        <v>325</v>
      </c>
      <c r="F129" s="8">
        <v>20</v>
      </c>
      <c r="G129" s="8">
        <v>1</v>
      </c>
      <c r="H129" s="8">
        <v>27</v>
      </c>
      <c r="I129" s="8">
        <v>0</v>
      </c>
      <c r="J129" s="8">
        <v>465</v>
      </c>
      <c r="K129" s="15">
        <v>24</v>
      </c>
      <c r="L129" s="8">
        <v>68</v>
      </c>
      <c r="M129" s="8">
        <v>0</v>
      </c>
      <c r="N129" s="8">
        <v>3</v>
      </c>
      <c r="O129" s="8">
        <v>231</v>
      </c>
      <c r="P129" s="9">
        <v>139</v>
      </c>
      <c r="Q129" s="8">
        <v>111</v>
      </c>
      <c r="R129" s="8">
        <v>6</v>
      </c>
      <c r="S129" s="8">
        <v>1</v>
      </c>
      <c r="T129" s="8">
        <v>0</v>
      </c>
      <c r="U129" s="8">
        <v>0</v>
      </c>
      <c r="V129" s="8">
        <v>0</v>
      </c>
      <c r="W129" s="9">
        <v>0</v>
      </c>
      <c r="X129" s="8">
        <v>0</v>
      </c>
      <c r="Y129" s="8">
        <v>1</v>
      </c>
      <c r="Z129" s="8">
        <v>191</v>
      </c>
      <c r="AA129" s="8">
        <v>1057</v>
      </c>
      <c r="AB129" s="8">
        <v>1</v>
      </c>
      <c r="AC129" s="8">
        <v>1150</v>
      </c>
      <c r="AD129" s="8">
        <v>4174</v>
      </c>
      <c r="AE129" s="8">
        <v>4026</v>
      </c>
      <c r="AF129" s="8">
        <v>148</v>
      </c>
      <c r="AG129" s="9">
        <v>2224</v>
      </c>
      <c r="AH129" s="12">
        <v>838</v>
      </c>
      <c r="AI129" s="12">
        <v>1368</v>
      </c>
      <c r="AJ129" s="12">
        <v>7548</v>
      </c>
      <c r="AK129" s="5" t="s">
        <v>273</v>
      </c>
    </row>
    <row r="130" spans="1:37" ht="15" x14ac:dyDescent="0.25">
      <c r="A130" s="97" t="s">
        <v>275</v>
      </c>
      <c r="B130" s="1" t="s">
        <v>841</v>
      </c>
      <c r="C130" s="33" t="s">
        <v>276</v>
      </c>
      <c r="D130" s="1" t="s">
        <v>698</v>
      </c>
      <c r="E130" s="8">
        <v>12</v>
      </c>
      <c r="F130" s="8">
        <v>2</v>
      </c>
      <c r="G130" s="8">
        <v>2</v>
      </c>
      <c r="H130" s="8">
        <v>4</v>
      </c>
      <c r="I130" s="8">
        <v>0</v>
      </c>
      <c r="J130" s="8">
        <v>5</v>
      </c>
      <c r="K130" s="15">
        <v>0</v>
      </c>
      <c r="L130" s="8">
        <v>1</v>
      </c>
      <c r="M130" s="8">
        <v>0</v>
      </c>
      <c r="N130" s="8">
        <v>0</v>
      </c>
      <c r="O130" s="8">
        <v>0</v>
      </c>
      <c r="P130" s="9">
        <v>4</v>
      </c>
      <c r="Q130" s="8">
        <v>5</v>
      </c>
      <c r="R130" s="8">
        <v>7</v>
      </c>
      <c r="S130" s="8">
        <v>1</v>
      </c>
      <c r="T130" s="8">
        <v>0</v>
      </c>
      <c r="U130" s="8">
        <v>0</v>
      </c>
      <c r="V130" s="8">
        <v>0</v>
      </c>
      <c r="W130" s="9">
        <v>0</v>
      </c>
      <c r="X130" s="8">
        <v>0</v>
      </c>
      <c r="Y130" s="8">
        <v>0</v>
      </c>
      <c r="Z130" s="8">
        <v>14</v>
      </c>
      <c r="AA130" s="8">
        <v>90</v>
      </c>
      <c r="AB130" s="8">
        <v>0</v>
      </c>
      <c r="AC130" s="8">
        <v>13</v>
      </c>
      <c r="AD130" s="8">
        <v>290</v>
      </c>
      <c r="AE130" s="8">
        <v>283</v>
      </c>
      <c r="AF130" s="8">
        <v>7</v>
      </c>
      <c r="AG130" s="9">
        <v>234</v>
      </c>
      <c r="AH130" s="12">
        <v>25</v>
      </c>
      <c r="AI130" s="12">
        <v>117</v>
      </c>
      <c r="AJ130" s="12">
        <v>537</v>
      </c>
      <c r="AK130" s="5" t="s">
        <v>275</v>
      </c>
    </row>
    <row r="131" spans="1:37" ht="15" x14ac:dyDescent="0.25">
      <c r="A131" s="97" t="s">
        <v>277</v>
      </c>
      <c r="B131" s="1" t="s">
        <v>842</v>
      </c>
      <c r="C131" s="33" t="s">
        <v>278</v>
      </c>
      <c r="D131" s="3" t="s">
        <v>691</v>
      </c>
      <c r="E131" s="8">
        <v>666</v>
      </c>
      <c r="F131" s="8">
        <v>1</v>
      </c>
      <c r="G131" s="8">
        <v>0</v>
      </c>
      <c r="H131" s="8">
        <v>0</v>
      </c>
      <c r="I131" s="8">
        <v>0</v>
      </c>
      <c r="J131" s="8">
        <v>1691</v>
      </c>
      <c r="K131" s="15">
        <v>185</v>
      </c>
      <c r="L131" s="8">
        <v>116</v>
      </c>
      <c r="M131" s="8">
        <v>1</v>
      </c>
      <c r="N131" s="8">
        <v>9</v>
      </c>
      <c r="O131" s="8">
        <v>40</v>
      </c>
      <c r="P131" s="9">
        <v>1340</v>
      </c>
      <c r="Q131" s="8">
        <v>113</v>
      </c>
      <c r="R131" s="8">
        <v>19</v>
      </c>
      <c r="S131" s="8">
        <v>0</v>
      </c>
      <c r="T131" s="8">
        <v>0</v>
      </c>
      <c r="U131" s="8">
        <v>0</v>
      </c>
      <c r="V131" s="8">
        <v>0</v>
      </c>
      <c r="W131" s="9">
        <v>0</v>
      </c>
      <c r="X131" s="8">
        <v>0</v>
      </c>
      <c r="Y131" s="8">
        <v>0</v>
      </c>
      <c r="Z131" s="8">
        <v>384</v>
      </c>
      <c r="AA131" s="8">
        <v>2611</v>
      </c>
      <c r="AB131" s="8">
        <v>1</v>
      </c>
      <c r="AC131" s="8">
        <v>2524</v>
      </c>
      <c r="AD131" s="8">
        <v>2059</v>
      </c>
      <c r="AE131" s="8">
        <v>1682</v>
      </c>
      <c r="AF131" s="8">
        <v>377</v>
      </c>
      <c r="AG131" s="9">
        <v>7430</v>
      </c>
      <c r="AH131" s="12">
        <v>2358</v>
      </c>
      <c r="AI131" s="12">
        <v>3128</v>
      </c>
      <c r="AJ131" s="12">
        <v>12013</v>
      </c>
      <c r="AK131" s="5" t="s">
        <v>277</v>
      </c>
    </row>
    <row r="132" spans="1:37" ht="15" x14ac:dyDescent="0.25">
      <c r="A132" s="97" t="s">
        <v>279</v>
      </c>
      <c r="B132" s="1" t="s">
        <v>843</v>
      </c>
      <c r="C132" s="33" t="s">
        <v>280</v>
      </c>
      <c r="D132" s="3" t="s">
        <v>691</v>
      </c>
      <c r="E132" s="8">
        <v>315</v>
      </c>
      <c r="F132" s="8">
        <v>0</v>
      </c>
      <c r="G132" s="8">
        <v>0</v>
      </c>
      <c r="H132" s="8">
        <v>0</v>
      </c>
      <c r="I132" s="8">
        <v>0</v>
      </c>
      <c r="J132" s="8">
        <v>548</v>
      </c>
      <c r="K132" s="15">
        <v>9</v>
      </c>
      <c r="L132" s="8">
        <v>107</v>
      </c>
      <c r="M132" s="8">
        <v>0</v>
      </c>
      <c r="N132" s="8">
        <v>0</v>
      </c>
      <c r="O132" s="8">
        <v>83</v>
      </c>
      <c r="P132" s="9">
        <v>349</v>
      </c>
      <c r="Q132" s="8">
        <v>54</v>
      </c>
      <c r="R132" s="8">
        <v>16</v>
      </c>
      <c r="S132" s="8">
        <v>0</v>
      </c>
      <c r="T132" s="8">
        <v>0</v>
      </c>
      <c r="U132" s="8">
        <v>0</v>
      </c>
      <c r="V132" s="8">
        <v>0</v>
      </c>
      <c r="W132" s="9">
        <v>0</v>
      </c>
      <c r="X132" s="8">
        <v>118</v>
      </c>
      <c r="Y132" s="8">
        <v>0</v>
      </c>
      <c r="Z132" s="8">
        <v>118</v>
      </c>
      <c r="AA132" s="8">
        <v>2049</v>
      </c>
      <c r="AB132" s="8">
        <v>0</v>
      </c>
      <c r="AC132" s="8">
        <v>3772</v>
      </c>
      <c r="AD132" s="8">
        <v>1267</v>
      </c>
      <c r="AE132" s="8">
        <v>1072</v>
      </c>
      <c r="AF132" s="8">
        <v>195</v>
      </c>
      <c r="AG132" s="9">
        <v>3787</v>
      </c>
      <c r="AH132" s="12">
        <v>863</v>
      </c>
      <c r="AI132" s="12">
        <v>2355</v>
      </c>
      <c r="AJ132" s="12">
        <v>8826</v>
      </c>
      <c r="AK132" s="5" t="s">
        <v>279</v>
      </c>
    </row>
    <row r="133" spans="1:37" ht="15" x14ac:dyDescent="0.25">
      <c r="A133" s="97" t="s">
        <v>281</v>
      </c>
      <c r="B133" s="1" t="s">
        <v>844</v>
      </c>
      <c r="C133" s="33" t="s">
        <v>282</v>
      </c>
      <c r="D133" s="1" t="s">
        <v>37</v>
      </c>
      <c r="E133" s="8">
        <v>330</v>
      </c>
      <c r="F133" s="8">
        <v>10</v>
      </c>
      <c r="G133" s="8">
        <v>43</v>
      </c>
      <c r="H133" s="8">
        <v>13</v>
      </c>
      <c r="I133" s="8">
        <v>0</v>
      </c>
      <c r="J133" s="8">
        <v>363</v>
      </c>
      <c r="K133" s="15">
        <v>8</v>
      </c>
      <c r="L133" s="8">
        <v>58</v>
      </c>
      <c r="M133" s="8">
        <v>0</v>
      </c>
      <c r="N133" s="8">
        <v>0</v>
      </c>
      <c r="O133" s="8">
        <v>269</v>
      </c>
      <c r="P133" s="9">
        <v>28</v>
      </c>
      <c r="Q133" s="8">
        <v>173</v>
      </c>
      <c r="R133" s="8">
        <v>29</v>
      </c>
      <c r="S133" s="8">
        <v>10</v>
      </c>
      <c r="T133" s="8">
        <v>0</v>
      </c>
      <c r="U133" s="8">
        <v>2</v>
      </c>
      <c r="V133" s="8">
        <v>9</v>
      </c>
      <c r="W133" s="9">
        <v>0</v>
      </c>
      <c r="X133" s="8">
        <v>44</v>
      </c>
      <c r="Y133" s="8">
        <v>1</v>
      </c>
      <c r="Z133" s="8">
        <v>166</v>
      </c>
      <c r="AA133" s="8">
        <v>871</v>
      </c>
      <c r="AB133" s="8">
        <v>0</v>
      </c>
      <c r="AC133" s="8">
        <v>1273</v>
      </c>
      <c r="AD133" s="8">
        <v>3285</v>
      </c>
      <c r="AE133" s="8">
        <v>3113</v>
      </c>
      <c r="AF133" s="8">
        <v>172</v>
      </c>
      <c r="AG133" s="9">
        <v>2243</v>
      </c>
      <c r="AH133" s="12">
        <v>759</v>
      </c>
      <c r="AI133" s="12">
        <v>1305</v>
      </c>
      <c r="AJ133" s="12">
        <v>6801</v>
      </c>
      <c r="AK133" s="5" t="s">
        <v>281</v>
      </c>
    </row>
    <row r="134" spans="1:37" ht="15" x14ac:dyDescent="0.25">
      <c r="A134" s="97" t="s">
        <v>283</v>
      </c>
      <c r="B134" s="1" t="s">
        <v>845</v>
      </c>
      <c r="C134" s="33" t="s">
        <v>284</v>
      </c>
      <c r="D134" s="1" t="s">
        <v>698</v>
      </c>
      <c r="E134" s="8">
        <v>498</v>
      </c>
      <c r="F134" s="8">
        <v>0</v>
      </c>
      <c r="G134" s="8">
        <v>0</v>
      </c>
      <c r="H134" s="8">
        <v>4</v>
      </c>
      <c r="I134" s="8">
        <v>0</v>
      </c>
      <c r="J134" s="8">
        <v>707</v>
      </c>
      <c r="K134" s="15">
        <v>32</v>
      </c>
      <c r="L134" s="8">
        <v>101</v>
      </c>
      <c r="M134" s="8">
        <v>0</v>
      </c>
      <c r="N134" s="8">
        <v>0</v>
      </c>
      <c r="O134" s="8">
        <v>541</v>
      </c>
      <c r="P134" s="9">
        <v>33</v>
      </c>
      <c r="Q134" s="8">
        <v>2</v>
      </c>
      <c r="R134" s="8">
        <v>45</v>
      </c>
      <c r="S134" s="8">
        <v>0</v>
      </c>
      <c r="T134" s="8">
        <v>0</v>
      </c>
      <c r="U134" s="8">
        <v>0</v>
      </c>
      <c r="V134" s="8">
        <v>4</v>
      </c>
      <c r="W134" s="9">
        <v>0</v>
      </c>
      <c r="X134" s="8">
        <v>0</v>
      </c>
      <c r="Y134" s="8">
        <v>1</v>
      </c>
      <c r="Z134" s="8">
        <v>181</v>
      </c>
      <c r="AA134" s="8">
        <v>935</v>
      </c>
      <c r="AB134" s="8">
        <v>0</v>
      </c>
      <c r="AC134" s="8">
        <v>2063</v>
      </c>
      <c r="AD134" s="8">
        <v>3662</v>
      </c>
      <c r="AE134" s="8">
        <v>3482</v>
      </c>
      <c r="AF134" s="8">
        <v>180</v>
      </c>
      <c r="AG134" s="9">
        <v>3305</v>
      </c>
      <c r="AH134" s="12">
        <v>1209</v>
      </c>
      <c r="AI134" s="12">
        <v>1168</v>
      </c>
      <c r="AJ134" s="12">
        <v>9030</v>
      </c>
      <c r="AK134" s="5" t="s">
        <v>283</v>
      </c>
    </row>
    <row r="135" spans="1:37" ht="15" x14ac:dyDescent="0.25">
      <c r="A135" s="97" t="s">
        <v>285</v>
      </c>
      <c r="B135" s="1" t="s">
        <v>846</v>
      </c>
      <c r="C135" s="33" t="s">
        <v>286</v>
      </c>
      <c r="D135" s="3" t="s">
        <v>691</v>
      </c>
      <c r="E135" s="8">
        <v>176</v>
      </c>
      <c r="F135" s="8">
        <v>9</v>
      </c>
      <c r="G135" s="8">
        <v>0</v>
      </c>
      <c r="H135" s="8">
        <v>0</v>
      </c>
      <c r="I135" s="8">
        <v>0</v>
      </c>
      <c r="J135" s="8">
        <v>678</v>
      </c>
      <c r="K135" s="15">
        <v>60</v>
      </c>
      <c r="L135" s="8">
        <v>70</v>
      </c>
      <c r="M135" s="8">
        <v>0</v>
      </c>
      <c r="N135" s="8">
        <v>1</v>
      </c>
      <c r="O135" s="8">
        <v>152</v>
      </c>
      <c r="P135" s="9">
        <v>395</v>
      </c>
      <c r="Q135" s="8">
        <v>19</v>
      </c>
      <c r="R135" s="8">
        <v>25</v>
      </c>
      <c r="S135" s="8">
        <v>0</v>
      </c>
      <c r="T135" s="8">
        <v>0</v>
      </c>
      <c r="U135" s="8">
        <v>0</v>
      </c>
      <c r="V135" s="8">
        <v>0</v>
      </c>
      <c r="W135" s="9">
        <v>0</v>
      </c>
      <c r="X135" s="8">
        <v>0</v>
      </c>
      <c r="Y135" s="8">
        <v>0</v>
      </c>
      <c r="Z135" s="8">
        <v>250</v>
      </c>
      <c r="AA135" s="8">
        <v>971</v>
      </c>
      <c r="AB135" s="8">
        <v>0</v>
      </c>
      <c r="AC135" s="8">
        <v>2141</v>
      </c>
      <c r="AD135" s="8">
        <v>1467</v>
      </c>
      <c r="AE135" s="8">
        <v>1261</v>
      </c>
      <c r="AF135" s="8">
        <v>206</v>
      </c>
      <c r="AG135" s="9">
        <v>927</v>
      </c>
      <c r="AH135" s="12">
        <v>863</v>
      </c>
      <c r="AI135" s="12">
        <v>1265</v>
      </c>
      <c r="AJ135" s="12">
        <v>4535</v>
      </c>
      <c r="AK135" s="5" t="s">
        <v>285</v>
      </c>
    </row>
    <row r="136" spans="1:37" ht="15" x14ac:dyDescent="0.25">
      <c r="A136" s="97" t="s">
        <v>287</v>
      </c>
      <c r="B136" s="1" t="s">
        <v>847</v>
      </c>
      <c r="C136" s="33" t="s">
        <v>288</v>
      </c>
      <c r="D136" s="3" t="s">
        <v>35</v>
      </c>
      <c r="E136" s="8">
        <v>470</v>
      </c>
      <c r="F136" s="8">
        <v>23</v>
      </c>
      <c r="G136" s="8">
        <v>1</v>
      </c>
      <c r="H136" s="8">
        <v>3</v>
      </c>
      <c r="I136" s="8">
        <v>1</v>
      </c>
      <c r="J136" s="8">
        <v>1928</v>
      </c>
      <c r="K136" s="15">
        <v>139</v>
      </c>
      <c r="L136" s="8">
        <v>504</v>
      </c>
      <c r="M136" s="8">
        <v>0</v>
      </c>
      <c r="N136" s="8">
        <v>11</v>
      </c>
      <c r="O136" s="8">
        <v>1017</v>
      </c>
      <c r="P136" s="9">
        <v>257</v>
      </c>
      <c r="Q136" s="8">
        <v>66</v>
      </c>
      <c r="R136" s="8">
        <v>23</v>
      </c>
      <c r="S136" s="8">
        <v>0</v>
      </c>
      <c r="T136" s="8">
        <v>0</v>
      </c>
      <c r="U136" s="8">
        <v>10</v>
      </c>
      <c r="V136" s="8">
        <v>3</v>
      </c>
      <c r="W136" s="9">
        <v>0</v>
      </c>
      <c r="X136" s="8">
        <v>0</v>
      </c>
      <c r="Y136" s="8">
        <v>0</v>
      </c>
      <c r="Z136" s="8">
        <v>606</v>
      </c>
      <c r="AA136" s="8">
        <v>1590</v>
      </c>
      <c r="AB136" s="8">
        <v>0</v>
      </c>
      <c r="AC136" s="8">
        <v>4103</v>
      </c>
      <c r="AD136" s="8">
        <v>8182</v>
      </c>
      <c r="AE136" s="8">
        <v>7711</v>
      </c>
      <c r="AF136" s="8">
        <v>471</v>
      </c>
      <c r="AG136" s="9">
        <v>4167</v>
      </c>
      <c r="AH136" s="12">
        <v>2426</v>
      </c>
      <c r="AI136" s="12">
        <v>2298</v>
      </c>
      <c r="AJ136" s="12">
        <v>16452</v>
      </c>
      <c r="AK136" s="5" t="s">
        <v>287</v>
      </c>
    </row>
    <row r="137" spans="1:37" ht="15" x14ac:dyDescent="0.25">
      <c r="A137" s="97" t="s">
        <v>289</v>
      </c>
      <c r="B137" s="1" t="s">
        <v>848</v>
      </c>
      <c r="C137" s="33" t="s">
        <v>290</v>
      </c>
      <c r="D137" s="3" t="s">
        <v>35</v>
      </c>
      <c r="E137" s="8">
        <v>161</v>
      </c>
      <c r="F137" s="8">
        <v>3</v>
      </c>
      <c r="G137" s="8">
        <v>0</v>
      </c>
      <c r="H137" s="8">
        <v>0</v>
      </c>
      <c r="I137" s="8">
        <v>0</v>
      </c>
      <c r="J137" s="8">
        <v>343</v>
      </c>
      <c r="K137" s="15">
        <v>54</v>
      </c>
      <c r="L137" s="8">
        <v>8</v>
      </c>
      <c r="M137" s="8">
        <v>0</v>
      </c>
      <c r="N137" s="8">
        <v>0</v>
      </c>
      <c r="O137" s="8">
        <v>100</v>
      </c>
      <c r="P137" s="9">
        <v>181</v>
      </c>
      <c r="Q137" s="8">
        <v>34</v>
      </c>
      <c r="R137" s="8">
        <v>9</v>
      </c>
      <c r="S137" s="8">
        <v>0</v>
      </c>
      <c r="T137" s="8">
        <v>0</v>
      </c>
      <c r="U137" s="8">
        <v>0</v>
      </c>
      <c r="V137" s="8">
        <v>0</v>
      </c>
      <c r="W137" s="9">
        <v>0</v>
      </c>
      <c r="X137" s="8">
        <v>0</v>
      </c>
      <c r="Y137" s="8">
        <v>0</v>
      </c>
      <c r="Z137" s="8">
        <v>122</v>
      </c>
      <c r="AA137" s="8">
        <v>310</v>
      </c>
      <c r="AB137" s="8">
        <v>0</v>
      </c>
      <c r="AC137" s="8">
        <v>889</v>
      </c>
      <c r="AD137" s="8">
        <v>1075</v>
      </c>
      <c r="AE137" s="8">
        <v>987</v>
      </c>
      <c r="AF137" s="8">
        <v>88</v>
      </c>
      <c r="AG137" s="9">
        <v>1097</v>
      </c>
      <c r="AH137" s="12">
        <v>507</v>
      </c>
      <c r="AI137" s="12">
        <v>475</v>
      </c>
      <c r="AJ137" s="12">
        <v>3061</v>
      </c>
      <c r="AK137" s="5" t="s">
        <v>289</v>
      </c>
    </row>
    <row r="138" spans="1:37" ht="15" x14ac:dyDescent="0.25">
      <c r="A138" s="97" t="s">
        <v>291</v>
      </c>
      <c r="B138" s="1" t="s">
        <v>849</v>
      </c>
      <c r="C138" s="33" t="s">
        <v>292</v>
      </c>
      <c r="D138" s="3" t="s">
        <v>691</v>
      </c>
      <c r="E138" s="8">
        <v>595</v>
      </c>
      <c r="F138" s="8">
        <v>2</v>
      </c>
      <c r="G138" s="8">
        <v>0</v>
      </c>
      <c r="H138" s="8">
        <v>3</v>
      </c>
      <c r="I138" s="8">
        <v>0</v>
      </c>
      <c r="J138" s="8">
        <v>931</v>
      </c>
      <c r="K138" s="15">
        <v>200</v>
      </c>
      <c r="L138" s="8">
        <v>68</v>
      </c>
      <c r="M138" s="8">
        <v>0</v>
      </c>
      <c r="N138" s="8">
        <v>1</v>
      </c>
      <c r="O138" s="8">
        <v>115</v>
      </c>
      <c r="P138" s="9">
        <v>547</v>
      </c>
      <c r="Q138" s="8">
        <v>60</v>
      </c>
      <c r="R138" s="8">
        <v>25</v>
      </c>
      <c r="S138" s="8">
        <v>0</v>
      </c>
      <c r="T138" s="8">
        <v>0</v>
      </c>
      <c r="U138" s="8">
        <v>0</v>
      </c>
      <c r="V138" s="8">
        <v>0</v>
      </c>
      <c r="W138" s="9">
        <v>3</v>
      </c>
      <c r="X138" s="8">
        <v>0</v>
      </c>
      <c r="Y138" s="8">
        <v>0</v>
      </c>
      <c r="Z138" s="8">
        <v>700</v>
      </c>
      <c r="AA138" s="8">
        <v>1625</v>
      </c>
      <c r="AB138" s="8">
        <v>0</v>
      </c>
      <c r="AC138" s="8">
        <v>2717</v>
      </c>
      <c r="AD138" s="8">
        <v>2549</v>
      </c>
      <c r="AE138" s="8">
        <v>2139</v>
      </c>
      <c r="AF138" s="8">
        <v>410</v>
      </c>
      <c r="AG138" s="9">
        <v>3772</v>
      </c>
      <c r="AH138" s="12">
        <v>1531</v>
      </c>
      <c r="AI138" s="12">
        <v>2413</v>
      </c>
      <c r="AJ138" s="12">
        <v>9038</v>
      </c>
      <c r="AK138" s="5" t="s">
        <v>291</v>
      </c>
    </row>
    <row r="139" spans="1:37" ht="15" x14ac:dyDescent="0.25">
      <c r="A139" s="97" t="s">
        <v>293</v>
      </c>
      <c r="B139" s="1" t="s">
        <v>850</v>
      </c>
      <c r="C139" s="33" t="s">
        <v>294</v>
      </c>
      <c r="D139" s="1" t="s">
        <v>37</v>
      </c>
      <c r="E139" s="8">
        <v>255</v>
      </c>
      <c r="F139" s="8">
        <v>27</v>
      </c>
      <c r="G139" s="8">
        <v>12</v>
      </c>
      <c r="H139" s="8">
        <v>12</v>
      </c>
      <c r="I139" s="8">
        <v>0</v>
      </c>
      <c r="J139" s="8">
        <v>351</v>
      </c>
      <c r="K139" s="15">
        <v>9</v>
      </c>
      <c r="L139" s="8">
        <v>70</v>
      </c>
      <c r="M139" s="8">
        <v>0</v>
      </c>
      <c r="N139" s="8">
        <v>2</v>
      </c>
      <c r="O139" s="8">
        <v>270</v>
      </c>
      <c r="P139" s="9">
        <v>0</v>
      </c>
      <c r="Q139" s="8">
        <v>131</v>
      </c>
      <c r="R139" s="8">
        <v>16</v>
      </c>
      <c r="S139" s="8">
        <v>14</v>
      </c>
      <c r="T139" s="8">
        <v>0</v>
      </c>
      <c r="U139" s="8">
        <v>0</v>
      </c>
      <c r="V139" s="8">
        <v>0</v>
      </c>
      <c r="W139" s="9">
        <v>0</v>
      </c>
      <c r="X139" s="8">
        <v>0</v>
      </c>
      <c r="Y139" s="8">
        <v>0</v>
      </c>
      <c r="Z139" s="8">
        <v>102</v>
      </c>
      <c r="AA139" s="8">
        <v>565</v>
      </c>
      <c r="AB139" s="8">
        <v>0</v>
      </c>
      <c r="AC139" s="8">
        <v>383</v>
      </c>
      <c r="AD139" s="8">
        <v>2452</v>
      </c>
      <c r="AE139" s="8">
        <v>2348</v>
      </c>
      <c r="AF139" s="8">
        <v>104</v>
      </c>
      <c r="AG139" s="9">
        <v>2469</v>
      </c>
      <c r="AH139" s="12">
        <v>657</v>
      </c>
      <c r="AI139" s="12">
        <v>828</v>
      </c>
      <c r="AJ139" s="12">
        <v>5304</v>
      </c>
      <c r="AK139" s="5" t="s">
        <v>293</v>
      </c>
    </row>
    <row r="140" spans="1:37" ht="15" x14ac:dyDescent="0.25">
      <c r="A140" s="97" t="s">
        <v>295</v>
      </c>
      <c r="B140" s="1" t="s">
        <v>851</v>
      </c>
      <c r="C140" s="33" t="s">
        <v>296</v>
      </c>
      <c r="D140" s="3" t="s">
        <v>35</v>
      </c>
      <c r="E140" s="8">
        <v>1099</v>
      </c>
      <c r="F140" s="8">
        <v>65</v>
      </c>
      <c r="G140" s="8">
        <v>2</v>
      </c>
      <c r="H140" s="8">
        <v>11</v>
      </c>
      <c r="I140" s="8">
        <v>0</v>
      </c>
      <c r="J140" s="8">
        <v>3757</v>
      </c>
      <c r="K140" s="15">
        <v>108</v>
      </c>
      <c r="L140" s="8">
        <v>770</v>
      </c>
      <c r="M140" s="8">
        <v>0</v>
      </c>
      <c r="N140" s="8">
        <v>53</v>
      </c>
      <c r="O140" s="8">
        <v>1390</v>
      </c>
      <c r="P140" s="9">
        <v>1436</v>
      </c>
      <c r="Q140" s="8">
        <v>43</v>
      </c>
      <c r="R140" s="8">
        <v>148</v>
      </c>
      <c r="S140" s="8">
        <v>63</v>
      </c>
      <c r="T140" s="8">
        <v>2</v>
      </c>
      <c r="U140" s="8">
        <v>2</v>
      </c>
      <c r="V140" s="8">
        <v>0</v>
      </c>
      <c r="W140" s="9">
        <v>20</v>
      </c>
      <c r="X140" s="8">
        <v>2</v>
      </c>
      <c r="Y140" s="8">
        <v>1</v>
      </c>
      <c r="Z140" s="8">
        <v>1027</v>
      </c>
      <c r="AA140" s="8">
        <v>3027</v>
      </c>
      <c r="AB140" s="8">
        <v>1</v>
      </c>
      <c r="AC140" s="8">
        <v>9427</v>
      </c>
      <c r="AD140" s="8">
        <v>10344</v>
      </c>
      <c r="AE140" s="8">
        <v>9497</v>
      </c>
      <c r="AF140" s="8">
        <v>847</v>
      </c>
      <c r="AG140" s="9">
        <v>11765</v>
      </c>
      <c r="AH140" s="12">
        <v>4934</v>
      </c>
      <c r="AI140" s="12">
        <v>4336</v>
      </c>
      <c r="AJ140" s="12">
        <v>31536</v>
      </c>
      <c r="AK140" s="5" t="s">
        <v>295</v>
      </c>
    </row>
    <row r="141" spans="1:37" ht="15" x14ac:dyDescent="0.25">
      <c r="A141" s="97" t="s">
        <v>297</v>
      </c>
      <c r="B141" s="1" t="s">
        <v>852</v>
      </c>
      <c r="C141" s="33" t="s">
        <v>298</v>
      </c>
      <c r="D141" s="1" t="s">
        <v>698</v>
      </c>
      <c r="E141" s="8">
        <v>471</v>
      </c>
      <c r="F141" s="8">
        <v>8</v>
      </c>
      <c r="G141" s="8">
        <v>0</v>
      </c>
      <c r="H141" s="8">
        <v>7</v>
      </c>
      <c r="I141" s="8">
        <v>0</v>
      </c>
      <c r="J141" s="8">
        <v>1237</v>
      </c>
      <c r="K141" s="15">
        <v>50</v>
      </c>
      <c r="L141" s="8">
        <v>98</v>
      </c>
      <c r="M141" s="8">
        <v>0</v>
      </c>
      <c r="N141" s="8">
        <v>3</v>
      </c>
      <c r="O141" s="8">
        <v>1051</v>
      </c>
      <c r="P141" s="9">
        <v>35</v>
      </c>
      <c r="Q141" s="8">
        <v>249</v>
      </c>
      <c r="R141" s="8">
        <v>27</v>
      </c>
      <c r="S141" s="8">
        <v>0</v>
      </c>
      <c r="T141" s="8">
        <v>0</v>
      </c>
      <c r="U141" s="8">
        <v>0</v>
      </c>
      <c r="V141" s="8">
        <v>18</v>
      </c>
      <c r="W141" s="9">
        <v>0</v>
      </c>
      <c r="X141" s="8">
        <v>0</v>
      </c>
      <c r="Y141" s="8">
        <v>0</v>
      </c>
      <c r="Z141" s="8">
        <v>513</v>
      </c>
      <c r="AA141" s="8">
        <v>1214</v>
      </c>
      <c r="AB141" s="8">
        <v>0</v>
      </c>
      <c r="AC141" s="8">
        <v>3339</v>
      </c>
      <c r="AD141" s="8">
        <v>5465</v>
      </c>
      <c r="AE141" s="8">
        <v>5011</v>
      </c>
      <c r="AF141" s="8">
        <v>454</v>
      </c>
      <c r="AG141" s="9">
        <v>3867</v>
      </c>
      <c r="AH141" s="12">
        <v>1723</v>
      </c>
      <c r="AI141" s="12">
        <v>2021</v>
      </c>
      <c r="AJ141" s="12">
        <v>12671</v>
      </c>
      <c r="AK141" s="5" t="s">
        <v>297</v>
      </c>
    </row>
    <row r="142" spans="1:37" ht="15" x14ac:dyDescent="0.25">
      <c r="A142" s="97" t="s">
        <v>299</v>
      </c>
      <c r="B142" s="1" t="s">
        <v>853</v>
      </c>
      <c r="C142" s="33" t="s">
        <v>300</v>
      </c>
      <c r="D142" s="1" t="s">
        <v>37</v>
      </c>
      <c r="E142" s="8">
        <v>194</v>
      </c>
      <c r="F142" s="8">
        <v>20</v>
      </c>
      <c r="G142" s="8">
        <v>0</v>
      </c>
      <c r="H142" s="8">
        <v>10</v>
      </c>
      <c r="I142" s="8">
        <v>0</v>
      </c>
      <c r="J142" s="8">
        <v>220</v>
      </c>
      <c r="K142" s="15">
        <v>4</v>
      </c>
      <c r="L142" s="8">
        <v>24</v>
      </c>
      <c r="M142" s="8">
        <v>0</v>
      </c>
      <c r="N142" s="8">
        <v>0</v>
      </c>
      <c r="O142" s="8">
        <v>186</v>
      </c>
      <c r="P142" s="9">
        <v>6</v>
      </c>
      <c r="Q142" s="8">
        <v>81</v>
      </c>
      <c r="R142" s="8">
        <v>0</v>
      </c>
      <c r="S142" s="8">
        <v>0</v>
      </c>
      <c r="T142" s="8">
        <v>0</v>
      </c>
      <c r="U142" s="8">
        <v>0</v>
      </c>
      <c r="V142" s="8">
        <v>22</v>
      </c>
      <c r="W142" s="9">
        <v>0</v>
      </c>
      <c r="X142" s="8">
        <v>7</v>
      </c>
      <c r="Y142" s="8">
        <v>0</v>
      </c>
      <c r="Z142" s="8">
        <v>0</v>
      </c>
      <c r="AA142" s="8">
        <v>337</v>
      </c>
      <c r="AB142" s="8">
        <v>1</v>
      </c>
      <c r="AC142" s="8">
        <v>700</v>
      </c>
      <c r="AD142" s="8">
        <v>1669</v>
      </c>
      <c r="AE142" s="8">
        <v>1558</v>
      </c>
      <c r="AF142" s="8">
        <v>111</v>
      </c>
      <c r="AG142" s="9">
        <v>1450</v>
      </c>
      <c r="AH142" s="12">
        <v>444</v>
      </c>
      <c r="AI142" s="12">
        <v>448</v>
      </c>
      <c r="AJ142" s="12">
        <v>3819</v>
      </c>
      <c r="AK142" s="5" t="s">
        <v>299</v>
      </c>
    </row>
    <row r="143" spans="1:37" ht="15" x14ac:dyDescent="0.25">
      <c r="A143" s="97" t="s">
        <v>301</v>
      </c>
      <c r="B143" s="1" t="s">
        <v>854</v>
      </c>
      <c r="C143" s="33" t="s">
        <v>302</v>
      </c>
      <c r="D143" s="3" t="s">
        <v>691</v>
      </c>
      <c r="E143" s="8">
        <v>343</v>
      </c>
      <c r="F143" s="8">
        <v>0</v>
      </c>
      <c r="G143" s="8">
        <v>0</v>
      </c>
      <c r="H143" s="8">
        <v>2</v>
      </c>
      <c r="I143" s="8">
        <v>0</v>
      </c>
      <c r="J143" s="8">
        <v>424</v>
      </c>
      <c r="K143" s="15">
        <v>66</v>
      </c>
      <c r="L143" s="8">
        <v>9</v>
      </c>
      <c r="M143" s="8">
        <v>0</v>
      </c>
      <c r="N143" s="8">
        <v>4</v>
      </c>
      <c r="O143" s="8">
        <v>67</v>
      </c>
      <c r="P143" s="9">
        <v>278</v>
      </c>
      <c r="Q143" s="8">
        <v>105</v>
      </c>
      <c r="R143" s="8">
        <v>0</v>
      </c>
      <c r="S143" s="8">
        <v>0</v>
      </c>
      <c r="T143" s="8">
        <v>0</v>
      </c>
      <c r="U143" s="8">
        <v>0</v>
      </c>
      <c r="V143" s="8">
        <v>0</v>
      </c>
      <c r="W143" s="9">
        <v>0</v>
      </c>
      <c r="X143" s="8">
        <v>0</v>
      </c>
      <c r="Y143" s="8">
        <v>0</v>
      </c>
      <c r="Z143" s="8">
        <v>426</v>
      </c>
      <c r="AA143" s="8">
        <v>997</v>
      </c>
      <c r="AB143" s="8">
        <v>0</v>
      </c>
      <c r="AC143" s="8">
        <v>1224</v>
      </c>
      <c r="AD143" s="8">
        <v>2317</v>
      </c>
      <c r="AE143" s="8">
        <v>2050</v>
      </c>
      <c r="AF143" s="8">
        <v>267</v>
      </c>
      <c r="AG143" s="9">
        <v>2736</v>
      </c>
      <c r="AH143" s="12">
        <v>769</v>
      </c>
      <c r="AI143" s="12">
        <v>1528</v>
      </c>
      <c r="AJ143" s="12">
        <v>6277</v>
      </c>
      <c r="AK143" s="5" t="s">
        <v>301</v>
      </c>
    </row>
    <row r="144" spans="1:37" ht="15" x14ac:dyDescent="0.25">
      <c r="A144" s="97" t="s">
        <v>303</v>
      </c>
      <c r="B144" s="1" t="s">
        <v>855</v>
      </c>
      <c r="C144" s="33" t="s">
        <v>304</v>
      </c>
      <c r="D144" s="1" t="s">
        <v>37</v>
      </c>
      <c r="E144" s="8">
        <v>135</v>
      </c>
      <c r="F144" s="8">
        <v>13</v>
      </c>
      <c r="G144" s="8">
        <v>2</v>
      </c>
      <c r="H144" s="8">
        <v>6</v>
      </c>
      <c r="I144" s="8">
        <v>0</v>
      </c>
      <c r="J144" s="8">
        <v>164</v>
      </c>
      <c r="K144" s="15">
        <v>2</v>
      </c>
      <c r="L144" s="8">
        <v>79</v>
      </c>
      <c r="M144" s="8">
        <v>0</v>
      </c>
      <c r="N144" s="8">
        <v>0</v>
      </c>
      <c r="O144" s="8">
        <v>76</v>
      </c>
      <c r="P144" s="9">
        <v>7</v>
      </c>
      <c r="Q144" s="8">
        <v>7</v>
      </c>
      <c r="R144" s="8">
        <v>0</v>
      </c>
      <c r="S144" s="8">
        <v>0</v>
      </c>
      <c r="T144" s="8">
        <v>0</v>
      </c>
      <c r="U144" s="8">
        <v>0</v>
      </c>
      <c r="V144" s="8">
        <v>0</v>
      </c>
      <c r="W144" s="9">
        <v>0</v>
      </c>
      <c r="X144" s="8">
        <v>2</v>
      </c>
      <c r="Y144" s="8">
        <v>0</v>
      </c>
      <c r="Z144" s="8">
        <v>128</v>
      </c>
      <c r="AA144" s="8">
        <v>428</v>
      </c>
      <c r="AB144" s="8">
        <v>0</v>
      </c>
      <c r="AC144" s="8">
        <v>708</v>
      </c>
      <c r="AD144" s="8">
        <v>1215</v>
      </c>
      <c r="AE144" s="8">
        <v>1103</v>
      </c>
      <c r="AF144" s="8">
        <v>112</v>
      </c>
      <c r="AG144" s="9">
        <v>1121</v>
      </c>
      <c r="AH144" s="12">
        <v>320</v>
      </c>
      <c r="AI144" s="12">
        <v>565</v>
      </c>
      <c r="AJ144" s="12">
        <v>3044</v>
      </c>
      <c r="AK144" s="5" t="s">
        <v>303</v>
      </c>
    </row>
    <row r="145" spans="1:37" ht="15" x14ac:dyDescent="0.25">
      <c r="A145" s="97" t="s">
        <v>305</v>
      </c>
      <c r="B145" s="1" t="s">
        <v>856</v>
      </c>
      <c r="C145" s="33" t="s">
        <v>306</v>
      </c>
      <c r="D145" s="1" t="s">
        <v>37</v>
      </c>
      <c r="E145" s="8">
        <v>180</v>
      </c>
      <c r="F145" s="8">
        <v>11</v>
      </c>
      <c r="G145" s="8">
        <v>0</v>
      </c>
      <c r="H145" s="8">
        <v>6</v>
      </c>
      <c r="I145" s="8">
        <v>0</v>
      </c>
      <c r="J145" s="8">
        <v>159</v>
      </c>
      <c r="K145" s="15">
        <v>7</v>
      </c>
      <c r="L145" s="8">
        <v>36</v>
      </c>
      <c r="M145" s="8">
        <v>0</v>
      </c>
      <c r="N145" s="8">
        <v>0</v>
      </c>
      <c r="O145" s="8">
        <v>115</v>
      </c>
      <c r="P145" s="9">
        <v>1</v>
      </c>
      <c r="Q145" s="8">
        <v>22</v>
      </c>
      <c r="R145" s="8">
        <v>2</v>
      </c>
      <c r="S145" s="8">
        <v>3</v>
      </c>
      <c r="T145" s="8">
        <v>0</v>
      </c>
      <c r="U145" s="8">
        <v>0</v>
      </c>
      <c r="V145" s="8">
        <v>0</v>
      </c>
      <c r="W145" s="9">
        <v>0</v>
      </c>
      <c r="X145" s="8">
        <v>0</v>
      </c>
      <c r="Y145" s="8">
        <v>0</v>
      </c>
      <c r="Z145" s="8">
        <v>57</v>
      </c>
      <c r="AA145" s="8">
        <v>444</v>
      </c>
      <c r="AB145" s="8">
        <v>0</v>
      </c>
      <c r="AC145" s="8">
        <v>436</v>
      </c>
      <c r="AD145" s="8">
        <v>1258</v>
      </c>
      <c r="AE145" s="8">
        <v>1168</v>
      </c>
      <c r="AF145" s="8">
        <v>90</v>
      </c>
      <c r="AG145" s="9">
        <v>1855</v>
      </c>
      <c r="AH145" s="12">
        <v>356</v>
      </c>
      <c r="AI145" s="12">
        <v>528</v>
      </c>
      <c r="AJ145" s="12">
        <v>3549</v>
      </c>
      <c r="AK145" s="5" t="s">
        <v>305</v>
      </c>
    </row>
    <row r="146" spans="1:37" ht="15" x14ac:dyDescent="0.25">
      <c r="A146" s="97" t="s">
        <v>307</v>
      </c>
      <c r="B146" s="1" t="s">
        <v>857</v>
      </c>
      <c r="C146" s="33" t="s">
        <v>308</v>
      </c>
      <c r="D146" s="3" t="s">
        <v>35</v>
      </c>
      <c r="E146" s="8">
        <v>745</v>
      </c>
      <c r="F146" s="8">
        <v>2</v>
      </c>
      <c r="G146" s="8">
        <v>74</v>
      </c>
      <c r="H146" s="8">
        <v>0</v>
      </c>
      <c r="I146" s="8">
        <v>0</v>
      </c>
      <c r="J146" s="8">
        <v>3444</v>
      </c>
      <c r="K146" s="15">
        <v>17</v>
      </c>
      <c r="L146" s="8">
        <v>841</v>
      </c>
      <c r="M146" s="8">
        <v>0</v>
      </c>
      <c r="N146" s="8">
        <v>21</v>
      </c>
      <c r="O146" s="8">
        <v>1841</v>
      </c>
      <c r="P146" s="9">
        <v>724</v>
      </c>
      <c r="Q146" s="8">
        <v>42</v>
      </c>
      <c r="R146" s="8">
        <v>2</v>
      </c>
      <c r="S146" s="8">
        <v>2</v>
      </c>
      <c r="T146" s="8">
        <v>0</v>
      </c>
      <c r="U146" s="8">
        <v>0</v>
      </c>
      <c r="V146" s="8">
        <v>0</v>
      </c>
      <c r="W146" s="9">
        <v>0</v>
      </c>
      <c r="X146" s="8">
        <v>0</v>
      </c>
      <c r="Y146" s="8">
        <v>0</v>
      </c>
      <c r="Z146" s="8">
        <v>538</v>
      </c>
      <c r="AA146" s="8">
        <v>2794</v>
      </c>
      <c r="AB146" s="8">
        <v>0</v>
      </c>
      <c r="AC146" s="8">
        <v>6786</v>
      </c>
      <c r="AD146" s="8">
        <v>6795</v>
      </c>
      <c r="AE146" s="8">
        <v>6386</v>
      </c>
      <c r="AF146" s="8">
        <v>409</v>
      </c>
      <c r="AG146" s="9">
        <v>6289</v>
      </c>
      <c r="AH146" s="12">
        <v>4265</v>
      </c>
      <c r="AI146" s="12">
        <v>3378</v>
      </c>
      <c r="AJ146" s="12">
        <v>19870</v>
      </c>
      <c r="AK146" s="5" t="s">
        <v>307</v>
      </c>
    </row>
    <row r="147" spans="1:37" ht="15" x14ac:dyDescent="0.25">
      <c r="A147" s="97" t="s">
        <v>309</v>
      </c>
      <c r="B147" s="1" t="s">
        <v>858</v>
      </c>
      <c r="C147" s="33" t="s">
        <v>310</v>
      </c>
      <c r="D147" s="1" t="s">
        <v>698</v>
      </c>
      <c r="E147" s="8">
        <v>288</v>
      </c>
      <c r="F147" s="8">
        <v>6</v>
      </c>
      <c r="G147" s="8">
        <v>0</v>
      </c>
      <c r="H147" s="8">
        <v>1</v>
      </c>
      <c r="I147" s="8">
        <v>1</v>
      </c>
      <c r="J147" s="8">
        <v>727</v>
      </c>
      <c r="K147" s="15">
        <v>36</v>
      </c>
      <c r="L147" s="8">
        <v>23</v>
      </c>
      <c r="M147" s="8">
        <v>0</v>
      </c>
      <c r="N147" s="8">
        <v>8</v>
      </c>
      <c r="O147" s="8">
        <v>569</v>
      </c>
      <c r="P147" s="9">
        <v>91</v>
      </c>
      <c r="Q147" s="8">
        <v>27</v>
      </c>
      <c r="R147" s="8">
        <v>8</v>
      </c>
      <c r="S147" s="8">
        <v>0</v>
      </c>
      <c r="T147" s="8">
        <v>0</v>
      </c>
      <c r="U147" s="8">
        <v>0</v>
      </c>
      <c r="V147" s="8">
        <v>0</v>
      </c>
      <c r="W147" s="9">
        <v>0</v>
      </c>
      <c r="X147" s="8">
        <v>0</v>
      </c>
      <c r="Y147" s="8">
        <v>0</v>
      </c>
      <c r="Z147" s="8">
        <v>404</v>
      </c>
      <c r="AA147" s="8">
        <v>748</v>
      </c>
      <c r="AB147" s="8">
        <v>0</v>
      </c>
      <c r="AC147" s="8">
        <v>1798</v>
      </c>
      <c r="AD147" s="8">
        <v>1815</v>
      </c>
      <c r="AE147" s="8">
        <v>1577</v>
      </c>
      <c r="AF147" s="8">
        <v>238</v>
      </c>
      <c r="AG147" s="9">
        <v>2177</v>
      </c>
      <c r="AH147" s="12">
        <v>1023</v>
      </c>
      <c r="AI147" s="12">
        <v>1187</v>
      </c>
      <c r="AJ147" s="12">
        <v>5790</v>
      </c>
      <c r="AK147" s="5" t="s">
        <v>309</v>
      </c>
    </row>
    <row r="148" spans="1:37" ht="15" x14ac:dyDescent="0.25">
      <c r="A148" s="97" t="s">
        <v>311</v>
      </c>
      <c r="B148" s="1" t="s">
        <v>859</v>
      </c>
      <c r="C148" s="33" t="s">
        <v>312</v>
      </c>
      <c r="D148" s="1" t="s">
        <v>37</v>
      </c>
      <c r="E148" s="8">
        <v>430</v>
      </c>
      <c r="F148" s="8">
        <v>30</v>
      </c>
      <c r="G148" s="8">
        <v>0</v>
      </c>
      <c r="H148" s="8">
        <v>2</v>
      </c>
      <c r="I148" s="8">
        <v>0</v>
      </c>
      <c r="J148" s="8">
        <v>276</v>
      </c>
      <c r="K148" s="15">
        <v>4</v>
      </c>
      <c r="L148" s="8">
        <v>108</v>
      </c>
      <c r="M148" s="8">
        <v>0</v>
      </c>
      <c r="N148" s="8">
        <v>2</v>
      </c>
      <c r="O148" s="8">
        <v>159</v>
      </c>
      <c r="P148" s="9">
        <v>3</v>
      </c>
      <c r="Q148" s="8">
        <v>199</v>
      </c>
      <c r="R148" s="8">
        <v>4</v>
      </c>
      <c r="S148" s="8">
        <v>1</v>
      </c>
      <c r="T148" s="8">
        <v>0</v>
      </c>
      <c r="U148" s="8">
        <v>0</v>
      </c>
      <c r="V148" s="8">
        <v>1</v>
      </c>
      <c r="W148" s="9">
        <v>0</v>
      </c>
      <c r="X148" s="8">
        <v>0</v>
      </c>
      <c r="Y148" s="8">
        <v>1</v>
      </c>
      <c r="Z148" s="8">
        <v>293</v>
      </c>
      <c r="AA148" s="8">
        <v>760</v>
      </c>
      <c r="AB148" s="8">
        <v>0</v>
      </c>
      <c r="AC148" s="8">
        <v>659</v>
      </c>
      <c r="AD148" s="8">
        <v>1629</v>
      </c>
      <c r="AE148" s="8">
        <v>1472</v>
      </c>
      <c r="AF148" s="8">
        <v>157</v>
      </c>
      <c r="AG148" s="9">
        <v>3040</v>
      </c>
      <c r="AH148" s="12">
        <v>738</v>
      </c>
      <c r="AI148" s="12">
        <v>1259</v>
      </c>
      <c r="AJ148" s="12">
        <v>5328</v>
      </c>
      <c r="AK148" s="5" t="s">
        <v>311</v>
      </c>
    </row>
    <row r="149" spans="1:37" ht="15" x14ac:dyDescent="0.25">
      <c r="A149" s="97" t="s">
        <v>313</v>
      </c>
      <c r="B149" s="1" t="s">
        <v>860</v>
      </c>
      <c r="C149" s="33" t="s">
        <v>314</v>
      </c>
      <c r="D149" s="1" t="s">
        <v>37</v>
      </c>
      <c r="E149" s="8">
        <v>109</v>
      </c>
      <c r="F149" s="8">
        <v>11</v>
      </c>
      <c r="G149" s="8">
        <v>7</v>
      </c>
      <c r="H149" s="8">
        <v>8</v>
      </c>
      <c r="I149" s="8">
        <v>0</v>
      </c>
      <c r="J149" s="8">
        <v>105</v>
      </c>
      <c r="K149" s="15">
        <v>2</v>
      </c>
      <c r="L149" s="8">
        <v>32</v>
      </c>
      <c r="M149" s="8">
        <v>0</v>
      </c>
      <c r="N149" s="8">
        <v>1</v>
      </c>
      <c r="O149" s="8">
        <v>0</v>
      </c>
      <c r="P149" s="9">
        <v>70</v>
      </c>
      <c r="Q149" s="8">
        <v>46</v>
      </c>
      <c r="R149" s="8">
        <v>7</v>
      </c>
      <c r="S149" s="8">
        <v>2</v>
      </c>
      <c r="T149" s="8">
        <v>0</v>
      </c>
      <c r="U149" s="8">
        <v>0</v>
      </c>
      <c r="V149" s="8">
        <v>0</v>
      </c>
      <c r="W149" s="9">
        <v>0</v>
      </c>
      <c r="X149" s="8">
        <v>0</v>
      </c>
      <c r="Y149" s="8">
        <v>0</v>
      </c>
      <c r="Z149" s="8">
        <v>0</v>
      </c>
      <c r="AA149" s="8">
        <v>186</v>
      </c>
      <c r="AB149" s="8">
        <v>0</v>
      </c>
      <c r="AC149" s="8">
        <v>153</v>
      </c>
      <c r="AD149" s="8">
        <v>1298</v>
      </c>
      <c r="AE149" s="8">
        <v>1205</v>
      </c>
      <c r="AF149" s="8">
        <v>93</v>
      </c>
      <c r="AG149" s="9">
        <v>1093</v>
      </c>
      <c r="AH149" s="12">
        <v>240</v>
      </c>
      <c r="AI149" s="12">
        <v>241</v>
      </c>
      <c r="AJ149" s="12">
        <v>2544</v>
      </c>
      <c r="AK149" s="5" t="s">
        <v>313</v>
      </c>
    </row>
    <row r="150" spans="1:37" ht="15" x14ac:dyDescent="0.25">
      <c r="A150" s="97" t="s">
        <v>315</v>
      </c>
      <c r="B150" s="1" t="s">
        <v>861</v>
      </c>
      <c r="C150" s="33" t="s">
        <v>316</v>
      </c>
      <c r="D150" s="1" t="s">
        <v>37</v>
      </c>
      <c r="E150" s="8">
        <v>201</v>
      </c>
      <c r="F150" s="8">
        <v>16</v>
      </c>
      <c r="G150" s="8">
        <v>17</v>
      </c>
      <c r="H150" s="8">
        <v>8</v>
      </c>
      <c r="I150" s="8">
        <v>0</v>
      </c>
      <c r="J150" s="8">
        <v>159</v>
      </c>
      <c r="K150" s="15">
        <v>5</v>
      </c>
      <c r="L150" s="8">
        <v>22</v>
      </c>
      <c r="M150" s="8">
        <v>0</v>
      </c>
      <c r="N150" s="8">
        <v>0</v>
      </c>
      <c r="O150" s="8">
        <v>128</v>
      </c>
      <c r="P150" s="9">
        <v>4</v>
      </c>
      <c r="Q150" s="8">
        <v>113</v>
      </c>
      <c r="R150" s="8">
        <v>8</v>
      </c>
      <c r="S150" s="8">
        <v>14</v>
      </c>
      <c r="T150" s="8">
        <v>0</v>
      </c>
      <c r="U150" s="8">
        <v>0</v>
      </c>
      <c r="V150" s="8">
        <v>0</v>
      </c>
      <c r="W150" s="9">
        <v>0</v>
      </c>
      <c r="X150" s="8">
        <v>0</v>
      </c>
      <c r="Y150" s="8">
        <v>0</v>
      </c>
      <c r="Z150" s="8">
        <v>112</v>
      </c>
      <c r="AA150" s="8">
        <v>345</v>
      </c>
      <c r="AB150" s="8">
        <v>0</v>
      </c>
      <c r="AC150" s="8">
        <v>600</v>
      </c>
      <c r="AD150" s="8">
        <v>1577</v>
      </c>
      <c r="AE150" s="8">
        <v>1485</v>
      </c>
      <c r="AF150" s="8">
        <v>92</v>
      </c>
      <c r="AG150" s="9">
        <v>858</v>
      </c>
      <c r="AH150" s="12">
        <v>401</v>
      </c>
      <c r="AI150" s="12">
        <v>592</v>
      </c>
      <c r="AJ150" s="12">
        <v>3035</v>
      </c>
      <c r="AK150" s="5" t="s">
        <v>315</v>
      </c>
    </row>
    <row r="151" spans="1:37" ht="15" x14ac:dyDescent="0.25">
      <c r="A151" s="97" t="s">
        <v>317</v>
      </c>
      <c r="B151" s="1" t="s">
        <v>862</v>
      </c>
      <c r="C151" s="33" t="s">
        <v>318</v>
      </c>
      <c r="D151" s="3" t="s">
        <v>35</v>
      </c>
      <c r="E151" s="8">
        <v>843</v>
      </c>
      <c r="F151" s="8">
        <v>13</v>
      </c>
      <c r="G151" s="8">
        <v>0</v>
      </c>
      <c r="H151" s="8">
        <v>0</v>
      </c>
      <c r="I151" s="8">
        <v>0</v>
      </c>
      <c r="J151" s="8">
        <v>3131</v>
      </c>
      <c r="K151" s="15">
        <v>5</v>
      </c>
      <c r="L151" s="8">
        <v>1013</v>
      </c>
      <c r="M151" s="8">
        <v>0</v>
      </c>
      <c r="N151" s="8">
        <v>4</v>
      </c>
      <c r="O151" s="8">
        <v>2106</v>
      </c>
      <c r="P151" s="9">
        <v>3</v>
      </c>
      <c r="Q151" s="8">
        <v>3335</v>
      </c>
      <c r="R151" s="8">
        <v>0</v>
      </c>
      <c r="S151" s="8">
        <v>0</v>
      </c>
      <c r="T151" s="8">
        <v>0</v>
      </c>
      <c r="U151" s="8">
        <v>0</v>
      </c>
      <c r="V151" s="8">
        <v>6</v>
      </c>
      <c r="W151" s="9">
        <v>0</v>
      </c>
      <c r="X151" s="8">
        <v>0</v>
      </c>
      <c r="Y151" s="8">
        <v>0</v>
      </c>
      <c r="Z151" s="8">
        <v>891</v>
      </c>
      <c r="AA151" s="8">
        <v>2644</v>
      </c>
      <c r="AB151" s="8">
        <v>0</v>
      </c>
      <c r="AC151" s="8">
        <v>3320</v>
      </c>
      <c r="AD151" s="8">
        <v>7362</v>
      </c>
      <c r="AE151" s="8">
        <v>6760</v>
      </c>
      <c r="AF151" s="8">
        <v>602</v>
      </c>
      <c r="AG151" s="9">
        <v>16185</v>
      </c>
      <c r="AH151" s="12">
        <v>3987</v>
      </c>
      <c r="AI151" s="12">
        <v>6876</v>
      </c>
      <c r="AJ151" s="12">
        <v>26867</v>
      </c>
      <c r="AK151" s="5" t="s">
        <v>317</v>
      </c>
    </row>
    <row r="152" spans="1:37" ht="15" x14ac:dyDescent="0.25">
      <c r="A152" s="97" t="s">
        <v>319</v>
      </c>
      <c r="B152" s="1" t="s">
        <v>863</v>
      </c>
      <c r="C152" s="33" t="s">
        <v>320</v>
      </c>
      <c r="D152" s="1" t="s">
        <v>37</v>
      </c>
      <c r="E152" s="8">
        <v>145</v>
      </c>
      <c r="F152" s="8">
        <v>2</v>
      </c>
      <c r="G152" s="8">
        <v>0</v>
      </c>
      <c r="H152" s="8">
        <v>5</v>
      </c>
      <c r="I152" s="8">
        <v>0</v>
      </c>
      <c r="J152" s="8">
        <v>510</v>
      </c>
      <c r="K152" s="15">
        <v>31</v>
      </c>
      <c r="L152" s="8">
        <v>37</v>
      </c>
      <c r="M152" s="8">
        <v>0</v>
      </c>
      <c r="N152" s="8">
        <v>1</v>
      </c>
      <c r="O152" s="8">
        <v>270</v>
      </c>
      <c r="P152" s="9">
        <v>171</v>
      </c>
      <c r="Q152" s="8">
        <v>14</v>
      </c>
      <c r="R152" s="8">
        <v>2</v>
      </c>
      <c r="S152" s="8">
        <v>0</v>
      </c>
      <c r="T152" s="8">
        <v>0</v>
      </c>
      <c r="U152" s="8">
        <v>0</v>
      </c>
      <c r="V152" s="8">
        <v>0</v>
      </c>
      <c r="W152" s="9">
        <v>1</v>
      </c>
      <c r="X152" s="8">
        <v>0</v>
      </c>
      <c r="Y152" s="8">
        <v>0</v>
      </c>
      <c r="Z152" s="8">
        <v>105</v>
      </c>
      <c r="AA152" s="8">
        <v>311</v>
      </c>
      <c r="AB152" s="8">
        <v>0</v>
      </c>
      <c r="AC152" s="8">
        <v>1013</v>
      </c>
      <c r="AD152" s="8">
        <v>1412</v>
      </c>
      <c r="AE152" s="8">
        <v>1313</v>
      </c>
      <c r="AF152" s="8">
        <v>99</v>
      </c>
      <c r="AG152" s="9">
        <v>979</v>
      </c>
      <c r="AH152" s="12">
        <v>662</v>
      </c>
      <c r="AI152" s="12">
        <v>433</v>
      </c>
      <c r="AJ152" s="12">
        <v>3404</v>
      </c>
      <c r="AK152" s="5" t="s">
        <v>319</v>
      </c>
    </row>
    <row r="153" spans="1:37" ht="15" x14ac:dyDescent="0.25">
      <c r="A153" s="97" t="s">
        <v>321</v>
      </c>
      <c r="B153" s="1" t="s">
        <v>864</v>
      </c>
      <c r="C153" s="33" t="s">
        <v>322</v>
      </c>
      <c r="D153" s="1" t="s">
        <v>698</v>
      </c>
      <c r="E153" s="8">
        <v>323</v>
      </c>
      <c r="F153" s="8">
        <v>8</v>
      </c>
      <c r="G153" s="8">
        <v>1</v>
      </c>
      <c r="H153" s="8">
        <v>11</v>
      </c>
      <c r="I153" s="8">
        <v>0</v>
      </c>
      <c r="J153" s="8">
        <v>242</v>
      </c>
      <c r="K153" s="15">
        <v>0</v>
      </c>
      <c r="L153" s="8">
        <v>0</v>
      </c>
      <c r="M153" s="8">
        <v>0</v>
      </c>
      <c r="N153" s="8">
        <v>0</v>
      </c>
      <c r="O153" s="8">
        <v>0</v>
      </c>
      <c r="P153" s="9">
        <v>242</v>
      </c>
      <c r="Q153" s="8">
        <v>82</v>
      </c>
      <c r="R153" s="8">
        <v>1</v>
      </c>
      <c r="S153" s="8">
        <v>0</v>
      </c>
      <c r="T153" s="8">
        <v>0</v>
      </c>
      <c r="U153" s="8">
        <v>0</v>
      </c>
      <c r="V153" s="8">
        <v>0</v>
      </c>
      <c r="W153" s="9">
        <v>0</v>
      </c>
      <c r="X153" s="8">
        <v>0</v>
      </c>
      <c r="Y153" s="8">
        <v>0</v>
      </c>
      <c r="Z153" s="8">
        <v>0</v>
      </c>
      <c r="AA153" s="8">
        <v>891</v>
      </c>
      <c r="AB153" s="8">
        <v>0</v>
      </c>
      <c r="AC153" s="8">
        <v>3835</v>
      </c>
      <c r="AD153" s="8">
        <v>2360</v>
      </c>
      <c r="AE153" s="8">
        <v>2134</v>
      </c>
      <c r="AF153" s="8">
        <v>226</v>
      </c>
      <c r="AG153" s="9">
        <v>251</v>
      </c>
      <c r="AH153" s="12">
        <v>585</v>
      </c>
      <c r="AI153" s="12">
        <v>974</v>
      </c>
      <c r="AJ153" s="12">
        <v>6446</v>
      </c>
      <c r="AK153" s="5" t="s">
        <v>321</v>
      </c>
    </row>
    <row r="154" spans="1:37" ht="15" x14ac:dyDescent="0.25">
      <c r="A154" s="97" t="s">
        <v>323</v>
      </c>
      <c r="B154" s="1" t="s">
        <v>865</v>
      </c>
      <c r="C154" s="33" t="s">
        <v>324</v>
      </c>
      <c r="D154" s="1" t="s">
        <v>37</v>
      </c>
      <c r="E154" s="8">
        <v>105</v>
      </c>
      <c r="F154" s="8">
        <v>8</v>
      </c>
      <c r="G154" s="8">
        <v>9</v>
      </c>
      <c r="H154" s="8">
        <v>2</v>
      </c>
      <c r="I154" s="8">
        <v>0</v>
      </c>
      <c r="J154" s="8">
        <v>116</v>
      </c>
      <c r="K154" s="15">
        <v>17</v>
      </c>
      <c r="L154" s="8">
        <v>30</v>
      </c>
      <c r="M154" s="8">
        <v>0</v>
      </c>
      <c r="N154" s="8">
        <v>1</v>
      </c>
      <c r="O154" s="8">
        <v>27</v>
      </c>
      <c r="P154" s="9">
        <v>41</v>
      </c>
      <c r="Q154" s="8">
        <v>28</v>
      </c>
      <c r="R154" s="8">
        <v>0</v>
      </c>
      <c r="S154" s="8">
        <v>2</v>
      </c>
      <c r="T154" s="8">
        <v>9</v>
      </c>
      <c r="U154" s="8">
        <v>0</v>
      </c>
      <c r="V154" s="8">
        <v>0</v>
      </c>
      <c r="W154" s="9">
        <v>0</v>
      </c>
      <c r="X154" s="8">
        <v>9</v>
      </c>
      <c r="Y154" s="8">
        <v>0</v>
      </c>
      <c r="Z154" s="8">
        <v>0</v>
      </c>
      <c r="AA154" s="8">
        <v>245</v>
      </c>
      <c r="AB154" s="8">
        <v>0</v>
      </c>
      <c r="AC154" s="8">
        <v>327</v>
      </c>
      <c r="AD154" s="8">
        <v>830</v>
      </c>
      <c r="AE154" s="8">
        <v>722</v>
      </c>
      <c r="AF154" s="8">
        <v>108</v>
      </c>
      <c r="AG154" s="9">
        <v>529</v>
      </c>
      <c r="AH154" s="12">
        <v>240</v>
      </c>
      <c r="AI154" s="12">
        <v>293</v>
      </c>
      <c r="AJ154" s="12">
        <v>1686</v>
      </c>
      <c r="AK154" s="5" t="s">
        <v>323</v>
      </c>
    </row>
    <row r="155" spans="1:37" ht="15" x14ac:dyDescent="0.25">
      <c r="A155" s="97" t="s">
        <v>325</v>
      </c>
      <c r="B155" s="1" t="s">
        <v>866</v>
      </c>
      <c r="C155" s="33" t="s">
        <v>326</v>
      </c>
      <c r="D155" s="3" t="s">
        <v>691</v>
      </c>
      <c r="E155" s="8">
        <v>216</v>
      </c>
      <c r="F155" s="8">
        <v>7</v>
      </c>
      <c r="G155" s="8">
        <v>0</v>
      </c>
      <c r="H155" s="8">
        <v>0</v>
      </c>
      <c r="I155" s="8">
        <v>0</v>
      </c>
      <c r="J155" s="8">
        <v>190</v>
      </c>
      <c r="K155" s="15">
        <v>22</v>
      </c>
      <c r="L155" s="8">
        <v>22</v>
      </c>
      <c r="M155" s="8">
        <v>0</v>
      </c>
      <c r="N155" s="8">
        <v>2</v>
      </c>
      <c r="O155" s="8">
        <v>115</v>
      </c>
      <c r="P155" s="9">
        <v>29</v>
      </c>
      <c r="Q155" s="8">
        <v>62</v>
      </c>
      <c r="R155" s="8">
        <v>7</v>
      </c>
      <c r="S155" s="8">
        <v>0</v>
      </c>
      <c r="T155" s="8">
        <v>0</v>
      </c>
      <c r="U155" s="8">
        <v>0</v>
      </c>
      <c r="V155" s="8">
        <v>0</v>
      </c>
      <c r="W155" s="9">
        <v>0</v>
      </c>
      <c r="X155" s="8">
        <v>0</v>
      </c>
      <c r="Y155" s="8">
        <v>0</v>
      </c>
      <c r="Z155" s="8">
        <v>269</v>
      </c>
      <c r="AA155" s="8">
        <v>744</v>
      </c>
      <c r="AB155" s="8">
        <v>0</v>
      </c>
      <c r="AC155" s="8">
        <v>1550</v>
      </c>
      <c r="AD155" s="8">
        <v>1471</v>
      </c>
      <c r="AE155" s="8">
        <v>1287</v>
      </c>
      <c r="AF155" s="8">
        <v>184</v>
      </c>
      <c r="AG155" s="9">
        <v>2360</v>
      </c>
      <c r="AH155" s="12">
        <v>413</v>
      </c>
      <c r="AI155" s="12">
        <v>1082</v>
      </c>
      <c r="AJ155" s="12">
        <v>5381</v>
      </c>
      <c r="AK155" s="5" t="s">
        <v>325</v>
      </c>
    </row>
    <row r="156" spans="1:37" ht="15" x14ac:dyDescent="0.25">
      <c r="A156" s="97" t="s">
        <v>327</v>
      </c>
      <c r="B156" s="1" t="s">
        <v>867</v>
      </c>
      <c r="C156" s="33" t="s">
        <v>328</v>
      </c>
      <c r="D156" s="1" t="s">
        <v>37</v>
      </c>
      <c r="E156" s="8">
        <v>214</v>
      </c>
      <c r="F156" s="8">
        <v>4</v>
      </c>
      <c r="G156" s="8">
        <v>14</v>
      </c>
      <c r="H156" s="8">
        <v>6</v>
      </c>
      <c r="I156" s="8">
        <v>0</v>
      </c>
      <c r="J156" s="8">
        <v>227</v>
      </c>
      <c r="K156" s="15">
        <v>2</v>
      </c>
      <c r="L156" s="8">
        <v>25</v>
      </c>
      <c r="M156" s="8">
        <v>0</v>
      </c>
      <c r="N156" s="8">
        <v>0</v>
      </c>
      <c r="O156" s="8">
        <v>127</v>
      </c>
      <c r="P156" s="9">
        <v>73</v>
      </c>
      <c r="Q156" s="8">
        <v>120</v>
      </c>
      <c r="R156" s="8">
        <v>14</v>
      </c>
      <c r="S156" s="8">
        <v>8</v>
      </c>
      <c r="T156" s="8">
        <v>0</v>
      </c>
      <c r="U156" s="8">
        <v>0</v>
      </c>
      <c r="V156" s="8">
        <v>0</v>
      </c>
      <c r="W156" s="9">
        <v>0</v>
      </c>
      <c r="X156" s="8">
        <v>14</v>
      </c>
      <c r="Y156" s="8">
        <v>6</v>
      </c>
      <c r="Z156" s="8">
        <v>129</v>
      </c>
      <c r="AA156" s="8">
        <v>302</v>
      </c>
      <c r="AB156" s="8">
        <v>0</v>
      </c>
      <c r="AC156" s="8">
        <v>162</v>
      </c>
      <c r="AD156" s="8">
        <v>1839</v>
      </c>
      <c r="AE156" s="8">
        <v>1732</v>
      </c>
      <c r="AF156" s="8">
        <v>107</v>
      </c>
      <c r="AG156" s="9">
        <v>540</v>
      </c>
      <c r="AH156" s="12">
        <v>465</v>
      </c>
      <c r="AI156" s="12">
        <v>593</v>
      </c>
      <c r="AJ156" s="12">
        <v>2541</v>
      </c>
      <c r="AK156" s="5" t="s">
        <v>327</v>
      </c>
    </row>
    <row r="157" spans="1:37" ht="15" x14ac:dyDescent="0.25">
      <c r="A157" s="97" t="s">
        <v>329</v>
      </c>
      <c r="B157" s="1" t="s">
        <v>868</v>
      </c>
      <c r="C157" s="33" t="s">
        <v>330</v>
      </c>
      <c r="D157" s="1" t="s">
        <v>37</v>
      </c>
      <c r="E157" s="8">
        <v>266</v>
      </c>
      <c r="F157" s="8">
        <v>11</v>
      </c>
      <c r="G157" s="8">
        <v>37</v>
      </c>
      <c r="H157" s="8">
        <v>3</v>
      </c>
      <c r="I157" s="8">
        <v>0</v>
      </c>
      <c r="J157" s="8">
        <v>222</v>
      </c>
      <c r="K157" s="15">
        <v>29</v>
      </c>
      <c r="L157" s="8">
        <v>35</v>
      </c>
      <c r="M157" s="8">
        <v>0</v>
      </c>
      <c r="N157" s="8">
        <v>0</v>
      </c>
      <c r="O157" s="8">
        <v>108</v>
      </c>
      <c r="P157" s="9">
        <v>50</v>
      </c>
      <c r="Q157" s="8">
        <v>180</v>
      </c>
      <c r="R157" s="8">
        <v>6</v>
      </c>
      <c r="S157" s="8">
        <v>8</v>
      </c>
      <c r="T157" s="8">
        <v>0</v>
      </c>
      <c r="U157" s="8">
        <v>1</v>
      </c>
      <c r="V157" s="8">
        <v>0</v>
      </c>
      <c r="W157" s="9">
        <v>0</v>
      </c>
      <c r="X157" s="8">
        <v>0</v>
      </c>
      <c r="Y157" s="8">
        <v>0</v>
      </c>
      <c r="Z157" s="8">
        <v>90</v>
      </c>
      <c r="AA157" s="8">
        <v>285</v>
      </c>
      <c r="AB157" s="8">
        <v>0</v>
      </c>
      <c r="AC157" s="8">
        <v>898</v>
      </c>
      <c r="AD157" s="8">
        <v>1627</v>
      </c>
      <c r="AE157" s="8">
        <v>1540</v>
      </c>
      <c r="AF157" s="8">
        <v>87</v>
      </c>
      <c r="AG157" s="9">
        <v>1041</v>
      </c>
      <c r="AH157" s="12">
        <v>539</v>
      </c>
      <c r="AI157" s="12">
        <v>570</v>
      </c>
      <c r="AJ157" s="12">
        <v>3566</v>
      </c>
      <c r="AK157" s="5" t="s">
        <v>329</v>
      </c>
    </row>
    <row r="158" spans="1:37" ht="15" x14ac:dyDescent="0.25">
      <c r="A158" s="97" t="s">
        <v>331</v>
      </c>
      <c r="B158" s="1" t="s">
        <v>869</v>
      </c>
      <c r="C158" s="33" t="s">
        <v>332</v>
      </c>
      <c r="D158" s="1" t="s">
        <v>37</v>
      </c>
      <c r="E158" s="8">
        <v>239</v>
      </c>
      <c r="F158" s="8">
        <v>9</v>
      </c>
      <c r="G158" s="8">
        <v>2</v>
      </c>
      <c r="H158" s="8">
        <v>9</v>
      </c>
      <c r="I158" s="8">
        <v>0</v>
      </c>
      <c r="J158" s="8">
        <v>287</v>
      </c>
      <c r="K158" s="15">
        <v>46</v>
      </c>
      <c r="L158" s="8">
        <v>9</v>
      </c>
      <c r="M158" s="8">
        <v>0</v>
      </c>
      <c r="N158" s="8">
        <v>3</v>
      </c>
      <c r="O158" s="8">
        <v>103</v>
      </c>
      <c r="P158" s="9">
        <v>126</v>
      </c>
      <c r="Q158" s="8">
        <v>81</v>
      </c>
      <c r="R158" s="8">
        <v>10</v>
      </c>
      <c r="S158" s="8">
        <v>5</v>
      </c>
      <c r="T158" s="8">
        <v>0</v>
      </c>
      <c r="U158" s="8">
        <v>0</v>
      </c>
      <c r="V158" s="8">
        <v>0</v>
      </c>
      <c r="W158" s="9">
        <v>0</v>
      </c>
      <c r="X158" s="8">
        <v>2</v>
      </c>
      <c r="Y158" s="8">
        <v>0</v>
      </c>
      <c r="Z158" s="8">
        <v>372</v>
      </c>
      <c r="AA158" s="8">
        <v>384</v>
      </c>
      <c r="AB158" s="8">
        <v>0</v>
      </c>
      <c r="AC158" s="8">
        <v>943</v>
      </c>
      <c r="AD158" s="8">
        <v>1491</v>
      </c>
      <c r="AE158" s="8">
        <v>1311</v>
      </c>
      <c r="AF158" s="8">
        <v>180</v>
      </c>
      <c r="AG158" s="9">
        <v>2236</v>
      </c>
      <c r="AH158" s="12">
        <v>546</v>
      </c>
      <c r="AI158" s="12">
        <v>854</v>
      </c>
      <c r="AJ158" s="12">
        <v>4670</v>
      </c>
      <c r="AK158" s="5" t="s">
        <v>331</v>
      </c>
    </row>
    <row r="159" spans="1:37" ht="15" x14ac:dyDescent="0.25">
      <c r="A159" s="97" t="s">
        <v>333</v>
      </c>
      <c r="B159" s="1" t="s">
        <v>870</v>
      </c>
      <c r="C159" s="33" t="s">
        <v>334</v>
      </c>
      <c r="D159" s="1" t="s">
        <v>698</v>
      </c>
      <c r="E159" s="8">
        <v>231</v>
      </c>
      <c r="F159" s="8">
        <v>5</v>
      </c>
      <c r="G159" s="8">
        <v>0</v>
      </c>
      <c r="H159" s="8">
        <v>0</v>
      </c>
      <c r="I159" s="8">
        <v>0</v>
      </c>
      <c r="J159" s="8">
        <v>471</v>
      </c>
      <c r="K159" s="15">
        <v>28</v>
      </c>
      <c r="L159" s="8">
        <v>46</v>
      </c>
      <c r="M159" s="8">
        <v>0</v>
      </c>
      <c r="N159" s="8">
        <v>12</v>
      </c>
      <c r="O159" s="8">
        <v>315</v>
      </c>
      <c r="P159" s="9">
        <v>70</v>
      </c>
      <c r="Q159" s="8">
        <v>1</v>
      </c>
      <c r="R159" s="8">
        <v>2</v>
      </c>
      <c r="S159" s="8">
        <v>0</v>
      </c>
      <c r="T159" s="8">
        <v>0</v>
      </c>
      <c r="U159" s="8">
        <v>0</v>
      </c>
      <c r="V159" s="8">
        <v>22</v>
      </c>
      <c r="W159" s="9">
        <v>0</v>
      </c>
      <c r="X159" s="8">
        <v>0</v>
      </c>
      <c r="Y159" s="8">
        <v>0</v>
      </c>
      <c r="Z159" s="8">
        <v>117</v>
      </c>
      <c r="AA159" s="8">
        <v>438</v>
      </c>
      <c r="AB159" s="8">
        <v>0</v>
      </c>
      <c r="AC159" s="8">
        <v>1196</v>
      </c>
      <c r="AD159" s="8">
        <v>1263</v>
      </c>
      <c r="AE159" s="8">
        <v>1207</v>
      </c>
      <c r="AF159" s="8">
        <v>56</v>
      </c>
      <c r="AG159" s="9">
        <v>2125</v>
      </c>
      <c r="AH159" s="12">
        <v>707</v>
      </c>
      <c r="AI159" s="12">
        <v>580</v>
      </c>
      <c r="AJ159" s="12">
        <v>4584</v>
      </c>
      <c r="AK159" s="5" t="s">
        <v>333</v>
      </c>
    </row>
    <row r="160" spans="1:37" ht="15" x14ac:dyDescent="0.25">
      <c r="A160" s="97" t="s">
        <v>335</v>
      </c>
      <c r="B160" s="1" t="s">
        <v>871</v>
      </c>
      <c r="C160" s="33" t="s">
        <v>336</v>
      </c>
      <c r="D160" s="1" t="s">
        <v>698</v>
      </c>
      <c r="E160" s="8">
        <v>355</v>
      </c>
      <c r="F160" s="8">
        <v>16</v>
      </c>
      <c r="G160" s="8">
        <v>5</v>
      </c>
      <c r="H160" s="8">
        <v>5</v>
      </c>
      <c r="I160" s="8">
        <v>0</v>
      </c>
      <c r="J160" s="8">
        <v>594</v>
      </c>
      <c r="K160" s="15">
        <v>75</v>
      </c>
      <c r="L160" s="8">
        <v>98</v>
      </c>
      <c r="M160" s="8">
        <v>0</v>
      </c>
      <c r="N160" s="8">
        <v>2</v>
      </c>
      <c r="O160" s="8">
        <v>299</v>
      </c>
      <c r="P160" s="9">
        <v>120</v>
      </c>
      <c r="Q160" s="8">
        <v>137</v>
      </c>
      <c r="R160" s="8">
        <v>2</v>
      </c>
      <c r="S160" s="8">
        <v>8</v>
      </c>
      <c r="T160" s="8">
        <v>0</v>
      </c>
      <c r="U160" s="8">
        <v>0</v>
      </c>
      <c r="V160" s="8">
        <v>0</v>
      </c>
      <c r="W160" s="9">
        <v>0</v>
      </c>
      <c r="X160" s="8">
        <v>5</v>
      </c>
      <c r="Y160" s="8">
        <v>0</v>
      </c>
      <c r="Z160" s="8">
        <v>472</v>
      </c>
      <c r="AA160" s="8">
        <v>924</v>
      </c>
      <c r="AB160" s="8">
        <v>0</v>
      </c>
      <c r="AC160" s="8">
        <v>2758</v>
      </c>
      <c r="AD160" s="8">
        <v>2223</v>
      </c>
      <c r="AE160" s="8">
        <v>1909</v>
      </c>
      <c r="AF160" s="8">
        <v>314</v>
      </c>
      <c r="AG160" s="9">
        <v>3304</v>
      </c>
      <c r="AH160" s="12">
        <v>975</v>
      </c>
      <c r="AI160" s="12">
        <v>1548</v>
      </c>
      <c r="AJ160" s="12">
        <v>8285</v>
      </c>
      <c r="AK160" s="5" t="s">
        <v>335</v>
      </c>
    </row>
    <row r="161" spans="1:37" ht="15" x14ac:dyDescent="0.25">
      <c r="A161" s="97" t="s">
        <v>337</v>
      </c>
      <c r="B161" s="1" t="s">
        <v>872</v>
      </c>
      <c r="C161" s="33" t="s">
        <v>338</v>
      </c>
      <c r="D161" s="1" t="s">
        <v>37</v>
      </c>
      <c r="E161" s="8">
        <v>222</v>
      </c>
      <c r="F161" s="8">
        <v>24</v>
      </c>
      <c r="G161" s="8">
        <v>1</v>
      </c>
      <c r="H161" s="8">
        <v>5</v>
      </c>
      <c r="I161" s="8">
        <v>0</v>
      </c>
      <c r="J161" s="8">
        <v>198</v>
      </c>
      <c r="K161" s="15">
        <v>1</v>
      </c>
      <c r="L161" s="8">
        <v>76</v>
      </c>
      <c r="M161" s="8">
        <v>0</v>
      </c>
      <c r="N161" s="8">
        <v>3</v>
      </c>
      <c r="O161" s="8">
        <v>118</v>
      </c>
      <c r="P161" s="9">
        <v>0</v>
      </c>
      <c r="Q161" s="8">
        <v>14</v>
      </c>
      <c r="R161" s="8">
        <v>2</v>
      </c>
      <c r="S161" s="8">
        <v>0</v>
      </c>
      <c r="T161" s="8">
        <v>1</v>
      </c>
      <c r="U161" s="8">
        <v>1</v>
      </c>
      <c r="V161" s="8">
        <v>0</v>
      </c>
      <c r="W161" s="9">
        <v>0</v>
      </c>
      <c r="X161" s="8">
        <v>2</v>
      </c>
      <c r="Y161" s="8">
        <v>0</v>
      </c>
      <c r="Z161" s="8">
        <v>187</v>
      </c>
      <c r="AA161" s="8">
        <v>550</v>
      </c>
      <c r="AB161" s="8">
        <v>0</v>
      </c>
      <c r="AC161" s="8">
        <v>372</v>
      </c>
      <c r="AD161" s="8">
        <v>1024</v>
      </c>
      <c r="AE161" s="8">
        <v>909</v>
      </c>
      <c r="AF161" s="8">
        <v>115</v>
      </c>
      <c r="AG161" s="9">
        <v>1775</v>
      </c>
      <c r="AH161" s="12">
        <v>450</v>
      </c>
      <c r="AI161" s="12">
        <v>757</v>
      </c>
      <c r="AJ161" s="12">
        <v>3171</v>
      </c>
      <c r="AK161" s="5" t="s">
        <v>337</v>
      </c>
    </row>
    <row r="162" spans="1:37" ht="15" x14ac:dyDescent="0.25">
      <c r="A162" s="97" t="s">
        <v>339</v>
      </c>
      <c r="B162" s="1" t="s">
        <v>873</v>
      </c>
      <c r="C162" s="33" t="s">
        <v>340</v>
      </c>
      <c r="D162" s="1" t="s">
        <v>37</v>
      </c>
      <c r="E162" s="8">
        <v>311</v>
      </c>
      <c r="F162" s="8">
        <v>14</v>
      </c>
      <c r="G162" s="8">
        <v>4</v>
      </c>
      <c r="H162" s="8">
        <v>16</v>
      </c>
      <c r="I162" s="8">
        <v>0</v>
      </c>
      <c r="J162" s="8">
        <v>237</v>
      </c>
      <c r="K162" s="15">
        <v>63</v>
      </c>
      <c r="L162" s="8">
        <v>43</v>
      </c>
      <c r="M162" s="8">
        <v>0</v>
      </c>
      <c r="N162" s="8">
        <v>1</v>
      </c>
      <c r="O162" s="8">
        <v>30</v>
      </c>
      <c r="P162" s="9">
        <v>100</v>
      </c>
      <c r="Q162" s="8">
        <v>134</v>
      </c>
      <c r="R162" s="8">
        <v>0</v>
      </c>
      <c r="S162" s="8">
        <v>0</v>
      </c>
      <c r="T162" s="8">
        <v>0</v>
      </c>
      <c r="U162" s="8">
        <v>0</v>
      </c>
      <c r="V162" s="8">
        <v>0</v>
      </c>
      <c r="W162" s="9">
        <v>0</v>
      </c>
      <c r="X162" s="8">
        <v>4</v>
      </c>
      <c r="Y162" s="8">
        <v>1</v>
      </c>
      <c r="Z162" s="8">
        <v>343</v>
      </c>
      <c r="AA162" s="8">
        <v>854</v>
      </c>
      <c r="AB162" s="8">
        <v>0</v>
      </c>
      <c r="AC162" s="8">
        <v>1295</v>
      </c>
      <c r="AD162" s="8">
        <v>3712</v>
      </c>
      <c r="AE162" s="8">
        <v>3425</v>
      </c>
      <c r="AF162" s="8">
        <v>287</v>
      </c>
      <c r="AG162" s="9">
        <v>2359</v>
      </c>
      <c r="AH162" s="12">
        <v>582</v>
      </c>
      <c r="AI162" s="12">
        <v>1336</v>
      </c>
      <c r="AJ162" s="12">
        <v>7366</v>
      </c>
      <c r="AK162" s="5" t="s">
        <v>339</v>
      </c>
    </row>
    <row r="163" spans="1:37" ht="15" x14ac:dyDescent="0.25">
      <c r="A163" s="97" t="s">
        <v>341</v>
      </c>
      <c r="B163" s="1" t="s">
        <v>874</v>
      </c>
      <c r="C163" s="33" t="s">
        <v>342</v>
      </c>
      <c r="D163" s="1" t="s">
        <v>37</v>
      </c>
      <c r="E163" s="8">
        <v>250</v>
      </c>
      <c r="F163" s="8">
        <v>21</v>
      </c>
      <c r="G163" s="8">
        <v>12</v>
      </c>
      <c r="H163" s="8">
        <v>0</v>
      </c>
      <c r="I163" s="8">
        <v>0</v>
      </c>
      <c r="J163" s="8">
        <v>353</v>
      </c>
      <c r="K163" s="15">
        <v>7</v>
      </c>
      <c r="L163" s="8">
        <v>83</v>
      </c>
      <c r="M163" s="8">
        <v>0</v>
      </c>
      <c r="N163" s="8">
        <v>0</v>
      </c>
      <c r="O163" s="8">
        <v>255</v>
      </c>
      <c r="P163" s="9">
        <v>8</v>
      </c>
      <c r="Q163" s="8">
        <v>119</v>
      </c>
      <c r="R163" s="8">
        <v>7</v>
      </c>
      <c r="S163" s="8">
        <v>0</v>
      </c>
      <c r="T163" s="8">
        <v>0</v>
      </c>
      <c r="U163" s="8">
        <v>0</v>
      </c>
      <c r="V163" s="8">
        <v>0</v>
      </c>
      <c r="W163" s="9">
        <v>0</v>
      </c>
      <c r="X163" s="8">
        <v>12</v>
      </c>
      <c r="Y163" s="8">
        <v>1</v>
      </c>
      <c r="Z163" s="8">
        <v>128</v>
      </c>
      <c r="AA163" s="8">
        <v>381</v>
      </c>
      <c r="AB163" s="8">
        <v>0</v>
      </c>
      <c r="AC163" s="8">
        <v>1033</v>
      </c>
      <c r="AD163" s="8">
        <v>2019</v>
      </c>
      <c r="AE163" s="8">
        <v>1894</v>
      </c>
      <c r="AF163" s="8">
        <v>125</v>
      </c>
      <c r="AG163" s="9">
        <v>1460</v>
      </c>
      <c r="AH163" s="12">
        <v>636</v>
      </c>
      <c r="AI163" s="12">
        <v>648</v>
      </c>
      <c r="AJ163" s="12">
        <v>4512</v>
      </c>
      <c r="AK163" s="5" t="s">
        <v>341</v>
      </c>
    </row>
    <row r="164" spans="1:37" ht="15" x14ac:dyDescent="0.25">
      <c r="A164" s="97" t="s">
        <v>343</v>
      </c>
      <c r="B164" s="1" t="s">
        <v>875</v>
      </c>
      <c r="C164" s="33" t="s">
        <v>344</v>
      </c>
      <c r="D164" s="3" t="s">
        <v>35</v>
      </c>
      <c r="E164" s="8">
        <v>662</v>
      </c>
      <c r="F164" s="8">
        <v>14</v>
      </c>
      <c r="G164" s="8">
        <v>0</v>
      </c>
      <c r="H164" s="8">
        <v>3</v>
      </c>
      <c r="I164" s="8">
        <v>0</v>
      </c>
      <c r="J164" s="8">
        <v>2587</v>
      </c>
      <c r="K164" s="15">
        <v>74</v>
      </c>
      <c r="L164" s="8">
        <v>631</v>
      </c>
      <c r="M164" s="8">
        <v>0</v>
      </c>
      <c r="N164" s="8">
        <v>31</v>
      </c>
      <c r="O164" s="8">
        <v>1112</v>
      </c>
      <c r="P164" s="9">
        <v>739</v>
      </c>
      <c r="Q164" s="8">
        <v>17</v>
      </c>
      <c r="R164" s="8">
        <v>17</v>
      </c>
      <c r="S164" s="8">
        <v>14</v>
      </c>
      <c r="T164" s="8">
        <v>0</v>
      </c>
      <c r="U164" s="8">
        <v>0</v>
      </c>
      <c r="V164" s="8">
        <v>0</v>
      </c>
      <c r="W164" s="9">
        <v>0</v>
      </c>
      <c r="X164" s="8">
        <v>0</v>
      </c>
      <c r="Y164" s="8">
        <v>0</v>
      </c>
      <c r="Z164" s="8">
        <v>232</v>
      </c>
      <c r="AA164" s="8">
        <v>1428</v>
      </c>
      <c r="AB164" s="8">
        <v>0</v>
      </c>
      <c r="AC164" s="8">
        <v>4090</v>
      </c>
      <c r="AD164" s="8">
        <v>3957</v>
      </c>
      <c r="AE164" s="8">
        <v>3698</v>
      </c>
      <c r="AF164" s="8">
        <v>259</v>
      </c>
      <c r="AG164" s="9">
        <v>3913</v>
      </c>
      <c r="AH164" s="12">
        <v>3266</v>
      </c>
      <c r="AI164" s="12">
        <v>1708</v>
      </c>
      <c r="AJ164" s="12">
        <v>11960</v>
      </c>
      <c r="AK164" s="5" t="s">
        <v>343</v>
      </c>
    </row>
    <row r="165" spans="1:37" ht="15" x14ac:dyDescent="0.25">
      <c r="A165" s="97" t="s">
        <v>345</v>
      </c>
      <c r="B165" s="1" t="s">
        <v>876</v>
      </c>
      <c r="C165" s="33" t="s">
        <v>346</v>
      </c>
      <c r="D165" s="1" t="s">
        <v>37</v>
      </c>
      <c r="E165" s="8">
        <v>161</v>
      </c>
      <c r="F165" s="8">
        <v>6</v>
      </c>
      <c r="G165" s="8">
        <v>8</v>
      </c>
      <c r="H165" s="8">
        <v>0</v>
      </c>
      <c r="I165" s="8">
        <v>0</v>
      </c>
      <c r="J165" s="8">
        <v>271</v>
      </c>
      <c r="K165" s="15">
        <v>271</v>
      </c>
      <c r="L165" s="8">
        <v>0</v>
      </c>
      <c r="M165" s="8">
        <v>0</v>
      </c>
      <c r="N165" s="8">
        <v>0</v>
      </c>
      <c r="O165" s="8">
        <v>0</v>
      </c>
      <c r="P165" s="9">
        <v>0</v>
      </c>
      <c r="Q165" s="8">
        <v>4</v>
      </c>
      <c r="R165" s="8">
        <v>1</v>
      </c>
      <c r="S165" s="8">
        <v>2</v>
      </c>
      <c r="T165" s="8">
        <v>0</v>
      </c>
      <c r="U165" s="8">
        <v>0</v>
      </c>
      <c r="V165" s="8">
        <v>0</v>
      </c>
      <c r="W165" s="9">
        <v>0</v>
      </c>
      <c r="X165" s="8">
        <v>8</v>
      </c>
      <c r="Y165" s="8">
        <v>0</v>
      </c>
      <c r="Z165" s="8">
        <v>90</v>
      </c>
      <c r="AA165" s="8">
        <v>344</v>
      </c>
      <c r="AB165" s="8">
        <v>0</v>
      </c>
      <c r="AC165" s="8">
        <v>300</v>
      </c>
      <c r="AD165" s="8">
        <v>1593</v>
      </c>
      <c r="AE165" s="8">
        <v>1503</v>
      </c>
      <c r="AF165" s="8">
        <v>90</v>
      </c>
      <c r="AG165" s="9">
        <v>1745</v>
      </c>
      <c r="AH165" s="12">
        <v>446</v>
      </c>
      <c r="AI165" s="12">
        <v>449</v>
      </c>
      <c r="AJ165" s="12">
        <v>3638</v>
      </c>
      <c r="AK165" s="5" t="s">
        <v>345</v>
      </c>
    </row>
    <row r="166" spans="1:37" ht="15" x14ac:dyDescent="0.25">
      <c r="A166" s="97" t="s">
        <v>347</v>
      </c>
      <c r="B166" s="1" t="s">
        <v>877</v>
      </c>
      <c r="C166" s="33" t="s">
        <v>348</v>
      </c>
      <c r="D166" s="3" t="s">
        <v>691</v>
      </c>
      <c r="E166" s="8">
        <v>379</v>
      </c>
      <c r="F166" s="8">
        <v>1</v>
      </c>
      <c r="G166" s="8">
        <v>0</v>
      </c>
      <c r="H166" s="8">
        <v>0</v>
      </c>
      <c r="I166" s="8">
        <v>0</v>
      </c>
      <c r="J166" s="8">
        <v>375</v>
      </c>
      <c r="K166" s="15">
        <v>19</v>
      </c>
      <c r="L166" s="8">
        <v>10</v>
      </c>
      <c r="M166" s="8">
        <v>0</v>
      </c>
      <c r="N166" s="8">
        <v>22</v>
      </c>
      <c r="O166" s="8">
        <v>267</v>
      </c>
      <c r="P166" s="9">
        <v>57</v>
      </c>
      <c r="Q166" s="8">
        <v>0</v>
      </c>
      <c r="R166" s="8">
        <v>0</v>
      </c>
      <c r="S166" s="8">
        <v>0</v>
      </c>
      <c r="T166" s="8">
        <v>0</v>
      </c>
      <c r="U166" s="8">
        <v>0</v>
      </c>
      <c r="V166" s="8">
        <v>0</v>
      </c>
      <c r="W166" s="9">
        <v>0</v>
      </c>
      <c r="X166" s="8">
        <v>0</v>
      </c>
      <c r="Y166" s="8">
        <v>0</v>
      </c>
      <c r="Z166" s="8">
        <v>540</v>
      </c>
      <c r="AA166" s="8">
        <v>2036</v>
      </c>
      <c r="AB166" s="8">
        <v>1</v>
      </c>
      <c r="AC166" s="8">
        <v>1323</v>
      </c>
      <c r="AD166" s="8">
        <v>2908</v>
      </c>
      <c r="AE166" s="8">
        <v>2476</v>
      </c>
      <c r="AF166" s="8">
        <v>432</v>
      </c>
      <c r="AG166" s="9">
        <v>2689</v>
      </c>
      <c r="AH166" s="12">
        <v>755</v>
      </c>
      <c r="AI166" s="12">
        <v>2577</v>
      </c>
      <c r="AJ166" s="12">
        <v>6920</v>
      </c>
      <c r="AK166" s="5" t="s">
        <v>347</v>
      </c>
    </row>
    <row r="167" spans="1:37" ht="15" x14ac:dyDescent="0.25">
      <c r="A167" s="97" t="s">
        <v>349</v>
      </c>
      <c r="B167" s="1" t="s">
        <v>878</v>
      </c>
      <c r="C167" s="33" t="s">
        <v>350</v>
      </c>
      <c r="D167" s="1" t="s">
        <v>37</v>
      </c>
      <c r="E167" s="8">
        <v>309</v>
      </c>
      <c r="F167" s="8">
        <v>37</v>
      </c>
      <c r="G167" s="8">
        <v>19</v>
      </c>
      <c r="H167" s="8">
        <v>28</v>
      </c>
      <c r="I167" s="8">
        <v>0</v>
      </c>
      <c r="J167" s="8">
        <v>145</v>
      </c>
      <c r="K167" s="15">
        <v>6</v>
      </c>
      <c r="L167" s="8">
        <v>67</v>
      </c>
      <c r="M167" s="8">
        <v>0</v>
      </c>
      <c r="N167" s="8">
        <v>1</v>
      </c>
      <c r="O167" s="8">
        <v>63</v>
      </c>
      <c r="P167" s="9">
        <v>8</v>
      </c>
      <c r="Q167" s="8">
        <v>149</v>
      </c>
      <c r="R167" s="8">
        <v>9</v>
      </c>
      <c r="S167" s="8">
        <v>36</v>
      </c>
      <c r="T167" s="8">
        <v>0</v>
      </c>
      <c r="U167" s="8">
        <v>3</v>
      </c>
      <c r="V167" s="8">
        <v>0</v>
      </c>
      <c r="W167" s="9">
        <v>0</v>
      </c>
      <c r="X167" s="8">
        <v>18</v>
      </c>
      <c r="Y167" s="8">
        <v>0</v>
      </c>
      <c r="Z167" s="8">
        <v>155</v>
      </c>
      <c r="AA167" s="8">
        <v>931</v>
      </c>
      <c r="AB167" s="8">
        <v>0</v>
      </c>
      <c r="AC167" s="8">
        <v>302</v>
      </c>
      <c r="AD167" s="8">
        <v>3692</v>
      </c>
      <c r="AE167" s="8">
        <v>3559</v>
      </c>
      <c r="AF167" s="8">
        <v>133</v>
      </c>
      <c r="AG167" s="9">
        <v>2527</v>
      </c>
      <c r="AH167" s="12">
        <v>538</v>
      </c>
      <c r="AI167" s="12">
        <v>1301</v>
      </c>
      <c r="AJ167" s="12">
        <v>6521</v>
      </c>
      <c r="AK167" s="5" t="s">
        <v>349</v>
      </c>
    </row>
    <row r="168" spans="1:37" ht="15" x14ac:dyDescent="0.25">
      <c r="A168" s="97" t="s">
        <v>351</v>
      </c>
      <c r="B168" s="1" t="s">
        <v>879</v>
      </c>
      <c r="C168" s="33" t="s">
        <v>352</v>
      </c>
      <c r="D168" s="1" t="s">
        <v>37</v>
      </c>
      <c r="E168" s="8">
        <v>122</v>
      </c>
      <c r="F168" s="8">
        <v>6</v>
      </c>
      <c r="G168" s="8">
        <v>0</v>
      </c>
      <c r="H168" s="8">
        <v>2</v>
      </c>
      <c r="I168" s="8">
        <v>0</v>
      </c>
      <c r="J168" s="8">
        <v>78</v>
      </c>
      <c r="K168" s="15">
        <v>4</v>
      </c>
      <c r="L168" s="8">
        <v>2</v>
      </c>
      <c r="M168" s="8">
        <v>0</v>
      </c>
      <c r="N168" s="8">
        <v>0</v>
      </c>
      <c r="O168" s="8">
        <v>72</v>
      </c>
      <c r="P168" s="9">
        <v>0</v>
      </c>
      <c r="Q168" s="8">
        <v>25</v>
      </c>
      <c r="R168" s="8">
        <v>5</v>
      </c>
      <c r="S168" s="8">
        <v>1</v>
      </c>
      <c r="T168" s="8">
        <v>0</v>
      </c>
      <c r="U168" s="8">
        <v>0</v>
      </c>
      <c r="V168" s="8">
        <v>0</v>
      </c>
      <c r="W168" s="9">
        <v>0</v>
      </c>
      <c r="X168" s="8">
        <v>0</v>
      </c>
      <c r="Y168" s="8">
        <v>0</v>
      </c>
      <c r="Z168" s="8">
        <v>93</v>
      </c>
      <c r="AA168" s="8">
        <v>300</v>
      </c>
      <c r="AB168" s="8">
        <v>0</v>
      </c>
      <c r="AC168" s="8">
        <v>173</v>
      </c>
      <c r="AD168" s="8">
        <v>1529</v>
      </c>
      <c r="AE168" s="8">
        <v>1454</v>
      </c>
      <c r="AF168" s="8">
        <v>75</v>
      </c>
      <c r="AG168" s="9">
        <v>1254</v>
      </c>
      <c r="AH168" s="12">
        <v>208</v>
      </c>
      <c r="AI168" s="12">
        <v>424</v>
      </c>
      <c r="AJ168" s="12">
        <v>2956</v>
      </c>
      <c r="AK168" s="5" t="s">
        <v>351</v>
      </c>
    </row>
    <row r="169" spans="1:37" ht="15" x14ac:dyDescent="0.25">
      <c r="A169" s="97" t="s">
        <v>353</v>
      </c>
      <c r="B169" s="1" t="s">
        <v>880</v>
      </c>
      <c r="C169" s="33" t="s">
        <v>354</v>
      </c>
      <c r="D169" s="1" t="s">
        <v>698</v>
      </c>
      <c r="E169" s="8">
        <v>210</v>
      </c>
      <c r="F169" s="8">
        <v>10</v>
      </c>
      <c r="G169" s="8">
        <v>0</v>
      </c>
      <c r="H169" s="8">
        <v>8</v>
      </c>
      <c r="I169" s="8">
        <v>0</v>
      </c>
      <c r="J169" s="8">
        <v>608</v>
      </c>
      <c r="K169" s="15">
        <v>45</v>
      </c>
      <c r="L169" s="8">
        <v>21</v>
      </c>
      <c r="M169" s="8">
        <v>0</v>
      </c>
      <c r="N169" s="8">
        <v>12</v>
      </c>
      <c r="O169" s="8">
        <v>306</v>
      </c>
      <c r="P169" s="9">
        <v>224</v>
      </c>
      <c r="Q169" s="8">
        <v>64</v>
      </c>
      <c r="R169" s="8">
        <v>36</v>
      </c>
      <c r="S169" s="8">
        <v>7</v>
      </c>
      <c r="T169" s="8">
        <v>0</v>
      </c>
      <c r="U169" s="8">
        <v>0</v>
      </c>
      <c r="V169" s="8">
        <v>1</v>
      </c>
      <c r="W169" s="9">
        <v>0</v>
      </c>
      <c r="X169" s="8">
        <v>0</v>
      </c>
      <c r="Y169" s="8">
        <v>0</v>
      </c>
      <c r="Z169" s="8">
        <v>125</v>
      </c>
      <c r="AA169" s="8">
        <v>581</v>
      </c>
      <c r="AB169" s="8">
        <v>0</v>
      </c>
      <c r="AC169" s="8">
        <v>1216</v>
      </c>
      <c r="AD169" s="8">
        <v>2426</v>
      </c>
      <c r="AE169" s="8">
        <v>2293</v>
      </c>
      <c r="AF169" s="8">
        <v>133</v>
      </c>
      <c r="AG169" s="9">
        <v>1913</v>
      </c>
      <c r="AH169" s="12">
        <v>836</v>
      </c>
      <c r="AI169" s="12">
        <v>814</v>
      </c>
      <c r="AJ169" s="12">
        <v>5555</v>
      </c>
      <c r="AK169" s="5" t="s">
        <v>353</v>
      </c>
    </row>
    <row r="170" spans="1:37" ht="15" x14ac:dyDescent="0.25">
      <c r="A170" s="97" t="s">
        <v>355</v>
      </c>
      <c r="B170" s="1" t="s">
        <v>881</v>
      </c>
      <c r="C170" s="33" t="s">
        <v>356</v>
      </c>
      <c r="D170" s="1" t="s">
        <v>37</v>
      </c>
      <c r="E170" s="8">
        <v>229</v>
      </c>
      <c r="F170" s="8">
        <v>9</v>
      </c>
      <c r="G170" s="8">
        <v>4</v>
      </c>
      <c r="H170" s="8">
        <v>7</v>
      </c>
      <c r="I170" s="8">
        <v>0</v>
      </c>
      <c r="J170" s="8">
        <v>517</v>
      </c>
      <c r="K170" s="15">
        <v>0</v>
      </c>
      <c r="L170" s="8">
        <v>104</v>
      </c>
      <c r="M170" s="8">
        <v>0</v>
      </c>
      <c r="N170" s="8">
        <v>0</v>
      </c>
      <c r="O170" s="8">
        <v>413</v>
      </c>
      <c r="P170" s="9">
        <v>0</v>
      </c>
      <c r="Q170" s="8">
        <v>85</v>
      </c>
      <c r="R170" s="8">
        <v>19</v>
      </c>
      <c r="S170" s="8">
        <v>7</v>
      </c>
      <c r="T170" s="8">
        <v>4</v>
      </c>
      <c r="U170" s="8">
        <v>0</v>
      </c>
      <c r="V170" s="8">
        <v>0</v>
      </c>
      <c r="W170" s="9">
        <v>0</v>
      </c>
      <c r="X170" s="8">
        <v>4</v>
      </c>
      <c r="Y170" s="8">
        <v>0</v>
      </c>
      <c r="Z170" s="8">
        <v>226</v>
      </c>
      <c r="AA170" s="8">
        <v>731</v>
      </c>
      <c r="AB170" s="8">
        <v>0</v>
      </c>
      <c r="AC170" s="8">
        <v>1117</v>
      </c>
      <c r="AD170" s="8">
        <v>1747</v>
      </c>
      <c r="AE170" s="8">
        <v>1590</v>
      </c>
      <c r="AF170" s="8">
        <v>157</v>
      </c>
      <c r="AG170" s="9">
        <v>1825</v>
      </c>
      <c r="AH170" s="12">
        <v>766</v>
      </c>
      <c r="AI170" s="12">
        <v>1076</v>
      </c>
      <c r="AJ170" s="12">
        <v>4689</v>
      </c>
      <c r="AK170" s="5" t="s">
        <v>355</v>
      </c>
    </row>
    <row r="171" spans="1:37" ht="15" x14ac:dyDescent="0.25">
      <c r="A171" s="97" t="s">
        <v>357</v>
      </c>
      <c r="B171" s="1" t="s">
        <v>882</v>
      </c>
      <c r="C171" s="33" t="s">
        <v>358</v>
      </c>
      <c r="D171" s="1" t="s">
        <v>37</v>
      </c>
      <c r="E171" s="8">
        <v>164</v>
      </c>
      <c r="F171" s="8">
        <v>5</v>
      </c>
      <c r="G171" s="8">
        <v>13</v>
      </c>
      <c r="H171" s="8">
        <v>3</v>
      </c>
      <c r="I171" s="8">
        <v>0</v>
      </c>
      <c r="J171" s="8">
        <v>177</v>
      </c>
      <c r="K171" s="15">
        <v>3</v>
      </c>
      <c r="L171" s="8">
        <v>33</v>
      </c>
      <c r="M171" s="8">
        <v>0</v>
      </c>
      <c r="N171" s="8">
        <v>1</v>
      </c>
      <c r="O171" s="8">
        <v>140</v>
      </c>
      <c r="P171" s="9">
        <v>0</v>
      </c>
      <c r="Q171" s="8">
        <v>100</v>
      </c>
      <c r="R171" s="8">
        <v>2</v>
      </c>
      <c r="S171" s="8">
        <v>1</v>
      </c>
      <c r="T171" s="8">
        <v>0</v>
      </c>
      <c r="U171" s="8">
        <v>0</v>
      </c>
      <c r="V171" s="8">
        <v>0</v>
      </c>
      <c r="W171" s="9">
        <v>0</v>
      </c>
      <c r="X171" s="8">
        <v>0</v>
      </c>
      <c r="Y171" s="8">
        <v>0</v>
      </c>
      <c r="Z171" s="8">
        <v>53</v>
      </c>
      <c r="AA171" s="8">
        <v>271</v>
      </c>
      <c r="AB171" s="8">
        <v>0</v>
      </c>
      <c r="AC171" s="8">
        <v>271</v>
      </c>
      <c r="AD171" s="8">
        <v>1702</v>
      </c>
      <c r="AE171" s="8">
        <v>1603</v>
      </c>
      <c r="AF171" s="8">
        <v>99</v>
      </c>
      <c r="AG171" s="9">
        <v>1472</v>
      </c>
      <c r="AH171" s="12">
        <v>362</v>
      </c>
      <c r="AI171" s="12">
        <v>427</v>
      </c>
      <c r="AJ171" s="12">
        <v>3445</v>
      </c>
      <c r="AK171" s="5" t="s">
        <v>357</v>
      </c>
    </row>
    <row r="172" spans="1:37" ht="15" x14ac:dyDescent="0.25">
      <c r="A172" s="97" t="s">
        <v>359</v>
      </c>
      <c r="B172" s="1" t="s">
        <v>883</v>
      </c>
      <c r="C172" s="33" t="s">
        <v>360</v>
      </c>
      <c r="D172" s="1" t="s">
        <v>698</v>
      </c>
      <c r="E172" s="8">
        <v>212</v>
      </c>
      <c r="F172" s="8">
        <v>15</v>
      </c>
      <c r="G172" s="8">
        <v>4</v>
      </c>
      <c r="H172" s="8">
        <v>14</v>
      </c>
      <c r="I172" s="8">
        <v>0</v>
      </c>
      <c r="J172" s="8">
        <v>479</v>
      </c>
      <c r="K172" s="15">
        <v>47</v>
      </c>
      <c r="L172" s="8">
        <v>23</v>
      </c>
      <c r="M172" s="8">
        <v>0</v>
      </c>
      <c r="N172" s="8">
        <v>2</v>
      </c>
      <c r="O172" s="8">
        <v>264</v>
      </c>
      <c r="P172" s="9">
        <v>143</v>
      </c>
      <c r="Q172" s="8">
        <v>111</v>
      </c>
      <c r="R172" s="8">
        <v>16</v>
      </c>
      <c r="S172" s="8">
        <v>12</v>
      </c>
      <c r="T172" s="8">
        <v>0</v>
      </c>
      <c r="U172" s="8">
        <v>0</v>
      </c>
      <c r="V172" s="8">
        <v>0</v>
      </c>
      <c r="W172" s="9">
        <v>0</v>
      </c>
      <c r="X172" s="8">
        <v>4</v>
      </c>
      <c r="Y172" s="8">
        <v>0</v>
      </c>
      <c r="Z172" s="8">
        <v>86</v>
      </c>
      <c r="AA172" s="8">
        <v>543</v>
      </c>
      <c r="AB172" s="8">
        <v>0</v>
      </c>
      <c r="AC172" s="8">
        <v>1117</v>
      </c>
      <c r="AD172" s="8">
        <v>2638</v>
      </c>
      <c r="AE172" s="8">
        <v>2539</v>
      </c>
      <c r="AF172" s="8">
        <v>99</v>
      </c>
      <c r="AG172" s="9">
        <v>1921</v>
      </c>
      <c r="AH172" s="12">
        <v>724</v>
      </c>
      <c r="AI172" s="12">
        <v>772</v>
      </c>
      <c r="AJ172" s="12">
        <v>5676</v>
      </c>
      <c r="AK172" s="5" t="s">
        <v>359</v>
      </c>
    </row>
    <row r="173" spans="1:37" ht="15" x14ac:dyDescent="0.25">
      <c r="A173" s="97" t="s">
        <v>361</v>
      </c>
      <c r="B173" s="1" t="s">
        <v>884</v>
      </c>
      <c r="C173" s="33" t="s">
        <v>362</v>
      </c>
      <c r="D173" s="1" t="s">
        <v>37</v>
      </c>
      <c r="E173" s="8">
        <v>389</v>
      </c>
      <c r="F173" s="8">
        <v>32</v>
      </c>
      <c r="G173" s="8">
        <v>36</v>
      </c>
      <c r="H173" s="8">
        <v>35</v>
      </c>
      <c r="I173" s="8">
        <v>0</v>
      </c>
      <c r="J173" s="8">
        <v>289</v>
      </c>
      <c r="K173" s="15">
        <v>19</v>
      </c>
      <c r="L173" s="8">
        <v>39</v>
      </c>
      <c r="M173" s="8">
        <v>0</v>
      </c>
      <c r="N173" s="8">
        <v>4</v>
      </c>
      <c r="O173" s="8">
        <v>208</v>
      </c>
      <c r="P173" s="9">
        <v>19</v>
      </c>
      <c r="Q173" s="8">
        <v>12</v>
      </c>
      <c r="R173" s="8">
        <v>2</v>
      </c>
      <c r="S173" s="8">
        <v>0</v>
      </c>
      <c r="T173" s="8">
        <v>35</v>
      </c>
      <c r="U173" s="8">
        <v>0</v>
      </c>
      <c r="V173" s="8">
        <v>22</v>
      </c>
      <c r="W173" s="9">
        <v>0</v>
      </c>
      <c r="X173" s="8">
        <v>35</v>
      </c>
      <c r="Y173" s="8">
        <v>0</v>
      </c>
      <c r="Z173" s="8">
        <v>149</v>
      </c>
      <c r="AA173" s="8">
        <v>1789</v>
      </c>
      <c r="AB173" s="8">
        <v>0</v>
      </c>
      <c r="AC173" s="8">
        <v>272</v>
      </c>
      <c r="AD173" s="8">
        <v>4263</v>
      </c>
      <c r="AE173" s="8">
        <v>4138</v>
      </c>
      <c r="AF173" s="8">
        <v>125</v>
      </c>
      <c r="AG173" s="9">
        <v>2861</v>
      </c>
      <c r="AH173" s="12">
        <v>781</v>
      </c>
      <c r="AI173" s="12">
        <v>2044</v>
      </c>
      <c r="AJ173" s="12">
        <v>7396</v>
      </c>
      <c r="AK173" s="5" t="s">
        <v>361</v>
      </c>
    </row>
    <row r="174" spans="1:37" ht="15" x14ac:dyDescent="0.25">
      <c r="A174" s="97" t="s">
        <v>885</v>
      </c>
      <c r="B174" s="1" t="s">
        <v>886</v>
      </c>
      <c r="C174" s="33" t="s">
        <v>887</v>
      </c>
      <c r="D174" s="1" t="s">
        <v>698</v>
      </c>
      <c r="E174" s="8">
        <v>417</v>
      </c>
      <c r="F174" s="8">
        <v>26</v>
      </c>
      <c r="G174" s="8">
        <v>0</v>
      </c>
      <c r="H174" s="8">
        <v>10</v>
      </c>
      <c r="I174" s="8">
        <v>5</v>
      </c>
      <c r="J174" s="8">
        <v>1451</v>
      </c>
      <c r="K174" s="15">
        <v>133</v>
      </c>
      <c r="L174" s="8">
        <v>61</v>
      </c>
      <c r="M174" s="8">
        <v>0</v>
      </c>
      <c r="N174" s="8">
        <v>17</v>
      </c>
      <c r="O174" s="8">
        <v>1007</v>
      </c>
      <c r="P174" s="9">
        <v>233</v>
      </c>
      <c r="Q174" s="8">
        <v>49</v>
      </c>
      <c r="R174" s="8">
        <v>12</v>
      </c>
      <c r="S174" s="8">
        <v>11</v>
      </c>
      <c r="T174" s="8">
        <v>0</v>
      </c>
      <c r="U174" s="8">
        <v>1</v>
      </c>
      <c r="V174" s="8">
        <v>0</v>
      </c>
      <c r="W174" s="9">
        <v>0</v>
      </c>
      <c r="X174" s="8">
        <v>6</v>
      </c>
      <c r="Y174" s="8">
        <v>0</v>
      </c>
      <c r="Z174" s="8">
        <v>1</v>
      </c>
      <c r="AA174" s="8">
        <v>529</v>
      </c>
      <c r="AB174" s="8" t="s">
        <v>1048</v>
      </c>
      <c r="AC174" s="8">
        <v>2956</v>
      </c>
      <c r="AD174" s="8">
        <v>4887</v>
      </c>
      <c r="AE174" s="8">
        <v>4560</v>
      </c>
      <c r="AF174" s="8">
        <v>327</v>
      </c>
      <c r="AG174" s="9">
        <v>4227</v>
      </c>
      <c r="AH174" s="12">
        <v>1909</v>
      </c>
      <c r="AI174" s="12">
        <v>609</v>
      </c>
      <c r="AJ174" s="12">
        <v>12070</v>
      </c>
      <c r="AK174" s="5" t="s">
        <v>885</v>
      </c>
    </row>
    <row r="175" spans="1:37" ht="15" x14ac:dyDescent="0.25">
      <c r="A175" s="97" t="s">
        <v>363</v>
      </c>
      <c r="B175" s="1" t="s">
        <v>888</v>
      </c>
      <c r="C175" s="33" t="s">
        <v>364</v>
      </c>
      <c r="D175" s="1" t="s">
        <v>698</v>
      </c>
      <c r="E175" s="8">
        <v>376</v>
      </c>
      <c r="F175" s="8">
        <v>24</v>
      </c>
      <c r="G175" s="8">
        <v>4</v>
      </c>
      <c r="H175" s="8">
        <v>14</v>
      </c>
      <c r="I175" s="8">
        <v>0</v>
      </c>
      <c r="J175" s="8">
        <v>448</v>
      </c>
      <c r="K175" s="15">
        <v>56</v>
      </c>
      <c r="L175" s="8">
        <v>14</v>
      </c>
      <c r="M175" s="8">
        <v>0</v>
      </c>
      <c r="N175" s="8">
        <v>1</v>
      </c>
      <c r="O175" s="8">
        <v>187</v>
      </c>
      <c r="P175" s="9">
        <v>190</v>
      </c>
      <c r="Q175" s="8">
        <v>77</v>
      </c>
      <c r="R175" s="8">
        <v>24</v>
      </c>
      <c r="S175" s="8">
        <v>0</v>
      </c>
      <c r="T175" s="8">
        <v>0</v>
      </c>
      <c r="U175" s="8">
        <v>0</v>
      </c>
      <c r="V175" s="8">
        <v>0</v>
      </c>
      <c r="W175" s="9">
        <v>0</v>
      </c>
      <c r="X175" s="8">
        <v>4</v>
      </c>
      <c r="Y175" s="8">
        <v>0</v>
      </c>
      <c r="Z175" s="8">
        <v>317</v>
      </c>
      <c r="AA175" s="8">
        <v>853</v>
      </c>
      <c r="AB175" s="8">
        <v>0</v>
      </c>
      <c r="AC175" s="8">
        <v>557</v>
      </c>
      <c r="AD175" s="8">
        <v>2556</v>
      </c>
      <c r="AE175" s="8">
        <v>2360</v>
      </c>
      <c r="AF175" s="8">
        <v>196</v>
      </c>
      <c r="AG175" s="9">
        <v>3438</v>
      </c>
      <c r="AH175" s="12">
        <v>866</v>
      </c>
      <c r="AI175" s="12">
        <v>1275</v>
      </c>
      <c r="AJ175" s="12">
        <v>6551</v>
      </c>
      <c r="AK175" s="5" t="s">
        <v>363</v>
      </c>
    </row>
    <row r="176" spans="1:37" ht="15" x14ac:dyDescent="0.25">
      <c r="A176" s="97" t="s">
        <v>365</v>
      </c>
      <c r="B176" s="1" t="s">
        <v>889</v>
      </c>
      <c r="C176" s="33" t="s">
        <v>366</v>
      </c>
      <c r="D176" s="3" t="s">
        <v>35</v>
      </c>
      <c r="E176" s="8">
        <v>242</v>
      </c>
      <c r="F176" s="8">
        <v>11</v>
      </c>
      <c r="G176" s="8">
        <v>0</v>
      </c>
      <c r="H176" s="8">
        <v>8</v>
      </c>
      <c r="I176" s="8">
        <v>1</v>
      </c>
      <c r="J176" s="8">
        <v>1066</v>
      </c>
      <c r="K176" s="15">
        <v>81</v>
      </c>
      <c r="L176" s="8">
        <v>27</v>
      </c>
      <c r="M176" s="8">
        <v>0</v>
      </c>
      <c r="N176" s="8">
        <v>1</v>
      </c>
      <c r="O176" s="8">
        <v>656</v>
      </c>
      <c r="P176" s="9">
        <v>301</v>
      </c>
      <c r="Q176" s="8">
        <v>130</v>
      </c>
      <c r="R176" s="8">
        <v>12</v>
      </c>
      <c r="S176" s="8">
        <v>11</v>
      </c>
      <c r="T176" s="8">
        <v>0</v>
      </c>
      <c r="U176" s="8">
        <v>0</v>
      </c>
      <c r="V176" s="8">
        <v>0</v>
      </c>
      <c r="W176" s="9">
        <v>13</v>
      </c>
      <c r="X176" s="8">
        <v>0</v>
      </c>
      <c r="Y176" s="8">
        <v>0</v>
      </c>
      <c r="Z176" s="8">
        <v>196</v>
      </c>
      <c r="AA176" s="8">
        <v>483</v>
      </c>
      <c r="AB176" s="8">
        <v>0</v>
      </c>
      <c r="AC176" s="8">
        <v>1784</v>
      </c>
      <c r="AD176" s="8">
        <v>2597</v>
      </c>
      <c r="AE176" s="8">
        <v>2416</v>
      </c>
      <c r="AF176" s="8">
        <v>181</v>
      </c>
      <c r="AG176" s="9">
        <v>1896</v>
      </c>
      <c r="AH176" s="12">
        <v>1328</v>
      </c>
      <c r="AI176" s="12">
        <v>845</v>
      </c>
      <c r="AJ176" s="12">
        <v>6277</v>
      </c>
      <c r="AK176" s="5" t="s">
        <v>365</v>
      </c>
    </row>
    <row r="177" spans="1:37" ht="15" x14ac:dyDescent="0.25">
      <c r="A177" s="97" t="s">
        <v>367</v>
      </c>
      <c r="B177" s="1" t="s">
        <v>890</v>
      </c>
      <c r="C177" s="33" t="s">
        <v>368</v>
      </c>
      <c r="D177" s="1" t="s">
        <v>37</v>
      </c>
      <c r="E177" s="8">
        <v>94</v>
      </c>
      <c r="F177" s="8">
        <v>12</v>
      </c>
      <c r="G177" s="8">
        <v>9</v>
      </c>
      <c r="H177" s="8">
        <v>0</v>
      </c>
      <c r="I177" s="8">
        <v>0</v>
      </c>
      <c r="J177" s="8">
        <v>141</v>
      </c>
      <c r="K177" s="15">
        <v>10</v>
      </c>
      <c r="L177" s="8">
        <v>29</v>
      </c>
      <c r="M177" s="8">
        <v>0</v>
      </c>
      <c r="N177" s="8">
        <v>0</v>
      </c>
      <c r="O177" s="8">
        <v>90</v>
      </c>
      <c r="P177" s="9">
        <v>12</v>
      </c>
      <c r="Q177" s="8">
        <v>18</v>
      </c>
      <c r="R177" s="8">
        <v>32</v>
      </c>
      <c r="S177" s="8">
        <v>2</v>
      </c>
      <c r="T177" s="8">
        <v>9</v>
      </c>
      <c r="U177" s="8">
        <v>0</v>
      </c>
      <c r="V177" s="8">
        <v>0</v>
      </c>
      <c r="W177" s="9">
        <v>0</v>
      </c>
      <c r="X177" s="8">
        <v>0</v>
      </c>
      <c r="Y177" s="8">
        <v>0</v>
      </c>
      <c r="Z177" s="8">
        <v>104</v>
      </c>
      <c r="AA177" s="8">
        <v>262</v>
      </c>
      <c r="AB177" s="8">
        <v>0</v>
      </c>
      <c r="AC177" s="8">
        <v>633</v>
      </c>
      <c r="AD177" s="8">
        <v>969</v>
      </c>
      <c r="AE177" s="8">
        <v>899</v>
      </c>
      <c r="AF177" s="8">
        <v>70</v>
      </c>
      <c r="AG177" s="9">
        <v>843</v>
      </c>
      <c r="AH177" s="12">
        <v>256</v>
      </c>
      <c r="AI177" s="12">
        <v>427</v>
      </c>
      <c r="AJ177" s="12">
        <v>2445</v>
      </c>
      <c r="AK177" s="5" t="s">
        <v>367</v>
      </c>
    </row>
    <row r="178" spans="1:37" ht="15" x14ac:dyDescent="0.25">
      <c r="A178" s="97" t="s">
        <v>369</v>
      </c>
      <c r="B178" s="1" t="s">
        <v>891</v>
      </c>
      <c r="C178" s="33" t="s">
        <v>370</v>
      </c>
      <c r="D178" s="1" t="s">
        <v>37</v>
      </c>
      <c r="E178" s="8">
        <v>129</v>
      </c>
      <c r="F178" s="8">
        <v>8</v>
      </c>
      <c r="G178" s="8">
        <v>0</v>
      </c>
      <c r="H178" s="8">
        <v>3</v>
      </c>
      <c r="I178" s="8">
        <v>0</v>
      </c>
      <c r="J178" s="8">
        <v>151</v>
      </c>
      <c r="K178" s="15">
        <v>5</v>
      </c>
      <c r="L178" s="8">
        <v>20</v>
      </c>
      <c r="M178" s="8">
        <v>0</v>
      </c>
      <c r="N178" s="8">
        <v>1</v>
      </c>
      <c r="O178" s="8">
        <v>123</v>
      </c>
      <c r="P178" s="9">
        <v>2</v>
      </c>
      <c r="Q178" s="8">
        <v>79</v>
      </c>
      <c r="R178" s="8">
        <v>4</v>
      </c>
      <c r="S178" s="8">
        <v>3</v>
      </c>
      <c r="T178" s="8">
        <v>0</v>
      </c>
      <c r="U178" s="8">
        <v>0</v>
      </c>
      <c r="V178" s="8">
        <v>0</v>
      </c>
      <c r="W178" s="9">
        <v>0</v>
      </c>
      <c r="X178" s="8">
        <v>4</v>
      </c>
      <c r="Y178" s="8">
        <v>1</v>
      </c>
      <c r="Z178" s="8">
        <v>129</v>
      </c>
      <c r="AA178" s="8">
        <v>256</v>
      </c>
      <c r="AB178" s="8">
        <v>0</v>
      </c>
      <c r="AC178" s="8">
        <v>484</v>
      </c>
      <c r="AD178" s="8">
        <v>1445</v>
      </c>
      <c r="AE178" s="8">
        <v>1339</v>
      </c>
      <c r="AF178" s="8">
        <v>106</v>
      </c>
      <c r="AG178" s="9">
        <v>1591</v>
      </c>
      <c r="AH178" s="12">
        <v>291</v>
      </c>
      <c r="AI178" s="12">
        <v>476</v>
      </c>
      <c r="AJ178" s="12">
        <v>3520</v>
      </c>
      <c r="AK178" s="5" t="s">
        <v>369</v>
      </c>
    </row>
    <row r="179" spans="1:37" ht="15" x14ac:dyDescent="0.25">
      <c r="A179" s="97" t="s">
        <v>892</v>
      </c>
      <c r="B179" s="1" t="s">
        <v>893</v>
      </c>
      <c r="C179" s="33" t="s">
        <v>894</v>
      </c>
      <c r="D179" s="1" t="s">
        <v>698</v>
      </c>
      <c r="E179" s="8">
        <v>1518</v>
      </c>
      <c r="F179" s="8">
        <v>106</v>
      </c>
      <c r="G179" s="8">
        <v>157</v>
      </c>
      <c r="H179" s="8">
        <v>77</v>
      </c>
      <c r="I179" s="8">
        <v>0</v>
      </c>
      <c r="J179" s="8">
        <v>2309</v>
      </c>
      <c r="K179" s="15">
        <v>211</v>
      </c>
      <c r="L179" s="8">
        <v>426</v>
      </c>
      <c r="M179" s="8">
        <v>0</v>
      </c>
      <c r="N179" s="8">
        <v>19</v>
      </c>
      <c r="O179" s="8">
        <v>1127</v>
      </c>
      <c r="P179" s="9">
        <v>526</v>
      </c>
      <c r="Q179" s="8">
        <v>566</v>
      </c>
      <c r="R179" s="8">
        <v>88</v>
      </c>
      <c r="S179" s="8">
        <v>5</v>
      </c>
      <c r="T179" s="8">
        <v>0</v>
      </c>
      <c r="U179" s="8">
        <v>1</v>
      </c>
      <c r="V179" s="8">
        <v>0</v>
      </c>
      <c r="W179" s="9">
        <v>0</v>
      </c>
      <c r="X179" s="8">
        <v>157</v>
      </c>
      <c r="Y179" s="8">
        <v>3</v>
      </c>
      <c r="Z179" s="8">
        <v>986</v>
      </c>
      <c r="AA179" s="8">
        <v>5801</v>
      </c>
      <c r="AB179" s="8">
        <v>0</v>
      </c>
      <c r="AC179" s="8">
        <v>6815</v>
      </c>
      <c r="AD179" s="8">
        <v>16253</v>
      </c>
      <c r="AE179" s="8">
        <v>15456</v>
      </c>
      <c r="AF179" s="8">
        <v>797</v>
      </c>
      <c r="AG179" s="9">
        <v>10346</v>
      </c>
      <c r="AH179" s="12">
        <v>4167</v>
      </c>
      <c r="AI179" s="12">
        <v>7607</v>
      </c>
      <c r="AJ179" s="12">
        <v>33414</v>
      </c>
      <c r="AK179" s="5" t="s">
        <v>892</v>
      </c>
    </row>
    <row r="180" spans="1:37" ht="15" x14ac:dyDescent="0.25">
      <c r="A180" s="97" t="s">
        <v>371</v>
      </c>
      <c r="B180" s="1" t="s">
        <v>895</v>
      </c>
      <c r="C180" s="33" t="s">
        <v>372</v>
      </c>
      <c r="D180" s="1" t="s">
        <v>698</v>
      </c>
      <c r="E180" s="8">
        <v>772</v>
      </c>
      <c r="F180" s="8">
        <v>54</v>
      </c>
      <c r="G180" s="8">
        <v>55</v>
      </c>
      <c r="H180" s="8">
        <v>43</v>
      </c>
      <c r="I180" s="8">
        <v>0</v>
      </c>
      <c r="J180" s="8">
        <v>1033</v>
      </c>
      <c r="K180" s="15">
        <v>117</v>
      </c>
      <c r="L180" s="8">
        <v>125</v>
      </c>
      <c r="M180" s="8">
        <v>412</v>
      </c>
      <c r="N180" s="8">
        <v>6</v>
      </c>
      <c r="O180" s="8">
        <v>0</v>
      </c>
      <c r="P180" s="9">
        <v>373</v>
      </c>
      <c r="Q180" s="8">
        <v>418</v>
      </c>
      <c r="R180" s="8">
        <v>74</v>
      </c>
      <c r="S180" s="8">
        <v>24</v>
      </c>
      <c r="T180" s="8">
        <v>0</v>
      </c>
      <c r="U180" s="8">
        <v>2</v>
      </c>
      <c r="V180" s="8">
        <v>8</v>
      </c>
      <c r="W180" s="9">
        <v>0</v>
      </c>
      <c r="X180" s="8">
        <v>55</v>
      </c>
      <c r="Y180" s="8">
        <v>1</v>
      </c>
      <c r="Z180" s="8">
        <v>384</v>
      </c>
      <c r="AA180" s="8">
        <v>2219</v>
      </c>
      <c r="AB180" s="8">
        <v>0</v>
      </c>
      <c r="AC180" s="8">
        <v>2656</v>
      </c>
      <c r="AD180" s="8">
        <v>6709</v>
      </c>
      <c r="AE180" s="8">
        <v>6410</v>
      </c>
      <c r="AF180" s="8">
        <v>299</v>
      </c>
      <c r="AG180" s="9">
        <v>4948</v>
      </c>
      <c r="AH180" s="12">
        <v>1957</v>
      </c>
      <c r="AI180" s="12">
        <v>3185</v>
      </c>
      <c r="AJ180" s="12">
        <v>14313</v>
      </c>
      <c r="AK180" s="5" t="s">
        <v>371</v>
      </c>
    </row>
    <row r="181" spans="1:37" ht="15" x14ac:dyDescent="0.25">
      <c r="A181" s="97" t="s">
        <v>373</v>
      </c>
      <c r="B181" s="1" t="s">
        <v>896</v>
      </c>
      <c r="C181" s="33" t="s">
        <v>374</v>
      </c>
      <c r="D181" s="1" t="s">
        <v>37</v>
      </c>
      <c r="E181" s="8">
        <v>361</v>
      </c>
      <c r="F181" s="8">
        <v>3</v>
      </c>
      <c r="G181" s="8">
        <v>0</v>
      </c>
      <c r="H181" s="8">
        <v>4</v>
      </c>
      <c r="I181" s="8">
        <v>0</v>
      </c>
      <c r="J181" s="8">
        <v>1163</v>
      </c>
      <c r="K181" s="15">
        <v>78</v>
      </c>
      <c r="L181" s="8">
        <v>241</v>
      </c>
      <c r="M181" s="8">
        <v>0</v>
      </c>
      <c r="N181" s="8">
        <v>3</v>
      </c>
      <c r="O181" s="8">
        <v>478</v>
      </c>
      <c r="P181" s="9">
        <v>363</v>
      </c>
      <c r="Q181" s="8">
        <v>69</v>
      </c>
      <c r="R181" s="8">
        <v>8</v>
      </c>
      <c r="S181" s="8">
        <v>0</v>
      </c>
      <c r="T181" s="8">
        <v>0</v>
      </c>
      <c r="U181" s="8">
        <v>0</v>
      </c>
      <c r="V181" s="8">
        <v>0</v>
      </c>
      <c r="W181" s="9">
        <v>0</v>
      </c>
      <c r="X181" s="8">
        <v>0</v>
      </c>
      <c r="Y181" s="8">
        <v>2</v>
      </c>
      <c r="Z181" s="8">
        <v>0</v>
      </c>
      <c r="AA181" s="8">
        <v>1260</v>
      </c>
      <c r="AB181" s="8">
        <v>0</v>
      </c>
      <c r="AC181" s="8">
        <v>2421</v>
      </c>
      <c r="AD181" s="8">
        <v>2071</v>
      </c>
      <c r="AE181" s="8">
        <v>1900</v>
      </c>
      <c r="AF181" s="8">
        <v>171</v>
      </c>
      <c r="AG181" s="9">
        <v>2373</v>
      </c>
      <c r="AH181" s="12">
        <v>1531</v>
      </c>
      <c r="AI181" s="12">
        <v>1339</v>
      </c>
      <c r="AJ181" s="12">
        <v>6865</v>
      </c>
      <c r="AK181" s="5" t="s">
        <v>373</v>
      </c>
    </row>
    <row r="182" spans="1:37" ht="15" x14ac:dyDescent="0.25">
      <c r="A182" s="97" t="s">
        <v>375</v>
      </c>
      <c r="B182" s="1" t="s">
        <v>897</v>
      </c>
      <c r="C182" s="33" t="s">
        <v>376</v>
      </c>
      <c r="D182" s="1" t="s">
        <v>698</v>
      </c>
      <c r="E182" s="8">
        <v>541</v>
      </c>
      <c r="F182" s="8">
        <v>10</v>
      </c>
      <c r="G182" s="8">
        <v>0</v>
      </c>
      <c r="H182" s="8">
        <v>0</v>
      </c>
      <c r="I182" s="8">
        <v>0</v>
      </c>
      <c r="J182" s="8">
        <v>3351</v>
      </c>
      <c r="K182" s="15">
        <v>239</v>
      </c>
      <c r="L182" s="8">
        <v>339</v>
      </c>
      <c r="M182" s="8">
        <v>0</v>
      </c>
      <c r="N182" s="8">
        <v>20</v>
      </c>
      <c r="O182" s="8">
        <v>1396</v>
      </c>
      <c r="P182" s="9">
        <v>1357</v>
      </c>
      <c r="Q182" s="8">
        <v>142</v>
      </c>
      <c r="R182" s="8">
        <v>52</v>
      </c>
      <c r="S182" s="8">
        <v>0</v>
      </c>
      <c r="T182" s="8">
        <v>0</v>
      </c>
      <c r="U182" s="8">
        <v>0</v>
      </c>
      <c r="V182" s="8">
        <v>0</v>
      </c>
      <c r="W182" s="9">
        <v>0</v>
      </c>
      <c r="X182" s="8">
        <v>0</v>
      </c>
      <c r="Y182" s="8">
        <v>0</v>
      </c>
      <c r="Z182" s="8">
        <v>420</v>
      </c>
      <c r="AA182" s="8">
        <v>1673</v>
      </c>
      <c r="AB182" s="8">
        <v>1</v>
      </c>
      <c r="AC182" s="8">
        <v>3682</v>
      </c>
      <c r="AD182" s="8">
        <v>3651</v>
      </c>
      <c r="AE182" s="8">
        <v>3322</v>
      </c>
      <c r="AF182" s="8">
        <v>329</v>
      </c>
      <c r="AG182" s="9">
        <v>4169</v>
      </c>
      <c r="AH182" s="12">
        <v>3902</v>
      </c>
      <c r="AI182" s="12">
        <v>2288</v>
      </c>
      <c r="AJ182" s="12">
        <v>11502</v>
      </c>
      <c r="AK182" s="5" t="s">
        <v>375</v>
      </c>
    </row>
    <row r="183" spans="1:37" ht="15" x14ac:dyDescent="0.25">
      <c r="A183" s="97" t="s">
        <v>377</v>
      </c>
      <c r="B183" s="1" t="s">
        <v>898</v>
      </c>
      <c r="C183" s="33" t="s">
        <v>378</v>
      </c>
      <c r="D183" s="1" t="s">
        <v>37</v>
      </c>
      <c r="E183" s="8">
        <v>134</v>
      </c>
      <c r="F183" s="8">
        <v>3</v>
      </c>
      <c r="G183" s="8">
        <v>0</v>
      </c>
      <c r="H183" s="8">
        <v>1</v>
      </c>
      <c r="I183" s="8">
        <v>0</v>
      </c>
      <c r="J183" s="8">
        <v>159</v>
      </c>
      <c r="K183" s="15">
        <v>21</v>
      </c>
      <c r="L183" s="8">
        <v>0</v>
      </c>
      <c r="M183" s="8">
        <v>0</v>
      </c>
      <c r="N183" s="8">
        <v>0</v>
      </c>
      <c r="O183" s="8">
        <v>113</v>
      </c>
      <c r="P183" s="9">
        <v>25</v>
      </c>
      <c r="Q183" s="8">
        <v>12</v>
      </c>
      <c r="R183" s="8">
        <v>4</v>
      </c>
      <c r="S183" s="8">
        <v>0</v>
      </c>
      <c r="T183" s="8">
        <v>0</v>
      </c>
      <c r="U183" s="8">
        <v>0</v>
      </c>
      <c r="V183" s="8">
        <v>0</v>
      </c>
      <c r="W183" s="9">
        <v>0</v>
      </c>
      <c r="X183" s="8">
        <v>0</v>
      </c>
      <c r="Y183" s="8">
        <v>0</v>
      </c>
      <c r="Z183" s="8">
        <v>172</v>
      </c>
      <c r="AA183" s="8">
        <v>341</v>
      </c>
      <c r="AB183" s="8">
        <v>0</v>
      </c>
      <c r="AC183" s="8">
        <v>742</v>
      </c>
      <c r="AD183" s="8">
        <v>1202</v>
      </c>
      <c r="AE183" s="8">
        <v>1088</v>
      </c>
      <c r="AF183" s="8">
        <v>114</v>
      </c>
      <c r="AG183" s="9">
        <v>1313</v>
      </c>
      <c r="AH183" s="12">
        <v>297</v>
      </c>
      <c r="AI183" s="12">
        <v>529</v>
      </c>
      <c r="AJ183" s="12">
        <v>3257</v>
      </c>
      <c r="AK183" s="5" t="s">
        <v>377</v>
      </c>
    </row>
    <row r="184" spans="1:37" ht="15" x14ac:dyDescent="0.25">
      <c r="A184" s="97" t="s">
        <v>379</v>
      </c>
      <c r="B184" s="1" t="s">
        <v>899</v>
      </c>
      <c r="C184" s="33" t="s">
        <v>380</v>
      </c>
      <c r="D184" s="1" t="s">
        <v>37</v>
      </c>
      <c r="E184" s="8">
        <v>74</v>
      </c>
      <c r="F184" s="8">
        <v>0</v>
      </c>
      <c r="G184" s="8">
        <v>0</v>
      </c>
      <c r="H184" s="8">
        <v>5</v>
      </c>
      <c r="I184" s="8">
        <v>0</v>
      </c>
      <c r="J184" s="8">
        <v>76</v>
      </c>
      <c r="K184" s="15">
        <v>26</v>
      </c>
      <c r="L184" s="8">
        <v>1</v>
      </c>
      <c r="M184" s="8">
        <v>0</v>
      </c>
      <c r="N184" s="8">
        <v>0</v>
      </c>
      <c r="O184" s="8">
        <v>33</v>
      </c>
      <c r="P184" s="9">
        <v>16</v>
      </c>
      <c r="Q184" s="8">
        <v>44</v>
      </c>
      <c r="R184" s="8">
        <v>4</v>
      </c>
      <c r="S184" s="8">
        <v>0</v>
      </c>
      <c r="T184" s="8">
        <v>0</v>
      </c>
      <c r="U184" s="8">
        <v>0</v>
      </c>
      <c r="V184" s="8">
        <v>0</v>
      </c>
      <c r="W184" s="9">
        <v>0</v>
      </c>
      <c r="X184" s="8">
        <v>0</v>
      </c>
      <c r="Y184" s="8">
        <v>0</v>
      </c>
      <c r="Z184" s="8">
        <v>68</v>
      </c>
      <c r="AA184" s="8">
        <v>137</v>
      </c>
      <c r="AB184" s="8">
        <v>0</v>
      </c>
      <c r="AC184" s="8">
        <v>274</v>
      </c>
      <c r="AD184" s="8">
        <v>652</v>
      </c>
      <c r="AE184" s="8">
        <v>596</v>
      </c>
      <c r="AF184" s="8">
        <v>56</v>
      </c>
      <c r="AG184" s="9">
        <v>513</v>
      </c>
      <c r="AH184" s="12">
        <v>155</v>
      </c>
      <c r="AI184" s="12">
        <v>253</v>
      </c>
      <c r="AJ184" s="12">
        <v>1439</v>
      </c>
      <c r="AK184" s="5" t="s">
        <v>379</v>
      </c>
    </row>
    <row r="185" spans="1:37" ht="15" x14ac:dyDescent="0.25">
      <c r="A185" s="97" t="s">
        <v>381</v>
      </c>
      <c r="B185" s="1" t="s">
        <v>900</v>
      </c>
      <c r="C185" s="33" t="s">
        <v>382</v>
      </c>
      <c r="D185" s="3" t="s">
        <v>35</v>
      </c>
      <c r="E185" s="8">
        <v>290</v>
      </c>
      <c r="F185" s="8">
        <v>16</v>
      </c>
      <c r="G185" s="8">
        <v>1</v>
      </c>
      <c r="H185" s="8">
        <v>5</v>
      </c>
      <c r="I185" s="8">
        <v>0</v>
      </c>
      <c r="J185" s="8">
        <v>741</v>
      </c>
      <c r="K185" s="15">
        <v>3</v>
      </c>
      <c r="L185" s="8">
        <v>72</v>
      </c>
      <c r="M185" s="8">
        <v>0</v>
      </c>
      <c r="N185" s="8">
        <v>3</v>
      </c>
      <c r="O185" s="8">
        <v>662</v>
      </c>
      <c r="P185" s="9">
        <v>1</v>
      </c>
      <c r="Q185" s="8">
        <v>48</v>
      </c>
      <c r="R185" s="8">
        <v>2</v>
      </c>
      <c r="S185" s="8">
        <v>2</v>
      </c>
      <c r="T185" s="8">
        <v>1</v>
      </c>
      <c r="U185" s="8">
        <v>0</v>
      </c>
      <c r="V185" s="8">
        <v>0</v>
      </c>
      <c r="W185" s="9">
        <v>0</v>
      </c>
      <c r="X185" s="8">
        <v>1</v>
      </c>
      <c r="Y185" s="8">
        <v>0</v>
      </c>
      <c r="Z185" s="8">
        <v>302</v>
      </c>
      <c r="AA185" s="8">
        <v>588</v>
      </c>
      <c r="AB185" s="8">
        <v>0</v>
      </c>
      <c r="AC185" s="8">
        <v>528</v>
      </c>
      <c r="AD185" s="8">
        <v>4047</v>
      </c>
      <c r="AE185" s="8">
        <v>3825</v>
      </c>
      <c r="AF185" s="8">
        <v>222</v>
      </c>
      <c r="AG185" s="9">
        <v>3302</v>
      </c>
      <c r="AH185" s="12">
        <v>1053</v>
      </c>
      <c r="AI185" s="12">
        <v>944</v>
      </c>
      <c r="AJ185" s="12">
        <v>7877</v>
      </c>
      <c r="AK185" s="5" t="s">
        <v>381</v>
      </c>
    </row>
    <row r="186" spans="1:37" ht="15" x14ac:dyDescent="0.25">
      <c r="A186" s="97" t="s">
        <v>383</v>
      </c>
      <c r="B186" s="1" t="s">
        <v>901</v>
      </c>
      <c r="C186" s="33" t="s">
        <v>384</v>
      </c>
      <c r="D186" s="1" t="s">
        <v>37</v>
      </c>
      <c r="E186" s="8">
        <v>567</v>
      </c>
      <c r="F186" s="8">
        <v>13</v>
      </c>
      <c r="G186" s="8">
        <v>0</v>
      </c>
      <c r="H186" s="8">
        <v>12</v>
      </c>
      <c r="I186" s="8">
        <v>0</v>
      </c>
      <c r="J186" s="8">
        <v>184</v>
      </c>
      <c r="K186" s="15">
        <v>1</v>
      </c>
      <c r="L186" s="8">
        <v>55</v>
      </c>
      <c r="M186" s="8">
        <v>0</v>
      </c>
      <c r="N186" s="8">
        <v>0</v>
      </c>
      <c r="O186" s="8">
        <v>118</v>
      </c>
      <c r="P186" s="9">
        <v>10</v>
      </c>
      <c r="Q186" s="8">
        <v>4</v>
      </c>
      <c r="R186" s="8">
        <v>0</v>
      </c>
      <c r="S186" s="8">
        <v>0</v>
      </c>
      <c r="T186" s="8">
        <v>0</v>
      </c>
      <c r="U186" s="8">
        <v>0</v>
      </c>
      <c r="V186" s="8">
        <v>0</v>
      </c>
      <c r="W186" s="9">
        <v>0</v>
      </c>
      <c r="X186" s="8">
        <v>0</v>
      </c>
      <c r="Y186" s="8">
        <v>1</v>
      </c>
      <c r="Z186" s="8">
        <v>147</v>
      </c>
      <c r="AA186" s="8">
        <v>994</v>
      </c>
      <c r="AB186" s="8">
        <v>0</v>
      </c>
      <c r="AC186" s="8">
        <v>1438</v>
      </c>
      <c r="AD186" s="8">
        <v>775</v>
      </c>
      <c r="AE186" s="8">
        <v>660</v>
      </c>
      <c r="AF186" s="8">
        <v>115</v>
      </c>
      <c r="AG186" s="9">
        <v>2416</v>
      </c>
      <c r="AH186" s="12">
        <v>776</v>
      </c>
      <c r="AI186" s="12">
        <v>1146</v>
      </c>
      <c r="AJ186" s="12">
        <v>4629</v>
      </c>
      <c r="AK186" s="5" t="s">
        <v>383</v>
      </c>
    </row>
    <row r="187" spans="1:37" ht="15" x14ac:dyDescent="0.25">
      <c r="A187" s="97" t="s">
        <v>385</v>
      </c>
      <c r="B187" s="1" t="s">
        <v>902</v>
      </c>
      <c r="C187" s="33" t="s">
        <v>386</v>
      </c>
      <c r="D187" s="1" t="s">
        <v>37</v>
      </c>
      <c r="E187" s="8">
        <v>148</v>
      </c>
      <c r="F187" s="8">
        <v>1</v>
      </c>
      <c r="G187" s="8">
        <v>0</v>
      </c>
      <c r="H187" s="8">
        <v>7</v>
      </c>
      <c r="I187" s="8">
        <v>0</v>
      </c>
      <c r="J187" s="8">
        <v>596</v>
      </c>
      <c r="K187" s="15">
        <v>54</v>
      </c>
      <c r="L187" s="8">
        <v>5</v>
      </c>
      <c r="M187" s="8">
        <v>0</v>
      </c>
      <c r="N187" s="8">
        <v>7</v>
      </c>
      <c r="O187" s="8">
        <v>345</v>
      </c>
      <c r="P187" s="9">
        <v>185</v>
      </c>
      <c r="Q187" s="8">
        <v>105</v>
      </c>
      <c r="R187" s="8">
        <v>19</v>
      </c>
      <c r="S187" s="8">
        <v>0</v>
      </c>
      <c r="T187" s="8">
        <v>0</v>
      </c>
      <c r="U187" s="8">
        <v>0</v>
      </c>
      <c r="V187" s="8">
        <v>0</v>
      </c>
      <c r="W187" s="9">
        <v>0</v>
      </c>
      <c r="X187" s="8">
        <v>0</v>
      </c>
      <c r="Y187" s="8">
        <v>0</v>
      </c>
      <c r="Z187" s="8">
        <v>100</v>
      </c>
      <c r="AA187" s="8">
        <v>255</v>
      </c>
      <c r="AB187" s="8">
        <v>0</v>
      </c>
      <c r="AC187" s="8">
        <v>896</v>
      </c>
      <c r="AD187" s="8">
        <v>2090</v>
      </c>
      <c r="AE187" s="8">
        <v>2012</v>
      </c>
      <c r="AF187" s="8">
        <v>78</v>
      </c>
      <c r="AG187" s="9">
        <v>916</v>
      </c>
      <c r="AH187" s="12">
        <v>752</v>
      </c>
      <c r="AI187" s="12">
        <v>479</v>
      </c>
      <c r="AJ187" s="12">
        <v>3902</v>
      </c>
      <c r="AK187" s="5" t="s">
        <v>385</v>
      </c>
    </row>
    <row r="188" spans="1:37" ht="15" x14ac:dyDescent="0.25">
      <c r="A188" s="97" t="s">
        <v>387</v>
      </c>
      <c r="B188" s="1" t="s">
        <v>903</v>
      </c>
      <c r="C188" s="33" t="s">
        <v>388</v>
      </c>
      <c r="D188" s="1" t="s">
        <v>698</v>
      </c>
      <c r="E188" s="8">
        <v>322</v>
      </c>
      <c r="F188" s="8">
        <v>9</v>
      </c>
      <c r="G188" s="8">
        <v>3</v>
      </c>
      <c r="H188" s="8">
        <v>5</v>
      </c>
      <c r="I188" s="8">
        <v>0</v>
      </c>
      <c r="J188" s="8">
        <v>251</v>
      </c>
      <c r="K188" s="15">
        <v>11</v>
      </c>
      <c r="L188" s="8">
        <v>21</v>
      </c>
      <c r="M188" s="8">
        <v>0</v>
      </c>
      <c r="N188" s="8">
        <v>2</v>
      </c>
      <c r="O188" s="8">
        <v>217</v>
      </c>
      <c r="P188" s="9">
        <v>0</v>
      </c>
      <c r="Q188" s="8">
        <v>60</v>
      </c>
      <c r="R188" s="8">
        <v>0</v>
      </c>
      <c r="S188" s="8">
        <v>2</v>
      </c>
      <c r="T188" s="8">
        <v>0</v>
      </c>
      <c r="U188" s="8">
        <v>0</v>
      </c>
      <c r="V188" s="8">
        <v>0</v>
      </c>
      <c r="W188" s="9">
        <v>0</v>
      </c>
      <c r="X188" s="8">
        <v>0</v>
      </c>
      <c r="Y188" s="8">
        <v>0</v>
      </c>
      <c r="Z188" s="8">
        <v>327</v>
      </c>
      <c r="AA188" s="8">
        <v>697</v>
      </c>
      <c r="AB188" s="8">
        <v>0</v>
      </c>
      <c r="AC188" s="8">
        <v>923</v>
      </c>
      <c r="AD188" s="8">
        <v>2234</v>
      </c>
      <c r="AE188" s="8">
        <v>2000</v>
      </c>
      <c r="AF188" s="8">
        <v>234</v>
      </c>
      <c r="AG188" s="9">
        <v>3081</v>
      </c>
      <c r="AH188" s="12">
        <v>590</v>
      </c>
      <c r="AI188" s="12">
        <v>1086</v>
      </c>
      <c r="AJ188" s="12">
        <v>6238</v>
      </c>
      <c r="AK188" s="5" t="s">
        <v>387</v>
      </c>
    </row>
    <row r="189" spans="1:37" ht="15" x14ac:dyDescent="0.25">
      <c r="A189" s="97" t="s">
        <v>389</v>
      </c>
      <c r="B189" s="1" t="s">
        <v>904</v>
      </c>
      <c r="C189" s="33" t="s">
        <v>390</v>
      </c>
      <c r="D189" s="1" t="s">
        <v>698</v>
      </c>
      <c r="E189" s="8">
        <v>533</v>
      </c>
      <c r="F189" s="8">
        <v>6</v>
      </c>
      <c r="G189" s="8">
        <v>0</v>
      </c>
      <c r="H189" s="8">
        <v>17</v>
      </c>
      <c r="I189" s="8">
        <v>0</v>
      </c>
      <c r="J189" s="8">
        <v>328</v>
      </c>
      <c r="K189" s="15">
        <v>7</v>
      </c>
      <c r="L189" s="8">
        <v>95</v>
      </c>
      <c r="M189" s="8">
        <v>0</v>
      </c>
      <c r="N189" s="8">
        <v>4</v>
      </c>
      <c r="O189" s="8">
        <v>222</v>
      </c>
      <c r="P189" s="9">
        <v>0</v>
      </c>
      <c r="Q189" s="8">
        <v>0</v>
      </c>
      <c r="R189" s="8">
        <v>0</v>
      </c>
      <c r="S189" s="8">
        <v>0</v>
      </c>
      <c r="T189" s="8">
        <v>0</v>
      </c>
      <c r="U189" s="8">
        <v>0</v>
      </c>
      <c r="V189" s="8">
        <v>13</v>
      </c>
      <c r="W189" s="9">
        <v>9</v>
      </c>
      <c r="X189" s="8">
        <v>0</v>
      </c>
      <c r="Y189" s="8">
        <v>0</v>
      </c>
      <c r="Z189" s="8">
        <v>359</v>
      </c>
      <c r="AA189" s="8">
        <v>1229</v>
      </c>
      <c r="AB189" s="8">
        <v>0</v>
      </c>
      <c r="AC189" s="8">
        <v>805</v>
      </c>
      <c r="AD189" s="8">
        <v>2906</v>
      </c>
      <c r="AE189" s="8">
        <v>2651</v>
      </c>
      <c r="AF189" s="8">
        <v>255</v>
      </c>
      <c r="AG189" s="9">
        <v>4294</v>
      </c>
      <c r="AH189" s="12">
        <v>884</v>
      </c>
      <c r="AI189" s="12">
        <v>1610</v>
      </c>
      <c r="AJ189" s="12">
        <v>8005</v>
      </c>
      <c r="AK189" s="5" t="s">
        <v>389</v>
      </c>
    </row>
    <row r="190" spans="1:37" ht="15" x14ac:dyDescent="0.25">
      <c r="A190" s="97" t="s">
        <v>391</v>
      </c>
      <c r="B190" s="1" t="s">
        <v>905</v>
      </c>
      <c r="C190" s="33" t="s">
        <v>392</v>
      </c>
      <c r="D190" s="1" t="s">
        <v>698</v>
      </c>
      <c r="E190" s="8">
        <v>311</v>
      </c>
      <c r="F190" s="8">
        <v>11</v>
      </c>
      <c r="G190" s="8">
        <v>0</v>
      </c>
      <c r="H190" s="8">
        <v>15</v>
      </c>
      <c r="I190" s="8">
        <v>0</v>
      </c>
      <c r="J190" s="8">
        <v>375</v>
      </c>
      <c r="K190" s="15">
        <v>30</v>
      </c>
      <c r="L190" s="8">
        <v>25</v>
      </c>
      <c r="M190" s="8">
        <v>0</v>
      </c>
      <c r="N190" s="8">
        <v>5</v>
      </c>
      <c r="O190" s="8">
        <v>144</v>
      </c>
      <c r="P190" s="9">
        <v>171</v>
      </c>
      <c r="Q190" s="8">
        <v>12</v>
      </c>
      <c r="R190" s="8">
        <v>0</v>
      </c>
      <c r="S190" s="8">
        <v>1</v>
      </c>
      <c r="T190" s="8">
        <v>0</v>
      </c>
      <c r="U190" s="8">
        <v>0</v>
      </c>
      <c r="V190" s="8">
        <v>0</v>
      </c>
      <c r="W190" s="9">
        <v>0</v>
      </c>
      <c r="X190" s="8">
        <v>0</v>
      </c>
      <c r="Y190" s="8">
        <v>0</v>
      </c>
      <c r="Z190" s="8">
        <v>252</v>
      </c>
      <c r="AA190" s="8">
        <v>924</v>
      </c>
      <c r="AB190" s="8">
        <v>0</v>
      </c>
      <c r="AC190" s="8">
        <v>1461</v>
      </c>
      <c r="AD190" s="8">
        <v>2341</v>
      </c>
      <c r="AE190" s="8">
        <v>2153</v>
      </c>
      <c r="AF190" s="8">
        <v>188</v>
      </c>
      <c r="AG190" s="9">
        <v>3147</v>
      </c>
      <c r="AH190" s="12">
        <v>712</v>
      </c>
      <c r="AI190" s="12">
        <v>1189</v>
      </c>
      <c r="AJ190" s="12">
        <v>6949</v>
      </c>
      <c r="AK190" s="5" t="s">
        <v>391</v>
      </c>
    </row>
    <row r="191" spans="1:37" ht="15" x14ac:dyDescent="0.25">
      <c r="A191" s="97" t="s">
        <v>393</v>
      </c>
      <c r="B191" s="1" t="s">
        <v>906</v>
      </c>
      <c r="C191" s="33" t="s">
        <v>394</v>
      </c>
      <c r="D191" s="1" t="s">
        <v>37</v>
      </c>
      <c r="E191" s="8">
        <v>251</v>
      </c>
      <c r="F191" s="8">
        <v>10</v>
      </c>
      <c r="G191" s="8">
        <v>1</v>
      </c>
      <c r="H191" s="8">
        <v>2</v>
      </c>
      <c r="I191" s="8">
        <v>0</v>
      </c>
      <c r="J191" s="8">
        <v>492</v>
      </c>
      <c r="K191" s="15">
        <v>6</v>
      </c>
      <c r="L191" s="8">
        <v>67</v>
      </c>
      <c r="M191" s="8">
        <v>0</v>
      </c>
      <c r="N191" s="8">
        <v>15</v>
      </c>
      <c r="O191" s="8">
        <v>404</v>
      </c>
      <c r="P191" s="9">
        <v>0</v>
      </c>
      <c r="Q191" s="8">
        <v>62</v>
      </c>
      <c r="R191" s="8">
        <v>4</v>
      </c>
      <c r="S191" s="8">
        <v>0</v>
      </c>
      <c r="T191" s="8">
        <v>0</v>
      </c>
      <c r="U191" s="8">
        <v>0</v>
      </c>
      <c r="V191" s="8">
        <v>0</v>
      </c>
      <c r="W191" s="9">
        <v>0</v>
      </c>
      <c r="X191" s="8">
        <v>0</v>
      </c>
      <c r="Y191" s="8">
        <v>1</v>
      </c>
      <c r="Z191" s="8">
        <v>178</v>
      </c>
      <c r="AA191" s="8">
        <v>642</v>
      </c>
      <c r="AB191" s="8">
        <v>0</v>
      </c>
      <c r="AC191" s="8">
        <v>528</v>
      </c>
      <c r="AD191" s="8">
        <v>2435</v>
      </c>
      <c r="AE191" s="8">
        <v>2266</v>
      </c>
      <c r="AF191" s="8">
        <v>169</v>
      </c>
      <c r="AG191" s="9">
        <v>3350</v>
      </c>
      <c r="AH191" s="12">
        <v>756</v>
      </c>
      <c r="AI191" s="12">
        <v>887</v>
      </c>
      <c r="AJ191" s="12">
        <v>6313</v>
      </c>
      <c r="AK191" s="5" t="s">
        <v>393</v>
      </c>
    </row>
    <row r="192" spans="1:37" ht="15" x14ac:dyDescent="0.25">
      <c r="A192" s="97" t="s">
        <v>395</v>
      </c>
      <c r="B192" s="1" t="s">
        <v>907</v>
      </c>
      <c r="C192" s="33" t="s">
        <v>396</v>
      </c>
      <c r="D192" s="1" t="s">
        <v>698</v>
      </c>
      <c r="E192" s="8">
        <v>237</v>
      </c>
      <c r="F192" s="8">
        <v>5</v>
      </c>
      <c r="G192" s="8">
        <v>0</v>
      </c>
      <c r="H192" s="8">
        <v>0</v>
      </c>
      <c r="I192" s="8">
        <v>0</v>
      </c>
      <c r="J192" s="8">
        <v>701</v>
      </c>
      <c r="K192" s="15">
        <v>73</v>
      </c>
      <c r="L192" s="8">
        <v>64</v>
      </c>
      <c r="M192" s="8">
        <v>0</v>
      </c>
      <c r="N192" s="8">
        <v>7</v>
      </c>
      <c r="O192" s="8">
        <v>90</v>
      </c>
      <c r="P192" s="9">
        <v>467</v>
      </c>
      <c r="Q192" s="8">
        <v>0</v>
      </c>
      <c r="R192" s="8">
        <v>0</v>
      </c>
      <c r="S192" s="8">
        <v>0</v>
      </c>
      <c r="T192" s="8">
        <v>0</v>
      </c>
      <c r="U192" s="8">
        <v>0</v>
      </c>
      <c r="V192" s="8">
        <v>0</v>
      </c>
      <c r="W192" s="9">
        <v>0</v>
      </c>
      <c r="X192" s="8">
        <v>0</v>
      </c>
      <c r="Y192" s="8">
        <v>0</v>
      </c>
      <c r="Z192" s="8">
        <v>342</v>
      </c>
      <c r="AA192" s="8">
        <v>853</v>
      </c>
      <c r="AB192" s="8">
        <v>0</v>
      </c>
      <c r="AC192" s="8">
        <v>2054</v>
      </c>
      <c r="AD192" s="8">
        <v>1042</v>
      </c>
      <c r="AE192" s="8">
        <v>879</v>
      </c>
      <c r="AF192" s="8">
        <v>163</v>
      </c>
      <c r="AG192" s="9">
        <v>2663</v>
      </c>
      <c r="AH192" s="12">
        <v>943</v>
      </c>
      <c r="AI192" s="12">
        <v>1195</v>
      </c>
      <c r="AJ192" s="12">
        <v>5759</v>
      </c>
      <c r="AK192" s="5" t="s">
        <v>395</v>
      </c>
    </row>
    <row r="193" spans="1:37" ht="15" x14ac:dyDescent="0.25">
      <c r="A193" s="97" t="s">
        <v>397</v>
      </c>
      <c r="B193" s="1" t="s">
        <v>908</v>
      </c>
      <c r="C193" s="33" t="s">
        <v>398</v>
      </c>
      <c r="D193" s="3" t="s">
        <v>691</v>
      </c>
      <c r="E193" s="8">
        <v>281</v>
      </c>
      <c r="F193" s="8">
        <v>18</v>
      </c>
      <c r="G193" s="8">
        <v>0</v>
      </c>
      <c r="H193" s="8">
        <v>0</v>
      </c>
      <c r="I193" s="8">
        <v>0</v>
      </c>
      <c r="J193" s="8">
        <v>623</v>
      </c>
      <c r="K193" s="15">
        <v>28</v>
      </c>
      <c r="L193" s="8">
        <v>5</v>
      </c>
      <c r="M193" s="8">
        <v>0</v>
      </c>
      <c r="N193" s="8">
        <v>5</v>
      </c>
      <c r="O193" s="8">
        <v>340</v>
      </c>
      <c r="P193" s="9">
        <v>245</v>
      </c>
      <c r="Q193" s="8">
        <v>56</v>
      </c>
      <c r="R193" s="8">
        <v>4</v>
      </c>
      <c r="S193" s="8">
        <v>0</v>
      </c>
      <c r="T193" s="8">
        <v>0</v>
      </c>
      <c r="U193" s="8">
        <v>0</v>
      </c>
      <c r="V193" s="8">
        <v>0</v>
      </c>
      <c r="W193" s="9">
        <v>0</v>
      </c>
      <c r="X193" s="8">
        <v>0</v>
      </c>
      <c r="Y193" s="8">
        <v>0</v>
      </c>
      <c r="Z193" s="8">
        <v>509</v>
      </c>
      <c r="AA193" s="8">
        <v>1424</v>
      </c>
      <c r="AB193" s="8">
        <v>0</v>
      </c>
      <c r="AC193" s="8">
        <v>610</v>
      </c>
      <c r="AD193" s="8">
        <v>2276</v>
      </c>
      <c r="AE193" s="8">
        <v>1859</v>
      </c>
      <c r="AF193" s="8">
        <v>417</v>
      </c>
      <c r="AG193" s="9">
        <v>3702</v>
      </c>
      <c r="AH193" s="12">
        <v>922</v>
      </c>
      <c r="AI193" s="12">
        <v>1993</v>
      </c>
      <c r="AJ193" s="12">
        <v>6588</v>
      </c>
      <c r="AK193" s="5" t="s">
        <v>397</v>
      </c>
    </row>
    <row r="194" spans="1:37" ht="15" x14ac:dyDescent="0.25">
      <c r="A194" s="97" t="s">
        <v>399</v>
      </c>
      <c r="B194" s="1" t="s">
        <v>909</v>
      </c>
      <c r="C194" s="33" t="s">
        <v>400</v>
      </c>
      <c r="D194" s="1" t="s">
        <v>698</v>
      </c>
      <c r="E194" s="8">
        <v>205</v>
      </c>
      <c r="F194" s="8">
        <v>14</v>
      </c>
      <c r="G194" s="8">
        <v>5</v>
      </c>
      <c r="H194" s="8">
        <v>10</v>
      </c>
      <c r="I194" s="8">
        <v>0</v>
      </c>
      <c r="J194" s="8">
        <v>428</v>
      </c>
      <c r="K194" s="15">
        <v>4</v>
      </c>
      <c r="L194" s="8">
        <v>9</v>
      </c>
      <c r="M194" s="8">
        <v>0</v>
      </c>
      <c r="N194" s="8">
        <v>7</v>
      </c>
      <c r="O194" s="8">
        <v>408</v>
      </c>
      <c r="P194" s="9">
        <v>0</v>
      </c>
      <c r="Q194" s="8">
        <v>50</v>
      </c>
      <c r="R194" s="8">
        <v>12</v>
      </c>
      <c r="S194" s="8">
        <v>0</v>
      </c>
      <c r="T194" s="8">
        <v>0</v>
      </c>
      <c r="U194" s="8">
        <v>0</v>
      </c>
      <c r="V194" s="8">
        <v>0</v>
      </c>
      <c r="W194" s="9">
        <v>0</v>
      </c>
      <c r="X194" s="8">
        <v>4</v>
      </c>
      <c r="Y194" s="8">
        <v>0</v>
      </c>
      <c r="Z194" s="8">
        <v>108</v>
      </c>
      <c r="AA194" s="8">
        <v>357</v>
      </c>
      <c r="AB194" s="8">
        <v>0</v>
      </c>
      <c r="AC194" s="8">
        <v>273</v>
      </c>
      <c r="AD194" s="8">
        <v>2101</v>
      </c>
      <c r="AE194" s="8">
        <v>2021</v>
      </c>
      <c r="AF194" s="8">
        <v>80</v>
      </c>
      <c r="AG194" s="9">
        <v>1997</v>
      </c>
      <c r="AH194" s="12">
        <v>662</v>
      </c>
      <c r="AI194" s="12">
        <v>531</v>
      </c>
      <c r="AJ194" s="12">
        <v>4371</v>
      </c>
      <c r="AK194" s="5" t="s">
        <v>399</v>
      </c>
    </row>
    <row r="195" spans="1:37" ht="15" x14ac:dyDescent="0.25">
      <c r="A195" s="97" t="s">
        <v>401</v>
      </c>
      <c r="B195" s="1" t="s">
        <v>910</v>
      </c>
      <c r="C195" s="33" t="s">
        <v>402</v>
      </c>
      <c r="D195" s="1" t="s">
        <v>37</v>
      </c>
      <c r="E195" s="8">
        <v>106</v>
      </c>
      <c r="F195" s="8">
        <v>2</v>
      </c>
      <c r="G195" s="8">
        <v>1</v>
      </c>
      <c r="H195" s="8">
        <v>3</v>
      </c>
      <c r="I195" s="8">
        <v>0</v>
      </c>
      <c r="J195" s="8">
        <v>157</v>
      </c>
      <c r="K195" s="15">
        <v>9</v>
      </c>
      <c r="L195" s="8">
        <v>4</v>
      </c>
      <c r="M195" s="8">
        <v>0</v>
      </c>
      <c r="N195" s="8">
        <v>0</v>
      </c>
      <c r="O195" s="8">
        <v>133</v>
      </c>
      <c r="P195" s="9">
        <v>11</v>
      </c>
      <c r="Q195" s="8">
        <v>36</v>
      </c>
      <c r="R195" s="8">
        <v>13</v>
      </c>
      <c r="S195" s="8">
        <v>0</v>
      </c>
      <c r="T195" s="8">
        <v>1</v>
      </c>
      <c r="U195" s="8">
        <v>0</v>
      </c>
      <c r="V195" s="8">
        <v>0</v>
      </c>
      <c r="W195" s="9">
        <v>4</v>
      </c>
      <c r="X195" s="8">
        <v>0</v>
      </c>
      <c r="Y195" s="8">
        <v>1</v>
      </c>
      <c r="Z195" s="8">
        <v>125</v>
      </c>
      <c r="AA195" s="8">
        <v>241</v>
      </c>
      <c r="AB195" s="8">
        <v>0</v>
      </c>
      <c r="AC195" s="8">
        <v>729</v>
      </c>
      <c r="AD195" s="8">
        <v>956</v>
      </c>
      <c r="AE195" s="8">
        <v>845</v>
      </c>
      <c r="AF195" s="8">
        <v>111</v>
      </c>
      <c r="AG195" s="9">
        <v>932</v>
      </c>
      <c r="AH195" s="12">
        <v>269</v>
      </c>
      <c r="AI195" s="12">
        <v>421</v>
      </c>
      <c r="AJ195" s="12">
        <v>2617</v>
      </c>
      <c r="AK195" s="5" t="s">
        <v>401</v>
      </c>
    </row>
    <row r="196" spans="1:37" ht="15" x14ac:dyDescent="0.25">
      <c r="A196" s="97" t="s">
        <v>403</v>
      </c>
      <c r="B196" s="1" t="s">
        <v>911</v>
      </c>
      <c r="C196" s="33" t="s">
        <v>404</v>
      </c>
      <c r="D196" s="1" t="s">
        <v>37</v>
      </c>
      <c r="E196" s="8">
        <v>202</v>
      </c>
      <c r="F196" s="8">
        <v>23</v>
      </c>
      <c r="G196" s="8">
        <v>0</v>
      </c>
      <c r="H196" s="8">
        <v>5</v>
      </c>
      <c r="I196" s="8">
        <v>0</v>
      </c>
      <c r="J196" s="8">
        <v>362</v>
      </c>
      <c r="K196" s="15">
        <v>36</v>
      </c>
      <c r="L196" s="8">
        <v>12</v>
      </c>
      <c r="M196" s="8">
        <v>0</v>
      </c>
      <c r="N196" s="8">
        <v>0</v>
      </c>
      <c r="O196" s="8">
        <v>50</v>
      </c>
      <c r="P196" s="9">
        <v>264</v>
      </c>
      <c r="Q196" s="8">
        <v>5</v>
      </c>
      <c r="R196" s="8">
        <v>0</v>
      </c>
      <c r="S196" s="8">
        <v>0</v>
      </c>
      <c r="T196" s="8">
        <v>0</v>
      </c>
      <c r="U196" s="8">
        <v>0</v>
      </c>
      <c r="V196" s="8">
        <v>0</v>
      </c>
      <c r="W196" s="9">
        <v>0</v>
      </c>
      <c r="X196" s="8">
        <v>0</v>
      </c>
      <c r="Y196" s="8">
        <v>0</v>
      </c>
      <c r="Z196" s="8">
        <v>130</v>
      </c>
      <c r="AA196" s="8">
        <v>597</v>
      </c>
      <c r="AB196" s="8">
        <v>0</v>
      </c>
      <c r="AC196" s="8">
        <v>996</v>
      </c>
      <c r="AD196" s="8">
        <v>1164</v>
      </c>
      <c r="AE196" s="8">
        <v>1035</v>
      </c>
      <c r="AF196" s="8">
        <v>129</v>
      </c>
      <c r="AG196" s="9">
        <v>1496</v>
      </c>
      <c r="AH196" s="12">
        <v>592</v>
      </c>
      <c r="AI196" s="12">
        <v>732</v>
      </c>
      <c r="AJ196" s="12">
        <v>3656</v>
      </c>
      <c r="AK196" s="5" t="s">
        <v>403</v>
      </c>
    </row>
    <row r="197" spans="1:37" ht="15" x14ac:dyDescent="0.25">
      <c r="A197" s="97" t="s">
        <v>405</v>
      </c>
      <c r="B197" s="1" t="s">
        <v>912</v>
      </c>
      <c r="C197" s="33" t="s">
        <v>406</v>
      </c>
      <c r="D197" s="1" t="s">
        <v>37</v>
      </c>
      <c r="E197" s="8">
        <v>118</v>
      </c>
      <c r="F197" s="8">
        <v>6</v>
      </c>
      <c r="G197" s="8">
        <v>14</v>
      </c>
      <c r="H197" s="8">
        <v>12</v>
      </c>
      <c r="I197" s="8">
        <v>0</v>
      </c>
      <c r="J197" s="8">
        <v>160</v>
      </c>
      <c r="K197" s="15">
        <v>11</v>
      </c>
      <c r="L197" s="8">
        <v>28</v>
      </c>
      <c r="M197" s="8">
        <v>0</v>
      </c>
      <c r="N197" s="8">
        <v>0</v>
      </c>
      <c r="O197" s="8">
        <v>112</v>
      </c>
      <c r="P197" s="9">
        <v>9</v>
      </c>
      <c r="Q197" s="8">
        <v>51</v>
      </c>
      <c r="R197" s="8">
        <v>1</v>
      </c>
      <c r="S197" s="8">
        <v>0</v>
      </c>
      <c r="T197" s="8">
        <v>0</v>
      </c>
      <c r="U197" s="8">
        <v>0</v>
      </c>
      <c r="V197" s="8">
        <v>0</v>
      </c>
      <c r="W197" s="9">
        <v>0</v>
      </c>
      <c r="X197" s="8">
        <v>14</v>
      </c>
      <c r="Y197" s="8">
        <v>0</v>
      </c>
      <c r="Z197" s="8">
        <v>155</v>
      </c>
      <c r="AA197" s="8">
        <v>332</v>
      </c>
      <c r="AB197" s="8">
        <v>0</v>
      </c>
      <c r="AC197" s="8">
        <v>526</v>
      </c>
      <c r="AD197" s="8">
        <v>1414</v>
      </c>
      <c r="AE197" s="8">
        <v>1298</v>
      </c>
      <c r="AF197" s="8">
        <v>116</v>
      </c>
      <c r="AG197" s="9">
        <v>804</v>
      </c>
      <c r="AH197" s="12">
        <v>310</v>
      </c>
      <c r="AI197" s="12">
        <v>553</v>
      </c>
      <c r="AJ197" s="12">
        <v>2744</v>
      </c>
      <c r="AK197" s="5" t="s">
        <v>405</v>
      </c>
    </row>
    <row r="198" spans="1:37" ht="15" x14ac:dyDescent="0.25">
      <c r="A198" s="97" t="s">
        <v>407</v>
      </c>
      <c r="B198" s="1" t="s">
        <v>913</v>
      </c>
      <c r="C198" s="33" t="s">
        <v>408</v>
      </c>
      <c r="D198" s="3" t="s">
        <v>691</v>
      </c>
      <c r="E198" s="8">
        <v>280</v>
      </c>
      <c r="F198" s="8">
        <v>14</v>
      </c>
      <c r="G198" s="8">
        <v>0</v>
      </c>
      <c r="H198" s="8">
        <v>0</v>
      </c>
      <c r="I198" s="8">
        <v>0</v>
      </c>
      <c r="J198" s="8">
        <v>486</v>
      </c>
      <c r="K198" s="15">
        <v>1</v>
      </c>
      <c r="L198" s="8">
        <v>66</v>
      </c>
      <c r="M198" s="8">
        <v>0</v>
      </c>
      <c r="N198" s="8">
        <v>4</v>
      </c>
      <c r="O198" s="8">
        <v>62</v>
      </c>
      <c r="P198" s="9">
        <v>353</v>
      </c>
      <c r="Q198" s="8">
        <v>280</v>
      </c>
      <c r="R198" s="8">
        <v>64</v>
      </c>
      <c r="S198" s="8">
        <v>5</v>
      </c>
      <c r="T198" s="8">
        <v>0</v>
      </c>
      <c r="U198" s="8">
        <v>0</v>
      </c>
      <c r="V198" s="8">
        <v>0</v>
      </c>
      <c r="W198" s="9">
        <v>0</v>
      </c>
      <c r="X198" s="8">
        <v>0</v>
      </c>
      <c r="Y198" s="8">
        <v>0</v>
      </c>
      <c r="Z198" s="8">
        <v>290</v>
      </c>
      <c r="AA198" s="8">
        <v>1436</v>
      </c>
      <c r="AB198" s="8">
        <v>0</v>
      </c>
      <c r="AC198" s="8">
        <v>795</v>
      </c>
      <c r="AD198" s="8">
        <v>1426</v>
      </c>
      <c r="AE198" s="8">
        <v>1144</v>
      </c>
      <c r="AF198" s="8">
        <v>282</v>
      </c>
      <c r="AG198" s="9">
        <v>3453</v>
      </c>
      <c r="AH198" s="12">
        <v>780</v>
      </c>
      <c r="AI198" s="12">
        <v>2075</v>
      </c>
      <c r="AJ198" s="12">
        <v>5674</v>
      </c>
      <c r="AK198" s="5" t="s">
        <v>407</v>
      </c>
    </row>
    <row r="199" spans="1:37" ht="15" x14ac:dyDescent="0.25">
      <c r="A199" s="97" t="s">
        <v>409</v>
      </c>
      <c r="B199" s="1" t="s">
        <v>914</v>
      </c>
      <c r="C199" s="33" t="s">
        <v>410</v>
      </c>
      <c r="D199" s="3" t="s">
        <v>35</v>
      </c>
      <c r="E199" s="8">
        <v>277</v>
      </c>
      <c r="F199" s="8">
        <v>11</v>
      </c>
      <c r="G199" s="8">
        <v>0</v>
      </c>
      <c r="H199" s="8">
        <v>0</v>
      </c>
      <c r="I199" s="8">
        <v>1</v>
      </c>
      <c r="J199" s="8">
        <v>1114</v>
      </c>
      <c r="K199" s="15">
        <v>96</v>
      </c>
      <c r="L199" s="8">
        <v>62</v>
      </c>
      <c r="M199" s="8">
        <v>0</v>
      </c>
      <c r="N199" s="8">
        <v>23</v>
      </c>
      <c r="O199" s="8">
        <v>757</v>
      </c>
      <c r="P199" s="9">
        <v>176</v>
      </c>
      <c r="Q199" s="8">
        <v>56</v>
      </c>
      <c r="R199" s="8">
        <v>7</v>
      </c>
      <c r="S199" s="8">
        <v>7</v>
      </c>
      <c r="T199" s="8">
        <v>0</v>
      </c>
      <c r="U199" s="8">
        <v>0</v>
      </c>
      <c r="V199" s="8">
        <v>0</v>
      </c>
      <c r="W199" s="9">
        <v>22</v>
      </c>
      <c r="X199" s="8">
        <v>0</v>
      </c>
      <c r="Y199" s="8">
        <v>0</v>
      </c>
      <c r="Z199" s="8">
        <v>288</v>
      </c>
      <c r="AA199" s="8">
        <v>501</v>
      </c>
      <c r="AB199" s="8">
        <v>0</v>
      </c>
      <c r="AC199" s="8">
        <v>1963</v>
      </c>
      <c r="AD199" s="8">
        <v>3644</v>
      </c>
      <c r="AE199" s="8">
        <v>3444</v>
      </c>
      <c r="AF199" s="8">
        <v>200</v>
      </c>
      <c r="AG199" s="9">
        <v>3584</v>
      </c>
      <c r="AH199" s="12">
        <v>1403</v>
      </c>
      <c r="AI199" s="12">
        <v>881</v>
      </c>
      <c r="AJ199" s="12">
        <v>9191</v>
      </c>
      <c r="AK199" s="5" t="s">
        <v>409</v>
      </c>
    </row>
    <row r="200" spans="1:37" ht="15" x14ac:dyDescent="0.25">
      <c r="A200" s="97" t="s">
        <v>411</v>
      </c>
      <c r="B200" s="1" t="s">
        <v>915</v>
      </c>
      <c r="C200" s="33" t="s">
        <v>412</v>
      </c>
      <c r="D200" s="1" t="s">
        <v>37</v>
      </c>
      <c r="E200" s="8">
        <v>107</v>
      </c>
      <c r="F200" s="8">
        <v>3</v>
      </c>
      <c r="G200" s="8">
        <v>0</v>
      </c>
      <c r="H200" s="8">
        <v>5</v>
      </c>
      <c r="I200" s="8">
        <v>0</v>
      </c>
      <c r="J200" s="8">
        <v>94</v>
      </c>
      <c r="K200" s="15">
        <v>2</v>
      </c>
      <c r="L200" s="8">
        <v>10</v>
      </c>
      <c r="M200" s="8">
        <v>0</v>
      </c>
      <c r="N200" s="8">
        <v>0</v>
      </c>
      <c r="O200" s="8">
        <v>0</v>
      </c>
      <c r="P200" s="9">
        <v>82</v>
      </c>
      <c r="Q200" s="8">
        <v>12</v>
      </c>
      <c r="R200" s="8">
        <v>12</v>
      </c>
      <c r="S200" s="8">
        <v>0</v>
      </c>
      <c r="T200" s="8">
        <v>0</v>
      </c>
      <c r="U200" s="8">
        <v>0</v>
      </c>
      <c r="V200" s="8">
        <v>0</v>
      </c>
      <c r="W200" s="9">
        <v>274</v>
      </c>
      <c r="X200" s="8">
        <v>0</v>
      </c>
      <c r="Y200" s="8">
        <v>0</v>
      </c>
      <c r="Z200" s="8">
        <v>192</v>
      </c>
      <c r="AA200" s="8">
        <v>262</v>
      </c>
      <c r="AB200" s="8">
        <v>0</v>
      </c>
      <c r="AC200" s="8">
        <v>215</v>
      </c>
      <c r="AD200" s="8">
        <v>1456</v>
      </c>
      <c r="AE200" s="8">
        <v>1316</v>
      </c>
      <c r="AF200" s="8">
        <v>140</v>
      </c>
      <c r="AG200" s="9">
        <v>1214</v>
      </c>
      <c r="AH200" s="12">
        <v>209</v>
      </c>
      <c r="AI200" s="12">
        <v>752</v>
      </c>
      <c r="AJ200" s="12">
        <v>2885</v>
      </c>
      <c r="AK200" s="5" t="s">
        <v>411</v>
      </c>
    </row>
    <row r="201" spans="1:37" ht="15" x14ac:dyDescent="0.25">
      <c r="A201" s="97" t="s">
        <v>413</v>
      </c>
      <c r="B201" s="1" t="s">
        <v>916</v>
      </c>
      <c r="C201" s="33" t="s">
        <v>414</v>
      </c>
      <c r="D201" s="1" t="s">
        <v>37</v>
      </c>
      <c r="E201" s="8">
        <v>100</v>
      </c>
      <c r="F201" s="8">
        <v>11</v>
      </c>
      <c r="G201" s="8">
        <v>0</v>
      </c>
      <c r="H201" s="8">
        <v>3</v>
      </c>
      <c r="I201" s="8">
        <v>0</v>
      </c>
      <c r="J201" s="8">
        <v>377</v>
      </c>
      <c r="K201" s="15">
        <v>4</v>
      </c>
      <c r="L201" s="8">
        <v>45</v>
      </c>
      <c r="M201" s="8">
        <v>0</v>
      </c>
      <c r="N201" s="8">
        <v>2</v>
      </c>
      <c r="O201" s="8">
        <v>325</v>
      </c>
      <c r="P201" s="9">
        <v>1</v>
      </c>
      <c r="Q201" s="8">
        <v>50</v>
      </c>
      <c r="R201" s="8">
        <v>7</v>
      </c>
      <c r="S201" s="8">
        <v>7</v>
      </c>
      <c r="T201" s="8">
        <v>0</v>
      </c>
      <c r="U201" s="8">
        <v>0</v>
      </c>
      <c r="V201" s="8">
        <v>0</v>
      </c>
      <c r="W201" s="9">
        <v>0</v>
      </c>
      <c r="X201" s="8">
        <v>0</v>
      </c>
      <c r="Y201" s="8">
        <v>0</v>
      </c>
      <c r="Z201" s="8">
        <v>97</v>
      </c>
      <c r="AA201" s="8">
        <v>136</v>
      </c>
      <c r="AB201" s="8">
        <v>0</v>
      </c>
      <c r="AC201" s="8">
        <v>123</v>
      </c>
      <c r="AD201" s="8">
        <v>1522</v>
      </c>
      <c r="AE201" s="8">
        <v>1439</v>
      </c>
      <c r="AF201" s="8">
        <v>83</v>
      </c>
      <c r="AG201" s="9">
        <v>1137</v>
      </c>
      <c r="AH201" s="12">
        <v>491</v>
      </c>
      <c r="AI201" s="12">
        <v>297</v>
      </c>
      <c r="AJ201" s="12">
        <v>2782</v>
      </c>
      <c r="AK201" s="5" t="s">
        <v>413</v>
      </c>
    </row>
    <row r="202" spans="1:37" ht="15" x14ac:dyDescent="0.25">
      <c r="A202" s="97" t="s">
        <v>415</v>
      </c>
      <c r="B202" s="1" t="s">
        <v>917</v>
      </c>
      <c r="C202" s="33" t="s">
        <v>416</v>
      </c>
      <c r="D202" s="1" t="s">
        <v>37</v>
      </c>
      <c r="E202" s="8">
        <v>212</v>
      </c>
      <c r="F202" s="8">
        <v>18</v>
      </c>
      <c r="G202" s="8">
        <v>14</v>
      </c>
      <c r="H202" s="8">
        <v>23</v>
      </c>
      <c r="I202" s="8">
        <v>1</v>
      </c>
      <c r="J202" s="8">
        <v>242</v>
      </c>
      <c r="K202" s="15">
        <v>29</v>
      </c>
      <c r="L202" s="8">
        <v>44</v>
      </c>
      <c r="M202" s="8">
        <v>0</v>
      </c>
      <c r="N202" s="8">
        <v>1</v>
      </c>
      <c r="O202" s="8">
        <v>114</v>
      </c>
      <c r="P202" s="9">
        <v>54</v>
      </c>
      <c r="Q202" s="8">
        <v>29</v>
      </c>
      <c r="R202" s="8">
        <v>0</v>
      </c>
      <c r="S202" s="8">
        <v>3</v>
      </c>
      <c r="T202" s="8">
        <v>0</v>
      </c>
      <c r="U202" s="8">
        <v>0</v>
      </c>
      <c r="V202" s="8">
        <v>0</v>
      </c>
      <c r="W202" s="9">
        <v>0</v>
      </c>
      <c r="X202" s="8">
        <v>16</v>
      </c>
      <c r="Y202" s="8">
        <v>0</v>
      </c>
      <c r="Z202" s="8">
        <v>149</v>
      </c>
      <c r="AA202" s="8">
        <v>435</v>
      </c>
      <c r="AB202" s="8">
        <v>0</v>
      </c>
      <c r="AC202" s="8">
        <v>632</v>
      </c>
      <c r="AD202" s="8">
        <v>2367</v>
      </c>
      <c r="AE202" s="8">
        <v>2266</v>
      </c>
      <c r="AF202" s="8">
        <v>101</v>
      </c>
      <c r="AG202" s="9">
        <v>1683</v>
      </c>
      <c r="AH202" s="12">
        <v>510</v>
      </c>
      <c r="AI202" s="12">
        <v>632</v>
      </c>
      <c r="AJ202" s="12">
        <v>4682</v>
      </c>
      <c r="AK202" s="5" t="s">
        <v>415</v>
      </c>
    </row>
    <row r="203" spans="1:37" ht="15" x14ac:dyDescent="0.25">
      <c r="A203" s="97" t="s">
        <v>417</v>
      </c>
      <c r="B203" s="1" t="s">
        <v>918</v>
      </c>
      <c r="C203" s="33" t="s">
        <v>418</v>
      </c>
      <c r="D203" s="3" t="s">
        <v>35</v>
      </c>
      <c r="E203" s="8">
        <v>346</v>
      </c>
      <c r="F203" s="8">
        <v>8</v>
      </c>
      <c r="G203" s="8">
        <v>5</v>
      </c>
      <c r="H203" s="8">
        <v>3</v>
      </c>
      <c r="I203" s="8">
        <v>0</v>
      </c>
      <c r="J203" s="8">
        <v>628</v>
      </c>
      <c r="K203" s="15">
        <v>105</v>
      </c>
      <c r="L203" s="8">
        <v>23</v>
      </c>
      <c r="M203" s="8">
        <v>0</v>
      </c>
      <c r="N203" s="8">
        <v>2</v>
      </c>
      <c r="O203" s="8">
        <v>336</v>
      </c>
      <c r="P203" s="9">
        <v>162</v>
      </c>
      <c r="Q203" s="8">
        <v>73</v>
      </c>
      <c r="R203" s="8">
        <v>21</v>
      </c>
      <c r="S203" s="8">
        <v>8</v>
      </c>
      <c r="T203" s="8">
        <v>4</v>
      </c>
      <c r="U203" s="8">
        <v>0</v>
      </c>
      <c r="V203" s="8">
        <v>0</v>
      </c>
      <c r="W203" s="9">
        <v>0</v>
      </c>
      <c r="X203" s="8">
        <v>0</v>
      </c>
      <c r="Y203" s="8">
        <v>1</v>
      </c>
      <c r="Z203" s="8">
        <v>290</v>
      </c>
      <c r="AA203" s="8">
        <v>523</v>
      </c>
      <c r="AB203" s="8">
        <v>0</v>
      </c>
      <c r="AC203" s="8">
        <v>2020</v>
      </c>
      <c r="AD203" s="8">
        <v>3777</v>
      </c>
      <c r="AE203" s="8">
        <v>3518</v>
      </c>
      <c r="AF203" s="8">
        <v>259</v>
      </c>
      <c r="AG203" s="9">
        <v>2355</v>
      </c>
      <c r="AH203" s="12">
        <v>990</v>
      </c>
      <c r="AI203" s="12">
        <v>920</v>
      </c>
      <c r="AJ203" s="12">
        <v>8152</v>
      </c>
      <c r="AK203" s="5" t="s">
        <v>417</v>
      </c>
    </row>
    <row r="204" spans="1:37" ht="15" x14ac:dyDescent="0.25">
      <c r="A204" s="97" t="s">
        <v>419</v>
      </c>
      <c r="B204" s="1" t="s">
        <v>919</v>
      </c>
      <c r="C204" s="33" t="s">
        <v>420</v>
      </c>
      <c r="D204" s="1" t="s">
        <v>37</v>
      </c>
      <c r="E204" s="8">
        <v>196</v>
      </c>
      <c r="F204" s="8">
        <v>11</v>
      </c>
      <c r="G204" s="8">
        <v>3</v>
      </c>
      <c r="H204" s="8">
        <v>2</v>
      </c>
      <c r="I204" s="8">
        <v>0</v>
      </c>
      <c r="J204" s="8">
        <v>181</v>
      </c>
      <c r="K204" s="15">
        <v>11</v>
      </c>
      <c r="L204" s="8">
        <v>7</v>
      </c>
      <c r="M204" s="8">
        <v>0</v>
      </c>
      <c r="N204" s="8">
        <v>2</v>
      </c>
      <c r="O204" s="8">
        <v>148</v>
      </c>
      <c r="P204" s="9">
        <v>13</v>
      </c>
      <c r="Q204" s="8">
        <v>62</v>
      </c>
      <c r="R204" s="8">
        <v>0</v>
      </c>
      <c r="S204" s="8">
        <v>0</v>
      </c>
      <c r="T204" s="8">
        <v>0</v>
      </c>
      <c r="U204" s="8">
        <v>3</v>
      </c>
      <c r="V204" s="8">
        <v>0</v>
      </c>
      <c r="W204" s="9">
        <v>0</v>
      </c>
      <c r="X204" s="8">
        <v>0</v>
      </c>
      <c r="Y204" s="8">
        <v>0</v>
      </c>
      <c r="Z204" s="8">
        <v>103</v>
      </c>
      <c r="AA204" s="8">
        <v>330</v>
      </c>
      <c r="AB204" s="8">
        <v>0</v>
      </c>
      <c r="AC204" s="8">
        <v>366</v>
      </c>
      <c r="AD204" s="8">
        <v>1099</v>
      </c>
      <c r="AE204" s="8">
        <v>1004</v>
      </c>
      <c r="AF204" s="8">
        <v>95</v>
      </c>
      <c r="AG204" s="9">
        <v>1143</v>
      </c>
      <c r="AH204" s="12">
        <v>393</v>
      </c>
      <c r="AI204" s="12">
        <v>498</v>
      </c>
      <c r="AJ204" s="12">
        <v>2608</v>
      </c>
      <c r="AK204" s="5" t="s">
        <v>419</v>
      </c>
    </row>
    <row r="205" spans="1:37" ht="15" x14ac:dyDescent="0.25">
      <c r="A205" s="97" t="s">
        <v>421</v>
      </c>
      <c r="B205" s="1" t="s">
        <v>920</v>
      </c>
      <c r="C205" s="33" t="s">
        <v>422</v>
      </c>
      <c r="D205" s="1" t="s">
        <v>37</v>
      </c>
      <c r="E205" s="8">
        <v>110</v>
      </c>
      <c r="F205" s="8">
        <v>12</v>
      </c>
      <c r="G205" s="8">
        <v>0</v>
      </c>
      <c r="H205" s="8">
        <v>0</v>
      </c>
      <c r="I205" s="8">
        <v>0</v>
      </c>
      <c r="J205" s="8">
        <v>289</v>
      </c>
      <c r="K205" s="15">
        <v>14</v>
      </c>
      <c r="L205" s="8">
        <v>47</v>
      </c>
      <c r="M205" s="8">
        <v>0</v>
      </c>
      <c r="N205" s="8">
        <v>3</v>
      </c>
      <c r="O205" s="8">
        <v>80</v>
      </c>
      <c r="P205" s="9">
        <v>145</v>
      </c>
      <c r="Q205" s="8">
        <v>30</v>
      </c>
      <c r="R205" s="8">
        <v>0</v>
      </c>
      <c r="S205" s="8">
        <v>0</v>
      </c>
      <c r="T205" s="8">
        <v>0</v>
      </c>
      <c r="U205" s="8">
        <v>0</v>
      </c>
      <c r="V205" s="8">
        <v>0</v>
      </c>
      <c r="W205" s="9">
        <v>0</v>
      </c>
      <c r="X205" s="8">
        <v>0</v>
      </c>
      <c r="Y205" s="8">
        <v>0</v>
      </c>
      <c r="Z205" s="8">
        <v>100</v>
      </c>
      <c r="AA205" s="8">
        <v>310</v>
      </c>
      <c r="AB205" s="8">
        <v>0</v>
      </c>
      <c r="AC205" s="8">
        <v>953</v>
      </c>
      <c r="AD205" s="8">
        <v>813</v>
      </c>
      <c r="AE205" s="8">
        <v>707</v>
      </c>
      <c r="AF205" s="8">
        <v>106</v>
      </c>
      <c r="AG205" s="9">
        <v>960</v>
      </c>
      <c r="AH205" s="12">
        <v>411</v>
      </c>
      <c r="AI205" s="12">
        <v>440</v>
      </c>
      <c r="AJ205" s="12">
        <v>2726</v>
      </c>
      <c r="AK205" s="5" t="s">
        <v>421</v>
      </c>
    </row>
    <row r="206" spans="1:37" ht="15" x14ac:dyDescent="0.25">
      <c r="A206" s="97" t="s">
        <v>423</v>
      </c>
      <c r="B206" s="1" t="s">
        <v>921</v>
      </c>
      <c r="C206" s="33" t="s">
        <v>424</v>
      </c>
      <c r="D206" s="1" t="s">
        <v>37</v>
      </c>
      <c r="E206" s="8">
        <v>162</v>
      </c>
      <c r="F206" s="8">
        <v>21</v>
      </c>
      <c r="G206" s="8">
        <v>7</v>
      </c>
      <c r="H206" s="8">
        <v>4</v>
      </c>
      <c r="I206" s="8">
        <v>0</v>
      </c>
      <c r="J206" s="8">
        <v>62</v>
      </c>
      <c r="K206" s="15">
        <v>0</v>
      </c>
      <c r="L206" s="8">
        <v>5</v>
      </c>
      <c r="M206" s="8">
        <v>0</v>
      </c>
      <c r="N206" s="8">
        <v>0</v>
      </c>
      <c r="O206" s="8">
        <v>57</v>
      </c>
      <c r="P206" s="9">
        <v>0</v>
      </c>
      <c r="Q206" s="8">
        <v>47</v>
      </c>
      <c r="R206" s="8">
        <v>0</v>
      </c>
      <c r="S206" s="8">
        <v>1</v>
      </c>
      <c r="T206" s="8">
        <v>7</v>
      </c>
      <c r="U206" s="8">
        <v>0</v>
      </c>
      <c r="V206" s="8">
        <v>0</v>
      </c>
      <c r="W206" s="9">
        <v>0</v>
      </c>
      <c r="X206" s="8">
        <v>7</v>
      </c>
      <c r="Y206" s="8">
        <v>0</v>
      </c>
      <c r="Z206" s="8">
        <v>255</v>
      </c>
      <c r="AA206" s="8">
        <v>370</v>
      </c>
      <c r="AB206" s="8">
        <v>0</v>
      </c>
      <c r="AC206" s="8">
        <v>552</v>
      </c>
      <c r="AD206" s="8">
        <v>1379</v>
      </c>
      <c r="AE206" s="8">
        <v>1256</v>
      </c>
      <c r="AF206" s="8">
        <v>123</v>
      </c>
      <c r="AG206" s="9">
        <v>1162</v>
      </c>
      <c r="AH206" s="12">
        <v>256</v>
      </c>
      <c r="AI206" s="12">
        <v>687</v>
      </c>
      <c r="AJ206" s="12">
        <v>3093</v>
      </c>
      <c r="AK206" s="5" t="s">
        <v>423</v>
      </c>
    </row>
    <row r="207" spans="1:37" ht="15" x14ac:dyDescent="0.25">
      <c r="A207" s="97" t="s">
        <v>425</v>
      </c>
      <c r="B207" s="1" t="s">
        <v>922</v>
      </c>
      <c r="C207" s="33" t="s">
        <v>426</v>
      </c>
      <c r="D207" s="1" t="s">
        <v>37</v>
      </c>
      <c r="E207" s="8">
        <v>101</v>
      </c>
      <c r="F207" s="8">
        <v>6</v>
      </c>
      <c r="G207" s="8">
        <v>0</v>
      </c>
      <c r="H207" s="8">
        <v>3</v>
      </c>
      <c r="I207" s="8">
        <v>2</v>
      </c>
      <c r="J207" s="8">
        <v>517</v>
      </c>
      <c r="K207" s="15">
        <v>63</v>
      </c>
      <c r="L207" s="8">
        <v>48</v>
      </c>
      <c r="M207" s="8">
        <v>0</v>
      </c>
      <c r="N207" s="8">
        <v>27</v>
      </c>
      <c r="O207" s="8">
        <v>145</v>
      </c>
      <c r="P207" s="9">
        <v>234</v>
      </c>
      <c r="Q207" s="8">
        <v>53</v>
      </c>
      <c r="R207" s="8">
        <v>5</v>
      </c>
      <c r="S207" s="8">
        <v>6</v>
      </c>
      <c r="T207" s="8">
        <v>0</v>
      </c>
      <c r="U207" s="8">
        <v>0</v>
      </c>
      <c r="V207" s="8">
        <v>0</v>
      </c>
      <c r="W207" s="9">
        <v>2</v>
      </c>
      <c r="X207" s="8">
        <v>0</v>
      </c>
      <c r="Y207" s="8">
        <v>0</v>
      </c>
      <c r="Z207" s="8">
        <v>99</v>
      </c>
      <c r="AA207" s="8">
        <v>429</v>
      </c>
      <c r="AB207" s="8">
        <v>0</v>
      </c>
      <c r="AC207" s="8">
        <v>1066</v>
      </c>
      <c r="AD207" s="8">
        <v>852</v>
      </c>
      <c r="AE207" s="8">
        <v>757</v>
      </c>
      <c r="AF207" s="8">
        <v>95</v>
      </c>
      <c r="AG207" s="9">
        <v>831</v>
      </c>
      <c r="AH207" s="12">
        <v>629</v>
      </c>
      <c r="AI207" s="12">
        <v>594</v>
      </c>
      <c r="AJ207" s="12">
        <v>2749</v>
      </c>
      <c r="AK207" s="5" t="s">
        <v>425</v>
      </c>
    </row>
    <row r="208" spans="1:37" ht="15" x14ac:dyDescent="0.25">
      <c r="A208" s="97" t="s">
        <v>427</v>
      </c>
      <c r="B208" s="1" t="s">
        <v>923</v>
      </c>
      <c r="C208" s="33" t="s">
        <v>428</v>
      </c>
      <c r="D208" s="1" t="s">
        <v>698</v>
      </c>
      <c r="E208" s="8">
        <v>101</v>
      </c>
      <c r="F208" s="8">
        <v>5</v>
      </c>
      <c r="G208" s="8">
        <v>6</v>
      </c>
      <c r="H208" s="8">
        <v>2</v>
      </c>
      <c r="I208" s="8">
        <v>0</v>
      </c>
      <c r="J208" s="8">
        <v>187</v>
      </c>
      <c r="K208" s="15">
        <v>3</v>
      </c>
      <c r="L208" s="8">
        <v>22</v>
      </c>
      <c r="M208" s="8">
        <v>0</v>
      </c>
      <c r="N208" s="8">
        <v>0</v>
      </c>
      <c r="O208" s="8">
        <v>76</v>
      </c>
      <c r="P208" s="9">
        <v>86</v>
      </c>
      <c r="Q208" s="8">
        <v>50</v>
      </c>
      <c r="R208" s="8">
        <v>5</v>
      </c>
      <c r="S208" s="8">
        <v>2</v>
      </c>
      <c r="T208" s="8">
        <v>7</v>
      </c>
      <c r="U208" s="8">
        <v>0</v>
      </c>
      <c r="V208" s="8">
        <v>0</v>
      </c>
      <c r="W208" s="9">
        <v>0</v>
      </c>
      <c r="X208" s="8">
        <v>7</v>
      </c>
      <c r="Y208" s="8">
        <v>0</v>
      </c>
      <c r="Z208" s="8">
        <v>49</v>
      </c>
      <c r="AA208" s="8">
        <v>239</v>
      </c>
      <c r="AB208" s="8">
        <v>0</v>
      </c>
      <c r="AC208" s="8">
        <v>300</v>
      </c>
      <c r="AD208" s="8">
        <v>798</v>
      </c>
      <c r="AE208" s="8">
        <v>747</v>
      </c>
      <c r="AF208" s="8">
        <v>51</v>
      </c>
      <c r="AG208" s="9">
        <v>608</v>
      </c>
      <c r="AH208" s="12">
        <v>301</v>
      </c>
      <c r="AI208" s="12">
        <v>359</v>
      </c>
      <c r="AJ208" s="12">
        <v>1706</v>
      </c>
      <c r="AK208" s="5" t="s">
        <v>427</v>
      </c>
    </row>
    <row r="209" spans="1:37" ht="15" x14ac:dyDescent="0.25">
      <c r="A209" s="97" t="s">
        <v>429</v>
      </c>
      <c r="B209" s="1" t="s">
        <v>924</v>
      </c>
      <c r="C209" s="33" t="s">
        <v>430</v>
      </c>
      <c r="D209" s="3" t="s">
        <v>35</v>
      </c>
      <c r="E209" s="8">
        <v>390</v>
      </c>
      <c r="F209" s="8">
        <v>15</v>
      </c>
      <c r="G209" s="8">
        <v>0</v>
      </c>
      <c r="H209" s="8">
        <v>3</v>
      </c>
      <c r="I209" s="8">
        <v>0</v>
      </c>
      <c r="J209" s="8">
        <v>2048</v>
      </c>
      <c r="K209" s="15">
        <v>19</v>
      </c>
      <c r="L209" s="8">
        <v>60</v>
      </c>
      <c r="M209" s="8">
        <v>0</v>
      </c>
      <c r="N209" s="8">
        <v>6</v>
      </c>
      <c r="O209" s="8">
        <v>1868</v>
      </c>
      <c r="P209" s="9">
        <v>95</v>
      </c>
      <c r="Q209" s="8">
        <v>56</v>
      </c>
      <c r="R209" s="8">
        <v>8</v>
      </c>
      <c r="S209" s="8">
        <v>0</v>
      </c>
      <c r="T209" s="8">
        <v>0</v>
      </c>
      <c r="U209" s="8">
        <v>0</v>
      </c>
      <c r="V209" s="8">
        <v>0</v>
      </c>
      <c r="W209" s="9">
        <v>0</v>
      </c>
      <c r="X209" s="8">
        <v>0</v>
      </c>
      <c r="Y209" s="8">
        <v>0</v>
      </c>
      <c r="Z209" s="8">
        <v>353</v>
      </c>
      <c r="AA209" s="8">
        <v>888</v>
      </c>
      <c r="AB209" s="8">
        <v>0</v>
      </c>
      <c r="AC209" s="8">
        <v>4539</v>
      </c>
      <c r="AD209" s="8">
        <v>3441</v>
      </c>
      <c r="AE209" s="8">
        <v>3176</v>
      </c>
      <c r="AF209" s="8">
        <v>265</v>
      </c>
      <c r="AG209" s="9">
        <v>3953</v>
      </c>
      <c r="AH209" s="12">
        <v>2456</v>
      </c>
      <c r="AI209" s="12">
        <v>1305</v>
      </c>
      <c r="AJ209" s="12">
        <v>11933</v>
      </c>
      <c r="AK209" s="5" t="s">
        <v>429</v>
      </c>
    </row>
    <row r="210" spans="1:37" ht="15" x14ac:dyDescent="0.25">
      <c r="A210" s="97" t="s">
        <v>431</v>
      </c>
      <c r="B210" s="1" t="s">
        <v>925</v>
      </c>
      <c r="C210" s="33" t="s">
        <v>432</v>
      </c>
      <c r="D210" s="3" t="s">
        <v>35</v>
      </c>
      <c r="E210" s="8">
        <v>315</v>
      </c>
      <c r="F210" s="8">
        <v>7</v>
      </c>
      <c r="G210" s="8">
        <v>0</v>
      </c>
      <c r="H210" s="8">
        <v>5</v>
      </c>
      <c r="I210" s="8">
        <v>0</v>
      </c>
      <c r="J210" s="8">
        <v>1007</v>
      </c>
      <c r="K210" s="15">
        <v>96</v>
      </c>
      <c r="L210" s="8">
        <v>12</v>
      </c>
      <c r="M210" s="8">
        <v>1</v>
      </c>
      <c r="N210" s="8">
        <v>11</v>
      </c>
      <c r="O210" s="8">
        <v>547</v>
      </c>
      <c r="P210" s="9">
        <v>340</v>
      </c>
      <c r="Q210" s="8">
        <v>148</v>
      </c>
      <c r="R210" s="8">
        <v>3</v>
      </c>
      <c r="S210" s="8">
        <v>1</v>
      </c>
      <c r="T210" s="8">
        <v>0</v>
      </c>
      <c r="U210" s="8">
        <v>0</v>
      </c>
      <c r="V210" s="8">
        <v>0</v>
      </c>
      <c r="W210" s="9">
        <v>0</v>
      </c>
      <c r="X210" s="8">
        <v>0</v>
      </c>
      <c r="Y210" s="8">
        <v>0</v>
      </c>
      <c r="Z210" s="8">
        <v>579</v>
      </c>
      <c r="AA210" s="8">
        <v>522</v>
      </c>
      <c r="AB210" s="8">
        <v>0</v>
      </c>
      <c r="AC210" s="8">
        <v>1116</v>
      </c>
      <c r="AD210" s="8">
        <v>4782</v>
      </c>
      <c r="AE210" s="8">
        <v>4048</v>
      </c>
      <c r="AF210" s="8">
        <v>734</v>
      </c>
      <c r="AG210" s="9">
        <v>5012</v>
      </c>
      <c r="AH210" s="12">
        <v>1334</v>
      </c>
      <c r="AI210" s="12">
        <v>1253</v>
      </c>
      <c r="AJ210" s="12">
        <v>10910</v>
      </c>
      <c r="AK210" s="5" t="s">
        <v>431</v>
      </c>
    </row>
    <row r="211" spans="1:37" ht="15" x14ac:dyDescent="0.25">
      <c r="A211" s="97" t="s">
        <v>433</v>
      </c>
      <c r="B211" s="1" t="s">
        <v>926</v>
      </c>
      <c r="C211" s="33" t="s">
        <v>434</v>
      </c>
      <c r="D211" s="3" t="s">
        <v>35</v>
      </c>
      <c r="E211" s="8">
        <v>300</v>
      </c>
      <c r="F211" s="8">
        <v>14</v>
      </c>
      <c r="G211" s="8">
        <v>0</v>
      </c>
      <c r="H211" s="8">
        <v>10</v>
      </c>
      <c r="I211" s="8">
        <v>0</v>
      </c>
      <c r="J211" s="8">
        <v>620</v>
      </c>
      <c r="K211" s="15">
        <v>3</v>
      </c>
      <c r="L211" s="8">
        <v>60</v>
      </c>
      <c r="M211" s="8">
        <v>0</v>
      </c>
      <c r="N211" s="8">
        <v>0</v>
      </c>
      <c r="O211" s="8">
        <v>264</v>
      </c>
      <c r="P211" s="9">
        <v>293</v>
      </c>
      <c r="Q211" s="8">
        <v>41</v>
      </c>
      <c r="R211" s="8">
        <v>2</v>
      </c>
      <c r="S211" s="8">
        <v>0</v>
      </c>
      <c r="T211" s="8">
        <v>0</v>
      </c>
      <c r="U211" s="8">
        <v>0</v>
      </c>
      <c r="V211" s="8">
        <v>0</v>
      </c>
      <c r="W211" s="9">
        <v>0</v>
      </c>
      <c r="X211" s="8">
        <v>0</v>
      </c>
      <c r="Y211" s="8">
        <v>0</v>
      </c>
      <c r="Z211" s="8">
        <v>10</v>
      </c>
      <c r="AA211" s="8">
        <v>1213</v>
      </c>
      <c r="AB211" s="8">
        <v>0</v>
      </c>
      <c r="AC211" s="8">
        <v>2857</v>
      </c>
      <c r="AD211" s="8">
        <v>3673</v>
      </c>
      <c r="AE211" s="8">
        <v>3474</v>
      </c>
      <c r="AF211" s="8">
        <v>199</v>
      </c>
      <c r="AG211" s="9">
        <v>1407</v>
      </c>
      <c r="AH211" s="12">
        <v>944</v>
      </c>
      <c r="AI211" s="12">
        <v>1266</v>
      </c>
      <c r="AJ211" s="12">
        <v>7937</v>
      </c>
      <c r="AK211" s="5" t="s">
        <v>433</v>
      </c>
    </row>
    <row r="212" spans="1:37" ht="15" x14ac:dyDescent="0.25">
      <c r="A212" s="97" t="s">
        <v>435</v>
      </c>
      <c r="B212" s="1" t="s">
        <v>927</v>
      </c>
      <c r="C212" s="33" t="s">
        <v>436</v>
      </c>
      <c r="D212" s="1" t="s">
        <v>37</v>
      </c>
      <c r="E212" s="8">
        <v>190</v>
      </c>
      <c r="F212" s="8">
        <v>33</v>
      </c>
      <c r="G212" s="8">
        <v>4</v>
      </c>
      <c r="H212" s="8">
        <v>5</v>
      </c>
      <c r="I212" s="8">
        <v>0</v>
      </c>
      <c r="J212" s="8">
        <v>301</v>
      </c>
      <c r="K212" s="15">
        <v>37</v>
      </c>
      <c r="L212" s="8">
        <v>43</v>
      </c>
      <c r="M212" s="8">
        <v>0</v>
      </c>
      <c r="N212" s="8">
        <v>0</v>
      </c>
      <c r="O212" s="8">
        <v>75</v>
      </c>
      <c r="P212" s="9">
        <v>146</v>
      </c>
      <c r="Q212" s="8">
        <v>49</v>
      </c>
      <c r="R212" s="8">
        <v>7</v>
      </c>
      <c r="S212" s="8">
        <v>0</v>
      </c>
      <c r="T212" s="8">
        <v>0</v>
      </c>
      <c r="U212" s="8">
        <v>0</v>
      </c>
      <c r="V212" s="8">
        <v>0</v>
      </c>
      <c r="W212" s="9">
        <v>0</v>
      </c>
      <c r="X212" s="8">
        <v>4</v>
      </c>
      <c r="Y212" s="8">
        <v>0</v>
      </c>
      <c r="Z212" s="8">
        <v>279</v>
      </c>
      <c r="AA212" s="8">
        <v>437</v>
      </c>
      <c r="AB212" s="8">
        <v>0</v>
      </c>
      <c r="AC212" s="8">
        <v>871</v>
      </c>
      <c r="AD212" s="8">
        <v>1583</v>
      </c>
      <c r="AE212" s="8">
        <v>1402</v>
      </c>
      <c r="AF212" s="8">
        <v>181</v>
      </c>
      <c r="AG212" s="9">
        <v>1786</v>
      </c>
      <c r="AH212" s="12">
        <v>533</v>
      </c>
      <c r="AI212" s="12">
        <v>776</v>
      </c>
      <c r="AJ212" s="12">
        <v>4240</v>
      </c>
      <c r="AK212" s="5" t="s">
        <v>435</v>
      </c>
    </row>
    <row r="213" spans="1:37" ht="15" x14ac:dyDescent="0.25">
      <c r="A213" s="97" t="s">
        <v>437</v>
      </c>
      <c r="B213" s="1" t="s">
        <v>928</v>
      </c>
      <c r="C213" s="33" t="s">
        <v>438</v>
      </c>
      <c r="D213" s="3" t="s">
        <v>35</v>
      </c>
      <c r="E213" s="8">
        <v>948</v>
      </c>
      <c r="F213" s="8">
        <v>15</v>
      </c>
      <c r="G213" s="8">
        <v>0</v>
      </c>
      <c r="H213" s="8">
        <v>10</v>
      </c>
      <c r="I213" s="8">
        <v>0</v>
      </c>
      <c r="J213" s="8">
        <v>2520</v>
      </c>
      <c r="K213" s="15">
        <v>252</v>
      </c>
      <c r="L213" s="8">
        <v>327</v>
      </c>
      <c r="M213" s="8">
        <v>0</v>
      </c>
      <c r="N213" s="8">
        <v>6</v>
      </c>
      <c r="O213" s="8">
        <v>1153</v>
      </c>
      <c r="P213" s="9">
        <v>782</v>
      </c>
      <c r="Q213" s="8">
        <v>2</v>
      </c>
      <c r="R213" s="8">
        <v>34</v>
      </c>
      <c r="S213" s="8">
        <v>0</v>
      </c>
      <c r="T213" s="8">
        <v>0</v>
      </c>
      <c r="U213" s="8">
        <v>0</v>
      </c>
      <c r="V213" s="8">
        <v>0</v>
      </c>
      <c r="W213" s="9">
        <v>0</v>
      </c>
      <c r="X213" s="8">
        <v>0</v>
      </c>
      <c r="Y213" s="8">
        <v>0</v>
      </c>
      <c r="Z213" s="8">
        <v>646</v>
      </c>
      <c r="AA213" s="8">
        <v>1418</v>
      </c>
      <c r="AB213" s="8">
        <v>0</v>
      </c>
      <c r="AC213" s="8">
        <v>5158</v>
      </c>
      <c r="AD213" s="8">
        <v>7365</v>
      </c>
      <c r="AE213" s="8">
        <v>6792</v>
      </c>
      <c r="AF213" s="8">
        <v>573</v>
      </c>
      <c r="AG213" s="9">
        <v>6452</v>
      </c>
      <c r="AH213" s="12">
        <v>3493</v>
      </c>
      <c r="AI213" s="12">
        <v>2100</v>
      </c>
      <c r="AJ213" s="12">
        <v>18975</v>
      </c>
      <c r="AK213" s="5" t="s">
        <v>437</v>
      </c>
    </row>
    <row r="214" spans="1:37" ht="15" x14ac:dyDescent="0.25">
      <c r="A214" s="97" t="s">
        <v>439</v>
      </c>
      <c r="B214" s="1" t="s">
        <v>929</v>
      </c>
      <c r="C214" s="33" t="s">
        <v>440</v>
      </c>
      <c r="D214" s="1" t="s">
        <v>698</v>
      </c>
      <c r="E214" s="8">
        <v>741</v>
      </c>
      <c r="F214" s="8">
        <v>89</v>
      </c>
      <c r="G214" s="8">
        <v>21</v>
      </c>
      <c r="H214" s="8">
        <v>27</v>
      </c>
      <c r="I214" s="8">
        <v>0</v>
      </c>
      <c r="J214" s="8">
        <v>663</v>
      </c>
      <c r="K214" s="15">
        <v>45</v>
      </c>
      <c r="L214" s="8">
        <v>214</v>
      </c>
      <c r="M214" s="8">
        <v>0</v>
      </c>
      <c r="N214" s="8">
        <v>4</v>
      </c>
      <c r="O214" s="8">
        <v>356</v>
      </c>
      <c r="P214" s="9">
        <v>44</v>
      </c>
      <c r="Q214" s="8">
        <v>423</v>
      </c>
      <c r="R214" s="8">
        <v>9</v>
      </c>
      <c r="S214" s="8">
        <v>27</v>
      </c>
      <c r="T214" s="8">
        <v>0</v>
      </c>
      <c r="U214" s="8">
        <v>0</v>
      </c>
      <c r="V214" s="8">
        <v>0</v>
      </c>
      <c r="W214" s="9">
        <v>0</v>
      </c>
      <c r="X214" s="8">
        <v>21</v>
      </c>
      <c r="Y214" s="8">
        <v>0</v>
      </c>
      <c r="Z214" s="8">
        <v>495</v>
      </c>
      <c r="AA214" s="8">
        <v>2021</v>
      </c>
      <c r="AB214" s="8">
        <v>0</v>
      </c>
      <c r="AC214" s="8">
        <v>819</v>
      </c>
      <c r="AD214" s="8">
        <v>6058</v>
      </c>
      <c r="AE214" s="8">
        <v>5648</v>
      </c>
      <c r="AF214" s="8">
        <v>410</v>
      </c>
      <c r="AG214" s="9">
        <v>6805</v>
      </c>
      <c r="AH214" s="12">
        <v>1541</v>
      </c>
      <c r="AI214" s="12">
        <v>2996</v>
      </c>
      <c r="AJ214" s="12">
        <v>13682</v>
      </c>
      <c r="AK214" s="5" t="s">
        <v>439</v>
      </c>
    </row>
    <row r="215" spans="1:37" ht="15" x14ac:dyDescent="0.25">
      <c r="A215" s="97" t="s">
        <v>441</v>
      </c>
      <c r="B215" s="1" t="s">
        <v>930</v>
      </c>
      <c r="C215" s="33" t="s">
        <v>442</v>
      </c>
      <c r="D215" s="1" t="s">
        <v>698</v>
      </c>
      <c r="E215" s="8">
        <v>141</v>
      </c>
      <c r="F215" s="8">
        <v>0</v>
      </c>
      <c r="G215" s="8">
        <v>0</v>
      </c>
      <c r="H215" s="8">
        <v>0</v>
      </c>
      <c r="I215" s="8">
        <v>0</v>
      </c>
      <c r="J215" s="8">
        <v>124</v>
      </c>
      <c r="K215" s="15">
        <v>6</v>
      </c>
      <c r="L215" s="8">
        <v>8</v>
      </c>
      <c r="M215" s="8">
        <v>0</v>
      </c>
      <c r="N215" s="8">
        <v>5</v>
      </c>
      <c r="O215" s="8">
        <v>105</v>
      </c>
      <c r="P215" s="9">
        <v>0</v>
      </c>
      <c r="Q215" s="8">
        <v>23</v>
      </c>
      <c r="R215" s="8">
        <v>3</v>
      </c>
      <c r="S215" s="8">
        <v>0</v>
      </c>
      <c r="T215" s="8">
        <v>0</v>
      </c>
      <c r="U215" s="8">
        <v>0</v>
      </c>
      <c r="V215" s="8">
        <v>0</v>
      </c>
      <c r="W215" s="9">
        <v>0</v>
      </c>
      <c r="X215" s="8">
        <v>0</v>
      </c>
      <c r="Y215" s="8">
        <v>0</v>
      </c>
      <c r="Z215" s="8">
        <v>220</v>
      </c>
      <c r="AA215" s="8">
        <v>616</v>
      </c>
      <c r="AB215" s="8">
        <v>0</v>
      </c>
      <c r="AC215" s="8">
        <v>774</v>
      </c>
      <c r="AD215" s="8">
        <v>710</v>
      </c>
      <c r="AE215" s="8">
        <v>610</v>
      </c>
      <c r="AF215" s="8">
        <v>100</v>
      </c>
      <c r="AG215" s="9">
        <v>2184</v>
      </c>
      <c r="AH215" s="12">
        <v>265</v>
      </c>
      <c r="AI215" s="12">
        <v>862</v>
      </c>
      <c r="AJ215" s="12">
        <v>3668</v>
      </c>
      <c r="AK215" s="5" t="s">
        <v>441</v>
      </c>
    </row>
    <row r="216" spans="1:37" ht="15" x14ac:dyDescent="0.25">
      <c r="A216" s="97" t="s">
        <v>443</v>
      </c>
      <c r="B216" s="1" t="s">
        <v>931</v>
      </c>
      <c r="C216" s="33" t="s">
        <v>444</v>
      </c>
      <c r="D216" s="3" t="s">
        <v>35</v>
      </c>
      <c r="E216" s="8">
        <v>215</v>
      </c>
      <c r="F216" s="8">
        <v>19</v>
      </c>
      <c r="G216" s="8">
        <v>0</v>
      </c>
      <c r="H216" s="8">
        <v>0</v>
      </c>
      <c r="I216" s="8">
        <v>0</v>
      </c>
      <c r="J216" s="8">
        <v>229</v>
      </c>
      <c r="K216" s="15">
        <v>10</v>
      </c>
      <c r="L216" s="8">
        <v>39</v>
      </c>
      <c r="M216" s="8">
        <v>0</v>
      </c>
      <c r="N216" s="8">
        <v>0</v>
      </c>
      <c r="O216" s="8">
        <v>72</v>
      </c>
      <c r="P216" s="9">
        <v>108</v>
      </c>
      <c r="Q216" s="8">
        <v>25</v>
      </c>
      <c r="R216" s="8">
        <v>2</v>
      </c>
      <c r="S216" s="8">
        <v>0</v>
      </c>
      <c r="T216" s="8">
        <v>0</v>
      </c>
      <c r="U216" s="8">
        <v>0</v>
      </c>
      <c r="V216" s="8">
        <v>0</v>
      </c>
      <c r="W216" s="9">
        <v>0</v>
      </c>
      <c r="X216" s="8">
        <v>0</v>
      </c>
      <c r="Y216" s="8">
        <v>0</v>
      </c>
      <c r="Z216" s="8">
        <v>181</v>
      </c>
      <c r="AA216" s="8">
        <v>670</v>
      </c>
      <c r="AB216" s="8">
        <v>0</v>
      </c>
      <c r="AC216" s="8">
        <v>1930</v>
      </c>
      <c r="AD216" s="8">
        <v>1442</v>
      </c>
      <c r="AE216" s="8">
        <v>1293</v>
      </c>
      <c r="AF216" s="8">
        <v>149</v>
      </c>
      <c r="AG216" s="9">
        <v>1988</v>
      </c>
      <c r="AH216" s="12">
        <v>463</v>
      </c>
      <c r="AI216" s="12">
        <v>878</v>
      </c>
      <c r="AJ216" s="12">
        <v>5360</v>
      </c>
      <c r="AK216" s="5" t="s">
        <v>443</v>
      </c>
    </row>
    <row r="217" spans="1:37" ht="15" x14ac:dyDescent="0.25">
      <c r="A217" s="97" t="s">
        <v>932</v>
      </c>
      <c r="B217" s="1" t="s">
        <v>933</v>
      </c>
      <c r="C217" s="33" t="s">
        <v>934</v>
      </c>
      <c r="D217" s="1" t="s">
        <v>698</v>
      </c>
      <c r="E217" s="8">
        <v>1332</v>
      </c>
      <c r="F217" s="8">
        <v>49</v>
      </c>
      <c r="G217" s="8">
        <v>148</v>
      </c>
      <c r="H217" s="8">
        <v>30</v>
      </c>
      <c r="I217" s="8">
        <v>2</v>
      </c>
      <c r="J217" s="8">
        <v>1719</v>
      </c>
      <c r="K217" s="15">
        <v>133</v>
      </c>
      <c r="L217" s="8">
        <v>347</v>
      </c>
      <c r="M217" s="8">
        <v>0</v>
      </c>
      <c r="N217" s="8">
        <v>10</v>
      </c>
      <c r="O217" s="8">
        <v>946</v>
      </c>
      <c r="P217" s="9">
        <v>283</v>
      </c>
      <c r="Q217" s="8">
        <v>562</v>
      </c>
      <c r="R217" s="8">
        <v>36</v>
      </c>
      <c r="S217" s="8">
        <v>16</v>
      </c>
      <c r="T217" s="8">
        <v>3</v>
      </c>
      <c r="U217" s="8">
        <v>1</v>
      </c>
      <c r="V217" s="8">
        <v>0</v>
      </c>
      <c r="W217" s="9">
        <v>1</v>
      </c>
      <c r="X217" s="8">
        <v>74</v>
      </c>
      <c r="Y217" s="8">
        <v>1</v>
      </c>
      <c r="Z217" s="8">
        <v>888</v>
      </c>
      <c r="AA217" s="8">
        <v>2640</v>
      </c>
      <c r="AB217" s="8">
        <v>0</v>
      </c>
      <c r="AC217" s="8">
        <v>3664</v>
      </c>
      <c r="AD217" s="8">
        <v>10467</v>
      </c>
      <c r="AE217" s="8">
        <v>9792</v>
      </c>
      <c r="AF217" s="8">
        <v>675</v>
      </c>
      <c r="AG217" s="9">
        <v>7848</v>
      </c>
      <c r="AH217" s="12">
        <v>3280</v>
      </c>
      <c r="AI217" s="12">
        <v>4222</v>
      </c>
      <c r="AJ217" s="12">
        <v>21979</v>
      </c>
      <c r="AK217" s="5" t="s">
        <v>932</v>
      </c>
    </row>
    <row r="218" spans="1:37" ht="15" x14ac:dyDescent="0.25">
      <c r="A218" s="97" t="s">
        <v>445</v>
      </c>
      <c r="B218" s="1" t="s">
        <v>935</v>
      </c>
      <c r="C218" s="33" t="s">
        <v>446</v>
      </c>
      <c r="D218" s="1" t="s">
        <v>37</v>
      </c>
      <c r="E218" s="8">
        <v>289</v>
      </c>
      <c r="F218" s="8">
        <v>4</v>
      </c>
      <c r="G218" s="8">
        <v>18</v>
      </c>
      <c r="H218" s="8">
        <v>1</v>
      </c>
      <c r="I218" s="8">
        <v>0</v>
      </c>
      <c r="J218" s="8">
        <v>289</v>
      </c>
      <c r="K218" s="15">
        <v>13</v>
      </c>
      <c r="L218" s="8">
        <v>32</v>
      </c>
      <c r="M218" s="8">
        <v>0</v>
      </c>
      <c r="N218" s="8">
        <v>0</v>
      </c>
      <c r="O218" s="8">
        <v>203</v>
      </c>
      <c r="P218" s="9">
        <v>41</v>
      </c>
      <c r="Q218" s="8">
        <v>142</v>
      </c>
      <c r="R218" s="8">
        <v>13</v>
      </c>
      <c r="S218" s="8">
        <v>5</v>
      </c>
      <c r="T218" s="8">
        <v>0</v>
      </c>
      <c r="U218" s="8">
        <v>0</v>
      </c>
      <c r="V218" s="8">
        <v>3</v>
      </c>
      <c r="W218" s="9">
        <v>0</v>
      </c>
      <c r="X218" s="8">
        <v>0</v>
      </c>
      <c r="Y218" s="8">
        <v>0</v>
      </c>
      <c r="Z218" s="8">
        <v>188</v>
      </c>
      <c r="AA218" s="8">
        <v>307</v>
      </c>
      <c r="AB218" s="8">
        <v>0</v>
      </c>
      <c r="AC218" s="8">
        <v>816</v>
      </c>
      <c r="AD218" s="8">
        <v>1658</v>
      </c>
      <c r="AE218" s="8">
        <v>1531</v>
      </c>
      <c r="AF218" s="8">
        <v>127</v>
      </c>
      <c r="AG218" s="9">
        <v>2265</v>
      </c>
      <c r="AH218" s="12">
        <v>601</v>
      </c>
      <c r="AI218" s="12">
        <v>658</v>
      </c>
      <c r="AJ218" s="12">
        <v>4739</v>
      </c>
      <c r="AK218" s="5" t="s">
        <v>445</v>
      </c>
    </row>
    <row r="219" spans="1:37" ht="15" x14ac:dyDescent="0.25">
      <c r="A219" s="97" t="s">
        <v>447</v>
      </c>
      <c r="B219" s="1" t="s">
        <v>936</v>
      </c>
      <c r="C219" s="33" t="s">
        <v>448</v>
      </c>
      <c r="D219" s="1" t="s">
        <v>37</v>
      </c>
      <c r="E219" s="8">
        <v>140</v>
      </c>
      <c r="F219" s="8">
        <v>7</v>
      </c>
      <c r="G219" s="8">
        <v>7</v>
      </c>
      <c r="H219" s="8">
        <v>6</v>
      </c>
      <c r="I219" s="8">
        <v>1</v>
      </c>
      <c r="J219" s="8">
        <v>158</v>
      </c>
      <c r="K219" s="15">
        <v>8</v>
      </c>
      <c r="L219" s="8">
        <v>22</v>
      </c>
      <c r="M219" s="8">
        <v>0</v>
      </c>
      <c r="N219" s="8">
        <v>1</v>
      </c>
      <c r="O219" s="8">
        <v>126</v>
      </c>
      <c r="P219" s="9">
        <v>1</v>
      </c>
      <c r="Q219" s="8">
        <v>14</v>
      </c>
      <c r="R219" s="8">
        <v>0</v>
      </c>
      <c r="S219" s="8">
        <v>0</v>
      </c>
      <c r="T219" s="8">
        <v>0</v>
      </c>
      <c r="U219" s="8">
        <v>1</v>
      </c>
      <c r="V219" s="8">
        <v>0</v>
      </c>
      <c r="W219" s="9">
        <v>0</v>
      </c>
      <c r="X219" s="8">
        <v>0</v>
      </c>
      <c r="Y219" s="8">
        <v>0</v>
      </c>
      <c r="Z219" s="8">
        <v>110</v>
      </c>
      <c r="AA219" s="8">
        <v>296</v>
      </c>
      <c r="AB219" s="8">
        <v>0</v>
      </c>
      <c r="AC219" s="8">
        <v>197</v>
      </c>
      <c r="AD219" s="8">
        <v>1086</v>
      </c>
      <c r="AE219" s="8">
        <v>1003</v>
      </c>
      <c r="AF219" s="8">
        <v>83</v>
      </c>
      <c r="AG219" s="9">
        <v>1185</v>
      </c>
      <c r="AH219" s="12">
        <v>319</v>
      </c>
      <c r="AI219" s="12">
        <v>421</v>
      </c>
      <c r="AJ219" s="12">
        <v>2468</v>
      </c>
      <c r="AK219" s="5" t="s">
        <v>447</v>
      </c>
    </row>
    <row r="220" spans="1:37" ht="15" x14ac:dyDescent="0.25">
      <c r="A220" s="97" t="s">
        <v>449</v>
      </c>
      <c r="B220" s="1" t="s">
        <v>937</v>
      </c>
      <c r="C220" s="33" t="s">
        <v>450</v>
      </c>
      <c r="D220" s="1" t="s">
        <v>698</v>
      </c>
      <c r="E220" s="8">
        <v>415</v>
      </c>
      <c r="F220" s="8">
        <v>29</v>
      </c>
      <c r="G220" s="8">
        <v>13</v>
      </c>
      <c r="H220" s="8">
        <v>13</v>
      </c>
      <c r="I220" s="8">
        <v>0</v>
      </c>
      <c r="J220" s="8">
        <v>678</v>
      </c>
      <c r="K220" s="15">
        <v>86</v>
      </c>
      <c r="L220" s="8">
        <v>49</v>
      </c>
      <c r="M220" s="8">
        <v>0</v>
      </c>
      <c r="N220" s="8">
        <v>0</v>
      </c>
      <c r="O220" s="8">
        <v>263</v>
      </c>
      <c r="P220" s="9">
        <v>280</v>
      </c>
      <c r="Q220" s="8">
        <v>164</v>
      </c>
      <c r="R220" s="8">
        <v>17</v>
      </c>
      <c r="S220" s="8">
        <v>29</v>
      </c>
      <c r="T220" s="8">
        <v>13</v>
      </c>
      <c r="U220" s="8">
        <v>1</v>
      </c>
      <c r="V220" s="8">
        <v>3</v>
      </c>
      <c r="W220" s="9">
        <v>0</v>
      </c>
      <c r="X220" s="8">
        <v>13</v>
      </c>
      <c r="Y220" s="8">
        <v>0</v>
      </c>
      <c r="Z220" s="8">
        <v>288</v>
      </c>
      <c r="AA220" s="8">
        <v>778</v>
      </c>
      <c r="AB220" s="8">
        <v>0</v>
      </c>
      <c r="AC220" s="8">
        <v>1225</v>
      </c>
      <c r="AD220" s="8">
        <v>2483</v>
      </c>
      <c r="AE220" s="8">
        <v>2319</v>
      </c>
      <c r="AF220" s="8">
        <v>164</v>
      </c>
      <c r="AG220" s="9">
        <v>4104</v>
      </c>
      <c r="AH220" s="12">
        <v>1148</v>
      </c>
      <c r="AI220" s="12">
        <v>1306</v>
      </c>
      <c r="AJ220" s="12">
        <v>7812</v>
      </c>
      <c r="AK220" s="5" t="s">
        <v>449</v>
      </c>
    </row>
    <row r="221" spans="1:37" ht="15" x14ac:dyDescent="0.25">
      <c r="A221" s="97" t="s">
        <v>451</v>
      </c>
      <c r="B221" s="1" t="s">
        <v>938</v>
      </c>
      <c r="C221" s="33" t="s">
        <v>452</v>
      </c>
      <c r="D221" s="1" t="s">
        <v>37</v>
      </c>
      <c r="E221" s="8">
        <v>344</v>
      </c>
      <c r="F221" s="8">
        <v>20</v>
      </c>
      <c r="G221" s="8">
        <v>19</v>
      </c>
      <c r="H221" s="8">
        <v>43</v>
      </c>
      <c r="I221" s="8">
        <v>0</v>
      </c>
      <c r="J221" s="8">
        <v>184</v>
      </c>
      <c r="K221" s="15">
        <v>14</v>
      </c>
      <c r="L221" s="8">
        <v>51</v>
      </c>
      <c r="M221" s="8">
        <v>0</v>
      </c>
      <c r="N221" s="8">
        <v>4</v>
      </c>
      <c r="O221" s="8">
        <v>109</v>
      </c>
      <c r="P221" s="9">
        <v>6</v>
      </c>
      <c r="Q221" s="8">
        <v>154</v>
      </c>
      <c r="R221" s="8">
        <v>1</v>
      </c>
      <c r="S221" s="8">
        <v>1</v>
      </c>
      <c r="T221" s="8">
        <v>0</v>
      </c>
      <c r="U221" s="8">
        <v>0</v>
      </c>
      <c r="V221" s="8">
        <v>0</v>
      </c>
      <c r="W221" s="9">
        <v>0</v>
      </c>
      <c r="X221" s="8">
        <v>19</v>
      </c>
      <c r="Y221" s="8">
        <v>0</v>
      </c>
      <c r="Z221" s="8">
        <v>149</v>
      </c>
      <c r="AA221" s="8">
        <v>974</v>
      </c>
      <c r="AB221" s="8">
        <v>0</v>
      </c>
      <c r="AC221" s="8">
        <v>1136</v>
      </c>
      <c r="AD221" s="8">
        <v>3464</v>
      </c>
      <c r="AE221" s="8">
        <v>3324</v>
      </c>
      <c r="AF221" s="8">
        <v>140</v>
      </c>
      <c r="AG221" s="9">
        <v>1783</v>
      </c>
      <c r="AH221" s="12">
        <v>610</v>
      </c>
      <c r="AI221" s="12">
        <v>1298</v>
      </c>
      <c r="AJ221" s="12">
        <v>6383</v>
      </c>
      <c r="AK221" s="5" t="s">
        <v>451</v>
      </c>
    </row>
    <row r="222" spans="1:37" ht="15" x14ac:dyDescent="0.25">
      <c r="A222" s="97" t="s">
        <v>453</v>
      </c>
      <c r="B222" s="1" t="s">
        <v>939</v>
      </c>
      <c r="C222" s="33" t="s">
        <v>454</v>
      </c>
      <c r="D222" s="1" t="s">
        <v>37</v>
      </c>
      <c r="E222" s="8">
        <v>136</v>
      </c>
      <c r="F222" s="8">
        <v>17</v>
      </c>
      <c r="G222" s="8">
        <v>17</v>
      </c>
      <c r="H222" s="8">
        <v>7</v>
      </c>
      <c r="I222" s="8">
        <v>0</v>
      </c>
      <c r="J222" s="8">
        <v>88</v>
      </c>
      <c r="K222" s="15">
        <v>0</v>
      </c>
      <c r="L222" s="8">
        <v>10</v>
      </c>
      <c r="M222" s="8">
        <v>0</v>
      </c>
      <c r="N222" s="8">
        <v>0</v>
      </c>
      <c r="O222" s="8">
        <v>78</v>
      </c>
      <c r="P222" s="9">
        <v>0</v>
      </c>
      <c r="Q222" s="8">
        <v>90</v>
      </c>
      <c r="R222" s="8">
        <v>8</v>
      </c>
      <c r="S222" s="8">
        <v>12</v>
      </c>
      <c r="T222" s="8">
        <v>0</v>
      </c>
      <c r="U222" s="8">
        <v>0</v>
      </c>
      <c r="V222" s="8">
        <v>0</v>
      </c>
      <c r="W222" s="9">
        <v>0</v>
      </c>
      <c r="X222" s="8">
        <v>0</v>
      </c>
      <c r="Y222" s="8">
        <v>1</v>
      </c>
      <c r="Z222" s="8">
        <v>84</v>
      </c>
      <c r="AA222" s="8">
        <v>264</v>
      </c>
      <c r="AB222" s="8">
        <v>0</v>
      </c>
      <c r="AC222" s="8">
        <v>220</v>
      </c>
      <c r="AD222" s="8">
        <v>1387</v>
      </c>
      <c r="AE222" s="8">
        <v>1304</v>
      </c>
      <c r="AF222" s="8">
        <v>83</v>
      </c>
      <c r="AG222" s="9">
        <v>1329</v>
      </c>
      <c r="AH222" s="12">
        <v>265</v>
      </c>
      <c r="AI222" s="12">
        <v>459</v>
      </c>
      <c r="AJ222" s="12">
        <v>2936</v>
      </c>
      <c r="AK222" s="5" t="s">
        <v>453</v>
      </c>
    </row>
    <row r="223" spans="1:37" ht="15" x14ac:dyDescent="0.25">
      <c r="A223" s="97" t="s">
        <v>455</v>
      </c>
      <c r="B223" s="1" t="s">
        <v>940</v>
      </c>
      <c r="C223" s="33" t="s">
        <v>456</v>
      </c>
      <c r="D223" s="1" t="s">
        <v>37</v>
      </c>
      <c r="E223" s="8">
        <v>229</v>
      </c>
      <c r="F223" s="8">
        <v>29</v>
      </c>
      <c r="G223" s="8">
        <v>24</v>
      </c>
      <c r="H223" s="8">
        <v>0</v>
      </c>
      <c r="I223" s="8">
        <v>0</v>
      </c>
      <c r="J223" s="8">
        <v>439</v>
      </c>
      <c r="K223" s="15">
        <v>9</v>
      </c>
      <c r="L223" s="8">
        <v>116</v>
      </c>
      <c r="M223" s="8">
        <v>0</v>
      </c>
      <c r="N223" s="8">
        <v>0</v>
      </c>
      <c r="O223" s="8">
        <v>173</v>
      </c>
      <c r="P223" s="9">
        <v>141</v>
      </c>
      <c r="Q223" s="8">
        <v>67</v>
      </c>
      <c r="R223" s="8">
        <v>2</v>
      </c>
      <c r="S223" s="8">
        <v>1</v>
      </c>
      <c r="T223" s="8">
        <v>0</v>
      </c>
      <c r="U223" s="8">
        <v>8</v>
      </c>
      <c r="V223" s="8">
        <v>0</v>
      </c>
      <c r="W223" s="9">
        <v>0</v>
      </c>
      <c r="X223" s="8">
        <v>24</v>
      </c>
      <c r="Y223" s="8">
        <v>2</v>
      </c>
      <c r="Z223" s="8">
        <v>105</v>
      </c>
      <c r="AA223" s="8">
        <v>401</v>
      </c>
      <c r="AB223" s="8">
        <v>0</v>
      </c>
      <c r="AC223" s="8">
        <v>1028</v>
      </c>
      <c r="AD223" s="8">
        <v>1890</v>
      </c>
      <c r="AE223" s="8">
        <v>1781</v>
      </c>
      <c r="AF223" s="8">
        <v>109</v>
      </c>
      <c r="AG223" s="9">
        <v>5</v>
      </c>
      <c r="AH223" s="12">
        <v>721</v>
      </c>
      <c r="AI223" s="12">
        <v>610</v>
      </c>
      <c r="AJ223" s="12">
        <v>2923</v>
      </c>
      <c r="AK223" s="5" t="s">
        <v>455</v>
      </c>
    </row>
    <row r="224" spans="1:37" ht="15" x14ac:dyDescent="0.25">
      <c r="A224" s="97" t="s">
        <v>457</v>
      </c>
      <c r="B224" s="1" t="s">
        <v>941</v>
      </c>
      <c r="C224" s="33" t="s">
        <v>458</v>
      </c>
      <c r="D224" s="1" t="s">
        <v>37</v>
      </c>
      <c r="E224" s="8">
        <v>312</v>
      </c>
      <c r="F224" s="8">
        <v>11</v>
      </c>
      <c r="G224" s="8">
        <v>37</v>
      </c>
      <c r="H224" s="8">
        <v>8</v>
      </c>
      <c r="I224" s="8">
        <v>0</v>
      </c>
      <c r="J224" s="8">
        <v>114</v>
      </c>
      <c r="K224" s="15">
        <v>8</v>
      </c>
      <c r="L224" s="8">
        <v>70</v>
      </c>
      <c r="M224" s="8">
        <v>0</v>
      </c>
      <c r="N224" s="8">
        <v>0</v>
      </c>
      <c r="O224" s="8">
        <v>28</v>
      </c>
      <c r="P224" s="9">
        <v>8</v>
      </c>
      <c r="Q224" s="8">
        <v>167</v>
      </c>
      <c r="R224" s="8">
        <v>27</v>
      </c>
      <c r="S224" s="8">
        <v>8</v>
      </c>
      <c r="T224" s="8">
        <v>42</v>
      </c>
      <c r="U224" s="8">
        <v>0</v>
      </c>
      <c r="V224" s="8">
        <v>6</v>
      </c>
      <c r="W224" s="9">
        <v>19</v>
      </c>
      <c r="X224" s="8">
        <v>0</v>
      </c>
      <c r="Y224" s="8">
        <v>0</v>
      </c>
      <c r="Z224" s="8">
        <v>111</v>
      </c>
      <c r="AA224" s="8">
        <v>487</v>
      </c>
      <c r="AB224" s="8">
        <v>0</v>
      </c>
      <c r="AC224" s="8">
        <v>960</v>
      </c>
      <c r="AD224" s="8">
        <v>2336</v>
      </c>
      <c r="AE224" s="8">
        <v>2226</v>
      </c>
      <c r="AF224" s="8">
        <v>110</v>
      </c>
      <c r="AG224" s="9">
        <v>1691</v>
      </c>
      <c r="AH224" s="12">
        <v>482</v>
      </c>
      <c r="AI224" s="12">
        <v>867</v>
      </c>
      <c r="AJ224" s="12">
        <v>4987</v>
      </c>
      <c r="AK224" s="5" t="s">
        <v>457</v>
      </c>
    </row>
    <row r="225" spans="1:37" ht="15" x14ac:dyDescent="0.25">
      <c r="A225" s="97" t="s">
        <v>459</v>
      </c>
      <c r="B225" s="1" t="s">
        <v>942</v>
      </c>
      <c r="C225" s="33" t="s">
        <v>460</v>
      </c>
      <c r="D225" s="1" t="s">
        <v>37</v>
      </c>
      <c r="E225" s="8">
        <v>313</v>
      </c>
      <c r="F225" s="8">
        <v>21</v>
      </c>
      <c r="G225" s="8">
        <v>21</v>
      </c>
      <c r="H225" s="8">
        <v>11</v>
      </c>
      <c r="I225" s="8">
        <v>0</v>
      </c>
      <c r="J225" s="8">
        <v>365</v>
      </c>
      <c r="K225" s="15">
        <v>50</v>
      </c>
      <c r="L225" s="8">
        <v>65</v>
      </c>
      <c r="M225" s="8">
        <v>0</v>
      </c>
      <c r="N225" s="8">
        <v>1</v>
      </c>
      <c r="O225" s="8">
        <v>109</v>
      </c>
      <c r="P225" s="9">
        <v>140</v>
      </c>
      <c r="Q225" s="8">
        <v>163</v>
      </c>
      <c r="R225" s="8">
        <v>2</v>
      </c>
      <c r="S225" s="8">
        <v>21</v>
      </c>
      <c r="T225" s="8">
        <v>0</v>
      </c>
      <c r="U225" s="8">
        <v>1</v>
      </c>
      <c r="V225" s="8">
        <v>0</v>
      </c>
      <c r="W225" s="9">
        <v>0</v>
      </c>
      <c r="X225" s="8">
        <v>21</v>
      </c>
      <c r="Y225" s="8">
        <v>0</v>
      </c>
      <c r="Z225" s="8">
        <v>234</v>
      </c>
      <c r="AA225" s="8">
        <v>455</v>
      </c>
      <c r="AB225" s="8">
        <v>0</v>
      </c>
      <c r="AC225" s="8">
        <v>1149</v>
      </c>
      <c r="AD225" s="8">
        <v>1557</v>
      </c>
      <c r="AE225" s="8">
        <v>1421</v>
      </c>
      <c r="AF225" s="8">
        <v>136</v>
      </c>
      <c r="AG225" s="9">
        <v>1873</v>
      </c>
      <c r="AH225" s="12">
        <v>731</v>
      </c>
      <c r="AI225" s="12">
        <v>897</v>
      </c>
      <c r="AJ225" s="12">
        <v>4579</v>
      </c>
      <c r="AK225" s="5" t="s">
        <v>459</v>
      </c>
    </row>
    <row r="226" spans="1:37" ht="15" x14ac:dyDescent="0.25">
      <c r="A226" s="97" t="s">
        <v>461</v>
      </c>
      <c r="B226" s="1" t="s">
        <v>943</v>
      </c>
      <c r="C226" s="33" t="s">
        <v>462</v>
      </c>
      <c r="D226" s="1" t="s">
        <v>37</v>
      </c>
      <c r="E226" s="8">
        <v>135</v>
      </c>
      <c r="F226" s="8">
        <v>4</v>
      </c>
      <c r="G226" s="8">
        <v>0</v>
      </c>
      <c r="H226" s="8">
        <v>0</v>
      </c>
      <c r="I226" s="8">
        <v>0</v>
      </c>
      <c r="J226" s="8">
        <v>100</v>
      </c>
      <c r="K226" s="15">
        <v>1</v>
      </c>
      <c r="L226" s="8">
        <v>4</v>
      </c>
      <c r="M226" s="8">
        <v>0</v>
      </c>
      <c r="N226" s="8">
        <v>0</v>
      </c>
      <c r="O226" s="8">
        <v>93</v>
      </c>
      <c r="P226" s="9">
        <v>2</v>
      </c>
      <c r="Q226" s="8">
        <v>56</v>
      </c>
      <c r="R226" s="8">
        <v>12</v>
      </c>
      <c r="S226" s="8">
        <v>1</v>
      </c>
      <c r="T226" s="8">
        <v>0</v>
      </c>
      <c r="U226" s="8">
        <v>0</v>
      </c>
      <c r="V226" s="8">
        <v>0</v>
      </c>
      <c r="W226" s="9">
        <v>0</v>
      </c>
      <c r="X226" s="8">
        <v>0</v>
      </c>
      <c r="Y226" s="8">
        <v>0</v>
      </c>
      <c r="Z226" s="8">
        <v>156</v>
      </c>
      <c r="AA226" s="8">
        <v>318</v>
      </c>
      <c r="AB226" s="8">
        <v>0</v>
      </c>
      <c r="AC226" s="8">
        <v>340</v>
      </c>
      <c r="AD226" s="8">
        <v>1498</v>
      </c>
      <c r="AE226" s="8">
        <v>1384</v>
      </c>
      <c r="AF226" s="8">
        <v>114</v>
      </c>
      <c r="AG226" s="9">
        <v>1516</v>
      </c>
      <c r="AH226" s="12">
        <v>239</v>
      </c>
      <c r="AI226" s="12">
        <v>543</v>
      </c>
      <c r="AJ226" s="12">
        <v>3354</v>
      </c>
      <c r="AK226" s="5" t="s">
        <v>461</v>
      </c>
    </row>
    <row r="227" spans="1:37" ht="15" x14ac:dyDescent="0.25">
      <c r="A227" s="97" t="s">
        <v>463</v>
      </c>
      <c r="B227" s="1" t="s">
        <v>944</v>
      </c>
      <c r="C227" s="33" t="s">
        <v>464</v>
      </c>
      <c r="D227" s="1" t="s">
        <v>37</v>
      </c>
      <c r="E227" s="8">
        <v>134</v>
      </c>
      <c r="F227" s="8">
        <v>14</v>
      </c>
      <c r="G227" s="8">
        <v>6</v>
      </c>
      <c r="H227" s="8">
        <v>4</v>
      </c>
      <c r="I227" s="8">
        <v>0</v>
      </c>
      <c r="J227" s="8">
        <v>154</v>
      </c>
      <c r="K227" s="15">
        <v>7</v>
      </c>
      <c r="L227" s="8">
        <v>9</v>
      </c>
      <c r="M227" s="8">
        <v>0</v>
      </c>
      <c r="N227" s="8">
        <v>0</v>
      </c>
      <c r="O227" s="8">
        <v>138</v>
      </c>
      <c r="P227" s="9">
        <v>0</v>
      </c>
      <c r="Q227" s="8">
        <v>60</v>
      </c>
      <c r="R227" s="8">
        <v>23</v>
      </c>
      <c r="S227" s="8">
        <v>10</v>
      </c>
      <c r="T227" s="8">
        <v>0</v>
      </c>
      <c r="U227" s="8">
        <v>0</v>
      </c>
      <c r="V227" s="8">
        <v>0</v>
      </c>
      <c r="W227" s="9">
        <v>0</v>
      </c>
      <c r="X227" s="8">
        <v>6</v>
      </c>
      <c r="Y227" s="8">
        <v>0</v>
      </c>
      <c r="Z227" s="8">
        <v>159</v>
      </c>
      <c r="AA227" s="8">
        <v>315</v>
      </c>
      <c r="AB227" s="8">
        <v>0</v>
      </c>
      <c r="AC227" s="8">
        <v>207</v>
      </c>
      <c r="AD227" s="8">
        <v>1337</v>
      </c>
      <c r="AE227" s="8">
        <v>1223</v>
      </c>
      <c r="AF227" s="8">
        <v>114</v>
      </c>
      <c r="AG227" s="9">
        <v>1302</v>
      </c>
      <c r="AH227" s="12">
        <v>312</v>
      </c>
      <c r="AI227" s="12">
        <v>573</v>
      </c>
      <c r="AJ227" s="12">
        <v>2846</v>
      </c>
      <c r="AK227" s="5" t="s">
        <v>463</v>
      </c>
    </row>
    <row r="228" spans="1:37" ht="15" x14ac:dyDescent="0.25">
      <c r="A228" s="97" t="s">
        <v>465</v>
      </c>
      <c r="B228" s="1" t="s">
        <v>945</v>
      </c>
      <c r="C228" s="33" t="s">
        <v>466</v>
      </c>
      <c r="D228" s="3" t="s">
        <v>35</v>
      </c>
      <c r="E228" s="8">
        <v>146</v>
      </c>
      <c r="F228" s="8">
        <v>6</v>
      </c>
      <c r="G228" s="8">
        <v>0</v>
      </c>
      <c r="H228" s="8">
        <v>0</v>
      </c>
      <c r="I228" s="8">
        <v>0</v>
      </c>
      <c r="J228" s="8">
        <v>301</v>
      </c>
      <c r="K228" s="15">
        <v>0</v>
      </c>
      <c r="L228" s="8">
        <v>0</v>
      </c>
      <c r="M228" s="8">
        <v>0</v>
      </c>
      <c r="N228" s="8">
        <v>0</v>
      </c>
      <c r="O228" s="8">
        <v>0</v>
      </c>
      <c r="P228" s="9">
        <v>301</v>
      </c>
      <c r="Q228" s="8">
        <v>4</v>
      </c>
      <c r="R228" s="8">
        <v>10</v>
      </c>
      <c r="S228" s="8">
        <v>0</v>
      </c>
      <c r="T228" s="8">
        <v>0</v>
      </c>
      <c r="U228" s="8">
        <v>0</v>
      </c>
      <c r="V228" s="8">
        <v>0</v>
      </c>
      <c r="W228" s="9">
        <v>0</v>
      </c>
      <c r="X228" s="8">
        <v>0</v>
      </c>
      <c r="Y228" s="8">
        <v>0</v>
      </c>
      <c r="Z228" s="8">
        <v>52</v>
      </c>
      <c r="AA228" s="8">
        <v>380</v>
      </c>
      <c r="AB228" s="8">
        <v>0</v>
      </c>
      <c r="AC228" s="8">
        <v>864</v>
      </c>
      <c r="AD228" s="8">
        <v>1824</v>
      </c>
      <c r="AE228" s="8">
        <v>1763</v>
      </c>
      <c r="AF228" s="8">
        <v>61</v>
      </c>
      <c r="AG228" s="9">
        <v>1152</v>
      </c>
      <c r="AH228" s="12">
        <v>453</v>
      </c>
      <c r="AI228" s="12">
        <v>446</v>
      </c>
      <c r="AJ228" s="12">
        <v>3840</v>
      </c>
      <c r="AK228" s="5" t="s">
        <v>465</v>
      </c>
    </row>
    <row r="229" spans="1:37" ht="15" x14ac:dyDescent="0.25">
      <c r="A229" s="97" t="s">
        <v>467</v>
      </c>
      <c r="B229" s="1" t="s">
        <v>946</v>
      </c>
      <c r="C229" s="33" t="s">
        <v>468</v>
      </c>
      <c r="D229" s="1" t="s">
        <v>698</v>
      </c>
      <c r="E229" s="8">
        <v>320</v>
      </c>
      <c r="F229" s="8">
        <v>8</v>
      </c>
      <c r="G229" s="8">
        <v>0</v>
      </c>
      <c r="H229" s="8">
        <v>4</v>
      </c>
      <c r="I229" s="8">
        <v>0</v>
      </c>
      <c r="J229" s="8">
        <v>353</v>
      </c>
      <c r="K229" s="15">
        <v>8</v>
      </c>
      <c r="L229" s="8">
        <v>60</v>
      </c>
      <c r="M229" s="8">
        <v>0</v>
      </c>
      <c r="N229" s="8">
        <v>2</v>
      </c>
      <c r="O229" s="8">
        <v>283</v>
      </c>
      <c r="P229" s="9">
        <v>0</v>
      </c>
      <c r="Q229" s="8">
        <v>0</v>
      </c>
      <c r="R229" s="8">
        <v>27</v>
      </c>
      <c r="S229" s="8">
        <v>0</v>
      </c>
      <c r="T229" s="8">
        <v>0</v>
      </c>
      <c r="U229" s="8">
        <v>0</v>
      </c>
      <c r="V229" s="8">
        <v>0</v>
      </c>
      <c r="W229" s="9">
        <v>0</v>
      </c>
      <c r="X229" s="8">
        <v>0</v>
      </c>
      <c r="Y229" s="8">
        <v>0</v>
      </c>
      <c r="Z229" s="8">
        <v>226</v>
      </c>
      <c r="AA229" s="8">
        <v>1030</v>
      </c>
      <c r="AB229" s="8">
        <v>0</v>
      </c>
      <c r="AC229" s="8">
        <v>904</v>
      </c>
      <c r="AD229" s="8">
        <v>1968</v>
      </c>
      <c r="AE229" s="8">
        <v>1785</v>
      </c>
      <c r="AF229" s="8">
        <v>183</v>
      </c>
      <c r="AG229" s="9">
        <v>3908</v>
      </c>
      <c r="AH229" s="12">
        <v>685</v>
      </c>
      <c r="AI229" s="12">
        <v>1283</v>
      </c>
      <c r="AJ229" s="12">
        <v>6780</v>
      </c>
      <c r="AK229" s="5" t="s">
        <v>467</v>
      </c>
    </row>
    <row r="230" spans="1:37" ht="15" x14ac:dyDescent="0.25">
      <c r="A230" s="97" t="s">
        <v>469</v>
      </c>
      <c r="B230" s="1" t="s">
        <v>947</v>
      </c>
      <c r="C230" s="33" t="s">
        <v>470</v>
      </c>
      <c r="D230" s="1" t="s">
        <v>698</v>
      </c>
      <c r="E230" s="8">
        <v>226</v>
      </c>
      <c r="F230" s="8">
        <v>15</v>
      </c>
      <c r="G230" s="8">
        <v>0</v>
      </c>
      <c r="H230" s="8">
        <v>9</v>
      </c>
      <c r="I230" s="8">
        <v>0</v>
      </c>
      <c r="J230" s="8">
        <v>489</v>
      </c>
      <c r="K230" s="15">
        <v>42</v>
      </c>
      <c r="L230" s="8">
        <v>20</v>
      </c>
      <c r="M230" s="8">
        <v>150</v>
      </c>
      <c r="N230" s="8">
        <v>3</v>
      </c>
      <c r="O230" s="8">
        <v>2</v>
      </c>
      <c r="P230" s="9">
        <v>272</v>
      </c>
      <c r="Q230" s="8">
        <v>91</v>
      </c>
      <c r="R230" s="8">
        <v>6</v>
      </c>
      <c r="S230" s="8">
        <v>7</v>
      </c>
      <c r="T230" s="8">
        <v>0</v>
      </c>
      <c r="U230" s="8">
        <v>0</v>
      </c>
      <c r="V230" s="8">
        <v>0</v>
      </c>
      <c r="W230" s="9">
        <v>0</v>
      </c>
      <c r="X230" s="8">
        <v>0</v>
      </c>
      <c r="Y230" s="8">
        <v>0</v>
      </c>
      <c r="Z230" s="8">
        <v>0</v>
      </c>
      <c r="AA230" s="8">
        <v>875</v>
      </c>
      <c r="AB230" s="8">
        <v>0</v>
      </c>
      <c r="AC230" s="8">
        <v>1074</v>
      </c>
      <c r="AD230" s="8">
        <v>2907</v>
      </c>
      <c r="AE230" s="8">
        <v>2662</v>
      </c>
      <c r="AF230" s="8">
        <v>245</v>
      </c>
      <c r="AG230" s="9">
        <v>1771</v>
      </c>
      <c r="AH230" s="12">
        <v>739</v>
      </c>
      <c r="AI230" s="12">
        <v>979</v>
      </c>
      <c r="AJ230" s="12">
        <v>5752</v>
      </c>
      <c r="AK230" s="5" t="s">
        <v>469</v>
      </c>
    </row>
    <row r="231" spans="1:37" ht="15" x14ac:dyDescent="0.25">
      <c r="A231" s="97" t="s">
        <v>471</v>
      </c>
      <c r="B231" s="1" t="s">
        <v>948</v>
      </c>
      <c r="C231" s="33" t="s">
        <v>472</v>
      </c>
      <c r="D231" s="3" t="s">
        <v>691</v>
      </c>
      <c r="E231" s="8">
        <v>736</v>
      </c>
      <c r="F231" s="8">
        <v>5</v>
      </c>
      <c r="G231" s="8">
        <v>0</v>
      </c>
      <c r="H231" s="8">
        <v>5</v>
      </c>
      <c r="I231" s="8">
        <v>0</v>
      </c>
      <c r="J231" s="8">
        <v>1684</v>
      </c>
      <c r="K231" s="15">
        <v>379</v>
      </c>
      <c r="L231" s="8">
        <v>225</v>
      </c>
      <c r="M231" s="8">
        <v>0</v>
      </c>
      <c r="N231" s="8">
        <v>5</v>
      </c>
      <c r="O231" s="8">
        <v>73</v>
      </c>
      <c r="P231" s="9">
        <v>1002</v>
      </c>
      <c r="Q231" s="8">
        <v>83</v>
      </c>
      <c r="R231" s="8">
        <v>9</v>
      </c>
      <c r="S231" s="8">
        <v>0</v>
      </c>
      <c r="T231" s="8">
        <v>0</v>
      </c>
      <c r="U231" s="8">
        <v>0</v>
      </c>
      <c r="V231" s="8">
        <v>0</v>
      </c>
      <c r="W231" s="9">
        <v>0</v>
      </c>
      <c r="X231" s="8">
        <v>0</v>
      </c>
      <c r="Y231" s="8">
        <v>0</v>
      </c>
      <c r="Z231" s="8">
        <v>777</v>
      </c>
      <c r="AA231" s="8">
        <v>1721</v>
      </c>
      <c r="AB231" s="8">
        <v>1</v>
      </c>
      <c r="AC231" s="8">
        <v>2516</v>
      </c>
      <c r="AD231" s="8">
        <v>2826</v>
      </c>
      <c r="AE231" s="8">
        <v>2300</v>
      </c>
      <c r="AF231" s="8">
        <v>526</v>
      </c>
      <c r="AG231" s="9">
        <v>7553</v>
      </c>
      <c r="AH231" s="12">
        <v>2430</v>
      </c>
      <c r="AI231" s="12">
        <v>2591</v>
      </c>
      <c r="AJ231" s="12">
        <v>12895</v>
      </c>
      <c r="AK231" s="5" t="s">
        <v>471</v>
      </c>
    </row>
    <row r="232" spans="1:37" ht="15" x14ac:dyDescent="0.25">
      <c r="A232" s="97" t="s">
        <v>473</v>
      </c>
      <c r="B232" s="1" t="s">
        <v>949</v>
      </c>
      <c r="C232" s="33" t="s">
        <v>474</v>
      </c>
      <c r="D232" s="1" t="s">
        <v>37</v>
      </c>
      <c r="E232" s="8">
        <v>93</v>
      </c>
      <c r="F232" s="8">
        <v>4</v>
      </c>
      <c r="G232" s="8">
        <v>0</v>
      </c>
      <c r="H232" s="8">
        <v>0</v>
      </c>
      <c r="I232" s="8">
        <v>0</v>
      </c>
      <c r="J232" s="8">
        <v>115</v>
      </c>
      <c r="K232" s="15">
        <v>1</v>
      </c>
      <c r="L232" s="8">
        <v>8</v>
      </c>
      <c r="M232" s="8">
        <v>0</v>
      </c>
      <c r="N232" s="8">
        <v>1</v>
      </c>
      <c r="O232" s="8">
        <v>0</v>
      </c>
      <c r="P232" s="9">
        <v>105</v>
      </c>
      <c r="Q232" s="8">
        <v>41</v>
      </c>
      <c r="R232" s="8">
        <v>16</v>
      </c>
      <c r="S232" s="8">
        <v>9</v>
      </c>
      <c r="T232" s="8">
        <v>0</v>
      </c>
      <c r="U232" s="8">
        <v>0</v>
      </c>
      <c r="V232" s="8">
        <v>0</v>
      </c>
      <c r="W232" s="9">
        <v>0</v>
      </c>
      <c r="X232" s="8">
        <v>0</v>
      </c>
      <c r="Y232" s="8">
        <v>0</v>
      </c>
      <c r="Z232" s="8">
        <v>1</v>
      </c>
      <c r="AA232" s="8">
        <v>339</v>
      </c>
      <c r="AB232" s="8">
        <v>0</v>
      </c>
      <c r="AC232" s="8">
        <v>416</v>
      </c>
      <c r="AD232" s="8">
        <v>721</v>
      </c>
      <c r="AE232" s="8">
        <v>608</v>
      </c>
      <c r="AF232" s="8">
        <v>113</v>
      </c>
      <c r="AG232" s="9">
        <v>1315</v>
      </c>
      <c r="AH232" s="12">
        <v>212</v>
      </c>
      <c r="AI232" s="12">
        <v>406</v>
      </c>
      <c r="AJ232" s="12">
        <v>2452</v>
      </c>
      <c r="AK232" s="5" t="s">
        <v>473</v>
      </c>
    </row>
    <row r="233" spans="1:37" ht="15" x14ac:dyDescent="0.25">
      <c r="A233" s="97" t="s">
        <v>475</v>
      </c>
      <c r="B233" s="1" t="s">
        <v>950</v>
      </c>
      <c r="C233" s="33" t="s">
        <v>476</v>
      </c>
      <c r="D233" s="1" t="s">
        <v>37</v>
      </c>
      <c r="E233" s="8">
        <v>208</v>
      </c>
      <c r="F233" s="8">
        <v>9</v>
      </c>
      <c r="G233" s="8">
        <v>0</v>
      </c>
      <c r="H233" s="8">
        <v>9</v>
      </c>
      <c r="I233" s="8">
        <v>0</v>
      </c>
      <c r="J233" s="8">
        <v>372</v>
      </c>
      <c r="K233" s="15">
        <v>41</v>
      </c>
      <c r="L233" s="8">
        <v>50</v>
      </c>
      <c r="M233" s="8">
        <v>0</v>
      </c>
      <c r="N233" s="8">
        <v>3</v>
      </c>
      <c r="O233" s="8">
        <v>228</v>
      </c>
      <c r="P233" s="9">
        <v>50</v>
      </c>
      <c r="Q233" s="8">
        <v>49</v>
      </c>
      <c r="R233" s="8">
        <v>14</v>
      </c>
      <c r="S233" s="8">
        <v>0</v>
      </c>
      <c r="T233" s="8">
        <v>0</v>
      </c>
      <c r="U233" s="8">
        <v>0</v>
      </c>
      <c r="V233" s="8">
        <v>2</v>
      </c>
      <c r="W233" s="9">
        <v>0</v>
      </c>
      <c r="X233" s="8">
        <v>0</v>
      </c>
      <c r="Y233" s="8">
        <v>0</v>
      </c>
      <c r="Z233" s="8">
        <v>0</v>
      </c>
      <c r="AA233" s="8">
        <v>807</v>
      </c>
      <c r="AB233" s="8">
        <v>0</v>
      </c>
      <c r="AC233" s="8">
        <v>1032</v>
      </c>
      <c r="AD233" s="8">
        <v>1127</v>
      </c>
      <c r="AE233" s="8">
        <v>969</v>
      </c>
      <c r="AF233" s="8">
        <v>158</v>
      </c>
      <c r="AG233" s="9">
        <v>1845</v>
      </c>
      <c r="AH233" s="12">
        <v>598</v>
      </c>
      <c r="AI233" s="12">
        <v>872</v>
      </c>
      <c r="AJ233" s="12">
        <v>4004</v>
      </c>
      <c r="AK233" s="5" t="s">
        <v>475</v>
      </c>
    </row>
    <row r="234" spans="1:37" ht="15" x14ac:dyDescent="0.25">
      <c r="A234" s="97" t="s">
        <v>477</v>
      </c>
      <c r="B234" s="1" t="s">
        <v>951</v>
      </c>
      <c r="C234" s="33" t="s">
        <v>478</v>
      </c>
      <c r="D234" s="3" t="s">
        <v>35</v>
      </c>
      <c r="E234" s="8">
        <v>193</v>
      </c>
      <c r="F234" s="8">
        <v>15</v>
      </c>
      <c r="G234" s="8">
        <v>0</v>
      </c>
      <c r="H234" s="8">
        <v>1</v>
      </c>
      <c r="I234" s="8">
        <v>0</v>
      </c>
      <c r="J234" s="8">
        <v>310</v>
      </c>
      <c r="K234" s="15">
        <v>7</v>
      </c>
      <c r="L234" s="8">
        <v>16</v>
      </c>
      <c r="M234" s="8">
        <v>0</v>
      </c>
      <c r="N234" s="8">
        <v>2</v>
      </c>
      <c r="O234" s="8">
        <v>283</v>
      </c>
      <c r="P234" s="9">
        <v>2</v>
      </c>
      <c r="Q234" s="8">
        <v>63</v>
      </c>
      <c r="R234" s="8">
        <v>4</v>
      </c>
      <c r="S234" s="8">
        <v>6</v>
      </c>
      <c r="T234" s="8">
        <v>0</v>
      </c>
      <c r="U234" s="8">
        <v>0</v>
      </c>
      <c r="V234" s="8">
        <v>0</v>
      </c>
      <c r="W234" s="9">
        <v>0</v>
      </c>
      <c r="X234" s="8">
        <v>0</v>
      </c>
      <c r="Y234" s="8">
        <v>0</v>
      </c>
      <c r="Z234" s="8">
        <v>135</v>
      </c>
      <c r="AA234" s="8">
        <v>442</v>
      </c>
      <c r="AB234" s="8">
        <v>0</v>
      </c>
      <c r="AC234" s="8">
        <v>482</v>
      </c>
      <c r="AD234" s="8">
        <v>2033</v>
      </c>
      <c r="AE234" s="8">
        <v>1924</v>
      </c>
      <c r="AF234" s="8">
        <v>109</v>
      </c>
      <c r="AG234" s="9">
        <v>2195</v>
      </c>
      <c r="AH234" s="12">
        <v>519</v>
      </c>
      <c r="AI234" s="12">
        <v>650</v>
      </c>
      <c r="AJ234" s="12">
        <v>4710</v>
      </c>
      <c r="AK234" s="5" t="s">
        <v>477</v>
      </c>
    </row>
    <row r="235" spans="1:37" ht="15" x14ac:dyDescent="0.25">
      <c r="A235" s="97" t="s">
        <v>479</v>
      </c>
      <c r="B235" s="1" t="s">
        <v>952</v>
      </c>
      <c r="C235" s="33" t="s">
        <v>480</v>
      </c>
      <c r="D235" s="1" t="s">
        <v>37</v>
      </c>
      <c r="E235" s="8">
        <v>209</v>
      </c>
      <c r="F235" s="8">
        <v>17</v>
      </c>
      <c r="G235" s="8">
        <v>9</v>
      </c>
      <c r="H235" s="8">
        <v>0</v>
      </c>
      <c r="I235" s="8">
        <v>0</v>
      </c>
      <c r="J235" s="8">
        <v>497</v>
      </c>
      <c r="K235" s="15">
        <v>72</v>
      </c>
      <c r="L235" s="8">
        <v>39</v>
      </c>
      <c r="M235" s="8">
        <v>0</v>
      </c>
      <c r="N235" s="8">
        <v>5</v>
      </c>
      <c r="O235" s="8">
        <v>167</v>
      </c>
      <c r="P235" s="9">
        <v>214</v>
      </c>
      <c r="Q235" s="8">
        <v>124</v>
      </c>
      <c r="R235" s="8">
        <v>8</v>
      </c>
      <c r="S235" s="8">
        <v>5</v>
      </c>
      <c r="T235" s="8">
        <v>8</v>
      </c>
      <c r="U235" s="8">
        <v>0</v>
      </c>
      <c r="V235" s="8">
        <v>0</v>
      </c>
      <c r="W235" s="9">
        <v>0</v>
      </c>
      <c r="X235" s="8">
        <v>0</v>
      </c>
      <c r="Y235" s="8">
        <v>0</v>
      </c>
      <c r="Z235" s="8">
        <v>163</v>
      </c>
      <c r="AA235" s="8">
        <v>432</v>
      </c>
      <c r="AB235" s="8">
        <v>0</v>
      </c>
      <c r="AC235" s="8">
        <v>456</v>
      </c>
      <c r="AD235" s="8">
        <v>1685</v>
      </c>
      <c r="AE235" s="8">
        <v>1533</v>
      </c>
      <c r="AF235" s="8">
        <v>152</v>
      </c>
      <c r="AG235" s="9">
        <v>1721</v>
      </c>
      <c r="AH235" s="12">
        <v>732</v>
      </c>
      <c r="AI235" s="12">
        <v>740</v>
      </c>
      <c r="AJ235" s="12">
        <v>3862</v>
      </c>
      <c r="AK235" s="5" t="s">
        <v>479</v>
      </c>
    </row>
    <row r="236" spans="1:37" ht="15" x14ac:dyDescent="0.25">
      <c r="A236" s="97" t="s">
        <v>481</v>
      </c>
      <c r="B236" s="1" t="s">
        <v>953</v>
      </c>
      <c r="C236" s="33" t="s">
        <v>482</v>
      </c>
      <c r="D236" s="1" t="s">
        <v>37</v>
      </c>
      <c r="E236" s="8">
        <v>196</v>
      </c>
      <c r="F236" s="8">
        <v>8</v>
      </c>
      <c r="G236" s="8">
        <v>7</v>
      </c>
      <c r="H236" s="8">
        <v>13</v>
      </c>
      <c r="I236" s="8">
        <v>0</v>
      </c>
      <c r="J236" s="8">
        <v>228</v>
      </c>
      <c r="K236" s="15">
        <v>4</v>
      </c>
      <c r="L236" s="8">
        <v>35</v>
      </c>
      <c r="M236" s="8">
        <v>0</v>
      </c>
      <c r="N236" s="8">
        <v>4</v>
      </c>
      <c r="O236" s="8">
        <v>172</v>
      </c>
      <c r="P236" s="9">
        <v>13</v>
      </c>
      <c r="Q236" s="8">
        <v>60</v>
      </c>
      <c r="R236" s="8">
        <v>39</v>
      </c>
      <c r="S236" s="8">
        <v>6</v>
      </c>
      <c r="T236" s="8">
        <v>0</v>
      </c>
      <c r="U236" s="8">
        <v>0</v>
      </c>
      <c r="V236" s="8">
        <v>0</v>
      </c>
      <c r="W236" s="9">
        <v>0</v>
      </c>
      <c r="X236" s="8">
        <v>8</v>
      </c>
      <c r="Y236" s="8">
        <v>1</v>
      </c>
      <c r="Z236" s="8">
        <v>141</v>
      </c>
      <c r="AA236" s="8">
        <v>419</v>
      </c>
      <c r="AB236" s="8">
        <v>0</v>
      </c>
      <c r="AC236" s="8">
        <v>650</v>
      </c>
      <c r="AD236" s="8">
        <v>1651</v>
      </c>
      <c r="AE236" s="8">
        <v>1555</v>
      </c>
      <c r="AF236" s="8">
        <v>96</v>
      </c>
      <c r="AG236" s="9">
        <v>867</v>
      </c>
      <c r="AH236" s="12">
        <v>452</v>
      </c>
      <c r="AI236" s="12">
        <v>674</v>
      </c>
      <c r="AJ236" s="12">
        <v>3168</v>
      </c>
      <c r="AK236" s="5" t="s">
        <v>481</v>
      </c>
    </row>
    <row r="237" spans="1:37" ht="15" x14ac:dyDescent="0.25">
      <c r="A237" s="97" t="s">
        <v>483</v>
      </c>
      <c r="B237" s="1" t="s">
        <v>954</v>
      </c>
      <c r="C237" s="33" t="s">
        <v>484</v>
      </c>
      <c r="D237" s="1" t="s">
        <v>37</v>
      </c>
      <c r="E237" s="8">
        <v>112</v>
      </c>
      <c r="F237" s="8">
        <v>1</v>
      </c>
      <c r="G237" s="8">
        <v>0</v>
      </c>
      <c r="H237" s="8">
        <v>3</v>
      </c>
      <c r="I237" s="8">
        <v>0</v>
      </c>
      <c r="J237" s="8">
        <v>239</v>
      </c>
      <c r="K237" s="15">
        <v>10</v>
      </c>
      <c r="L237" s="8">
        <v>10</v>
      </c>
      <c r="M237" s="8">
        <v>0</v>
      </c>
      <c r="N237" s="8">
        <v>0</v>
      </c>
      <c r="O237" s="8">
        <v>97</v>
      </c>
      <c r="P237" s="9">
        <v>122</v>
      </c>
      <c r="Q237" s="8">
        <v>50</v>
      </c>
      <c r="R237" s="8">
        <v>6</v>
      </c>
      <c r="S237" s="8">
        <v>0</v>
      </c>
      <c r="T237" s="8">
        <v>0</v>
      </c>
      <c r="U237" s="8">
        <v>0</v>
      </c>
      <c r="V237" s="8">
        <v>0</v>
      </c>
      <c r="W237" s="9">
        <v>0</v>
      </c>
      <c r="X237" s="8">
        <v>0</v>
      </c>
      <c r="Y237" s="8">
        <v>0</v>
      </c>
      <c r="Z237" s="8">
        <v>94</v>
      </c>
      <c r="AA237" s="8">
        <v>210</v>
      </c>
      <c r="AB237" s="8">
        <v>0</v>
      </c>
      <c r="AC237" s="8">
        <v>740</v>
      </c>
      <c r="AD237" s="8">
        <v>628</v>
      </c>
      <c r="AE237" s="8">
        <v>579</v>
      </c>
      <c r="AF237" s="8">
        <v>49</v>
      </c>
      <c r="AG237" s="9">
        <v>914</v>
      </c>
      <c r="AH237" s="12">
        <v>355</v>
      </c>
      <c r="AI237" s="12">
        <v>360</v>
      </c>
      <c r="AJ237" s="12">
        <v>2282</v>
      </c>
      <c r="AK237" s="5" t="s">
        <v>483</v>
      </c>
    </row>
    <row r="238" spans="1:37" ht="15" x14ac:dyDescent="0.25">
      <c r="A238" s="97" t="s">
        <v>485</v>
      </c>
      <c r="B238" s="1" t="s">
        <v>955</v>
      </c>
      <c r="C238" s="33" t="s">
        <v>486</v>
      </c>
      <c r="D238" s="3" t="s">
        <v>35</v>
      </c>
      <c r="E238" s="8">
        <v>299</v>
      </c>
      <c r="F238" s="8">
        <v>33</v>
      </c>
      <c r="G238" s="8">
        <v>0</v>
      </c>
      <c r="H238" s="8">
        <v>7</v>
      </c>
      <c r="I238" s="8">
        <v>0</v>
      </c>
      <c r="J238" s="8">
        <v>1238</v>
      </c>
      <c r="K238" s="15">
        <v>12</v>
      </c>
      <c r="L238" s="8">
        <v>139</v>
      </c>
      <c r="M238" s="8">
        <v>0</v>
      </c>
      <c r="N238" s="8">
        <v>0</v>
      </c>
      <c r="O238" s="8">
        <v>1056</v>
      </c>
      <c r="P238" s="9">
        <v>31</v>
      </c>
      <c r="Q238" s="8">
        <v>0</v>
      </c>
      <c r="R238" s="8">
        <v>24</v>
      </c>
      <c r="S238" s="8">
        <v>15</v>
      </c>
      <c r="T238" s="8">
        <v>0</v>
      </c>
      <c r="U238" s="8">
        <v>0</v>
      </c>
      <c r="V238" s="8">
        <v>0</v>
      </c>
      <c r="W238" s="9">
        <v>0</v>
      </c>
      <c r="X238" s="8">
        <v>0</v>
      </c>
      <c r="Y238" s="8">
        <v>0</v>
      </c>
      <c r="Z238" s="8">
        <v>461</v>
      </c>
      <c r="AA238" s="8">
        <v>1112</v>
      </c>
      <c r="AB238" s="8">
        <v>0</v>
      </c>
      <c r="AC238" s="8">
        <v>2872</v>
      </c>
      <c r="AD238" s="8">
        <v>4633</v>
      </c>
      <c r="AE238" s="8">
        <v>4300</v>
      </c>
      <c r="AF238" s="8">
        <v>333</v>
      </c>
      <c r="AG238" s="9">
        <v>3818</v>
      </c>
      <c r="AH238" s="12">
        <v>1577</v>
      </c>
      <c r="AI238" s="12">
        <v>1612</v>
      </c>
      <c r="AJ238" s="12">
        <v>11323</v>
      </c>
      <c r="AK238" s="5" t="s">
        <v>485</v>
      </c>
    </row>
    <row r="239" spans="1:37" ht="15" x14ac:dyDescent="0.25">
      <c r="A239" s="97" t="s">
        <v>487</v>
      </c>
      <c r="B239" s="1" t="s">
        <v>956</v>
      </c>
      <c r="C239" s="33" t="s">
        <v>488</v>
      </c>
      <c r="D239" s="1" t="s">
        <v>698</v>
      </c>
      <c r="E239" s="8">
        <v>210</v>
      </c>
      <c r="F239" s="8">
        <v>5</v>
      </c>
      <c r="G239" s="8">
        <v>0</v>
      </c>
      <c r="H239" s="8">
        <v>5</v>
      </c>
      <c r="I239" s="8">
        <v>0</v>
      </c>
      <c r="J239" s="8">
        <v>403</v>
      </c>
      <c r="K239" s="15">
        <v>23</v>
      </c>
      <c r="L239" s="8">
        <v>36</v>
      </c>
      <c r="M239" s="8">
        <v>0</v>
      </c>
      <c r="N239" s="8">
        <v>0</v>
      </c>
      <c r="O239" s="8">
        <v>308</v>
      </c>
      <c r="P239" s="9">
        <v>36</v>
      </c>
      <c r="Q239" s="8">
        <v>78</v>
      </c>
      <c r="R239" s="8">
        <v>8</v>
      </c>
      <c r="S239" s="8">
        <v>5</v>
      </c>
      <c r="T239" s="8">
        <v>0</v>
      </c>
      <c r="U239" s="8">
        <v>0</v>
      </c>
      <c r="V239" s="8">
        <v>2</v>
      </c>
      <c r="W239" s="9">
        <v>0</v>
      </c>
      <c r="X239" s="8">
        <v>0</v>
      </c>
      <c r="Y239" s="8">
        <v>0</v>
      </c>
      <c r="Z239" s="8">
        <v>123</v>
      </c>
      <c r="AA239" s="8">
        <v>591</v>
      </c>
      <c r="AB239" s="8">
        <v>0</v>
      </c>
      <c r="AC239" s="8">
        <v>1454</v>
      </c>
      <c r="AD239" s="8">
        <v>2183</v>
      </c>
      <c r="AE239" s="8">
        <v>2064</v>
      </c>
      <c r="AF239" s="8">
        <v>119</v>
      </c>
      <c r="AG239" s="9">
        <v>2127</v>
      </c>
      <c r="AH239" s="12">
        <v>623</v>
      </c>
      <c r="AI239" s="12">
        <v>807</v>
      </c>
      <c r="AJ239" s="12">
        <v>5764</v>
      </c>
      <c r="AK239" s="5" t="s">
        <v>487</v>
      </c>
    </row>
    <row r="240" spans="1:37" ht="15" x14ac:dyDescent="0.25">
      <c r="A240" s="97" t="s">
        <v>489</v>
      </c>
      <c r="B240" s="1" t="s">
        <v>957</v>
      </c>
      <c r="C240" s="33" t="s">
        <v>490</v>
      </c>
      <c r="D240" s="1" t="s">
        <v>698</v>
      </c>
      <c r="E240" s="8">
        <v>383</v>
      </c>
      <c r="F240" s="8">
        <v>15</v>
      </c>
      <c r="G240" s="8">
        <v>0</v>
      </c>
      <c r="H240" s="8">
        <v>9</v>
      </c>
      <c r="I240" s="8">
        <v>0</v>
      </c>
      <c r="J240" s="8">
        <v>1232</v>
      </c>
      <c r="K240" s="15">
        <v>104</v>
      </c>
      <c r="L240" s="8">
        <v>70</v>
      </c>
      <c r="M240" s="8">
        <v>0</v>
      </c>
      <c r="N240" s="8">
        <v>8</v>
      </c>
      <c r="O240" s="8">
        <v>1050</v>
      </c>
      <c r="P240" s="9">
        <v>0</v>
      </c>
      <c r="Q240" s="8">
        <v>12</v>
      </c>
      <c r="R240" s="8">
        <v>12</v>
      </c>
      <c r="S240" s="8">
        <v>7</v>
      </c>
      <c r="T240" s="8">
        <v>0</v>
      </c>
      <c r="U240" s="8">
        <v>0</v>
      </c>
      <c r="V240" s="8">
        <v>12</v>
      </c>
      <c r="W240" s="9">
        <v>0</v>
      </c>
      <c r="X240" s="8">
        <v>0</v>
      </c>
      <c r="Y240" s="8">
        <v>0</v>
      </c>
      <c r="Z240" s="8">
        <v>259</v>
      </c>
      <c r="AA240" s="8">
        <v>738</v>
      </c>
      <c r="AB240" s="8">
        <v>0</v>
      </c>
      <c r="AC240" s="8">
        <v>742</v>
      </c>
      <c r="AD240" s="8">
        <v>4135</v>
      </c>
      <c r="AE240" s="8">
        <v>3919</v>
      </c>
      <c r="AF240" s="8">
        <v>216</v>
      </c>
      <c r="AG240" s="9">
        <v>4441</v>
      </c>
      <c r="AH240" s="12">
        <v>1639</v>
      </c>
      <c r="AI240" s="12">
        <v>1040</v>
      </c>
      <c r="AJ240" s="12">
        <v>9318</v>
      </c>
      <c r="AK240" s="5" t="s">
        <v>489</v>
      </c>
    </row>
    <row r="241" spans="1:37" ht="15" x14ac:dyDescent="0.25">
      <c r="A241" s="97" t="s">
        <v>491</v>
      </c>
      <c r="B241" s="1" t="s">
        <v>958</v>
      </c>
      <c r="C241" s="33" t="s">
        <v>492</v>
      </c>
      <c r="D241" s="1" t="s">
        <v>37</v>
      </c>
      <c r="E241" s="8">
        <v>305</v>
      </c>
      <c r="F241" s="8">
        <v>27</v>
      </c>
      <c r="G241" s="8">
        <v>12</v>
      </c>
      <c r="H241" s="8">
        <v>10</v>
      </c>
      <c r="I241" s="8">
        <v>2</v>
      </c>
      <c r="J241" s="8">
        <v>412</v>
      </c>
      <c r="K241" s="15">
        <v>8</v>
      </c>
      <c r="L241" s="8">
        <v>79</v>
      </c>
      <c r="M241" s="8">
        <v>0</v>
      </c>
      <c r="N241" s="8">
        <v>0</v>
      </c>
      <c r="O241" s="8">
        <v>320</v>
      </c>
      <c r="P241" s="9">
        <v>5</v>
      </c>
      <c r="Q241" s="8">
        <v>7</v>
      </c>
      <c r="R241" s="8">
        <v>18</v>
      </c>
      <c r="S241" s="8">
        <v>0</v>
      </c>
      <c r="T241" s="8">
        <v>11</v>
      </c>
      <c r="U241" s="8">
        <v>0</v>
      </c>
      <c r="V241" s="8">
        <v>0</v>
      </c>
      <c r="W241" s="9">
        <v>0</v>
      </c>
      <c r="X241" s="8">
        <v>0</v>
      </c>
      <c r="Y241" s="8">
        <v>1</v>
      </c>
      <c r="Z241" s="8">
        <v>260</v>
      </c>
      <c r="AA241" s="8">
        <v>801</v>
      </c>
      <c r="AB241" s="8">
        <v>0</v>
      </c>
      <c r="AC241" s="8">
        <v>1411</v>
      </c>
      <c r="AD241" s="8">
        <v>2264</v>
      </c>
      <c r="AE241" s="8">
        <v>2064</v>
      </c>
      <c r="AF241" s="8">
        <v>200</v>
      </c>
      <c r="AG241" s="9">
        <v>2445</v>
      </c>
      <c r="AH241" s="12">
        <v>768</v>
      </c>
      <c r="AI241" s="12">
        <v>1098</v>
      </c>
      <c r="AJ241" s="12">
        <v>6120</v>
      </c>
      <c r="AK241" s="5" t="s">
        <v>491</v>
      </c>
    </row>
    <row r="242" spans="1:37" ht="15" x14ac:dyDescent="0.25">
      <c r="A242" s="97" t="s">
        <v>493</v>
      </c>
      <c r="B242" s="1" t="s">
        <v>959</v>
      </c>
      <c r="C242" s="33" t="s">
        <v>494</v>
      </c>
      <c r="D242" s="1" t="s">
        <v>37</v>
      </c>
      <c r="E242" s="8">
        <v>326</v>
      </c>
      <c r="F242" s="8">
        <v>13</v>
      </c>
      <c r="G242" s="8">
        <v>16</v>
      </c>
      <c r="H242" s="8">
        <v>9</v>
      </c>
      <c r="I242" s="8">
        <v>0</v>
      </c>
      <c r="J242" s="8">
        <v>356</v>
      </c>
      <c r="K242" s="15">
        <v>14</v>
      </c>
      <c r="L242" s="8">
        <v>63</v>
      </c>
      <c r="M242" s="8">
        <v>0</v>
      </c>
      <c r="N242" s="8">
        <v>0</v>
      </c>
      <c r="O242" s="8">
        <v>267</v>
      </c>
      <c r="P242" s="9">
        <v>12</v>
      </c>
      <c r="Q242" s="8">
        <v>168</v>
      </c>
      <c r="R242" s="8">
        <v>5</v>
      </c>
      <c r="S242" s="8">
        <v>0</v>
      </c>
      <c r="T242" s="8">
        <v>0</v>
      </c>
      <c r="U242" s="8">
        <v>0</v>
      </c>
      <c r="V242" s="8">
        <v>0</v>
      </c>
      <c r="W242" s="9">
        <v>0</v>
      </c>
      <c r="X242" s="8">
        <v>0</v>
      </c>
      <c r="Y242" s="8">
        <v>1</v>
      </c>
      <c r="Z242" s="8">
        <v>233</v>
      </c>
      <c r="AA242" s="8">
        <v>386</v>
      </c>
      <c r="AB242" s="8">
        <v>0</v>
      </c>
      <c r="AC242" s="8">
        <v>1114</v>
      </c>
      <c r="AD242" s="8">
        <v>1811</v>
      </c>
      <c r="AE242" s="8">
        <v>1655</v>
      </c>
      <c r="AF242" s="8">
        <v>156</v>
      </c>
      <c r="AG242" s="9">
        <v>1396</v>
      </c>
      <c r="AH242" s="12">
        <v>720</v>
      </c>
      <c r="AI242" s="12">
        <v>793</v>
      </c>
      <c r="AJ242" s="12">
        <v>4321</v>
      </c>
      <c r="AK242" s="5" t="s">
        <v>493</v>
      </c>
    </row>
    <row r="243" spans="1:37" ht="15" x14ac:dyDescent="0.25">
      <c r="A243" s="97" t="s">
        <v>495</v>
      </c>
      <c r="B243" s="1" t="s">
        <v>960</v>
      </c>
      <c r="C243" s="33" t="s">
        <v>496</v>
      </c>
      <c r="D243" s="3" t="s">
        <v>35</v>
      </c>
      <c r="E243" s="8">
        <v>374</v>
      </c>
      <c r="F243" s="8">
        <v>5</v>
      </c>
      <c r="G243" s="8">
        <v>2</v>
      </c>
      <c r="H243" s="8">
        <v>9</v>
      </c>
      <c r="I243" s="8">
        <v>0</v>
      </c>
      <c r="J243" s="8">
        <v>527</v>
      </c>
      <c r="K243" s="15">
        <v>25</v>
      </c>
      <c r="L243" s="8">
        <v>69</v>
      </c>
      <c r="M243" s="8">
        <v>0</v>
      </c>
      <c r="N243" s="8">
        <v>0</v>
      </c>
      <c r="O243" s="8">
        <v>400</v>
      </c>
      <c r="P243" s="9">
        <v>33</v>
      </c>
      <c r="Q243" s="8">
        <v>72</v>
      </c>
      <c r="R243" s="8">
        <v>14</v>
      </c>
      <c r="S243" s="8">
        <v>1</v>
      </c>
      <c r="T243" s="8">
        <v>2</v>
      </c>
      <c r="U243" s="8">
        <v>0</v>
      </c>
      <c r="V243" s="8">
        <v>0</v>
      </c>
      <c r="W243" s="9">
        <v>0</v>
      </c>
      <c r="X243" s="8">
        <v>2</v>
      </c>
      <c r="Y243" s="8">
        <v>1</v>
      </c>
      <c r="Z243" s="8">
        <v>235</v>
      </c>
      <c r="AA243" s="8">
        <v>975</v>
      </c>
      <c r="AB243" s="8">
        <v>0</v>
      </c>
      <c r="AC243" s="8">
        <v>762</v>
      </c>
      <c r="AD243" s="8">
        <v>3517</v>
      </c>
      <c r="AE243" s="8">
        <v>3284</v>
      </c>
      <c r="AF243" s="8">
        <v>233</v>
      </c>
      <c r="AG243" s="9">
        <v>4226</v>
      </c>
      <c r="AH243" s="12">
        <v>917</v>
      </c>
      <c r="AI243" s="12">
        <v>1302</v>
      </c>
      <c r="AJ243" s="12">
        <v>8505</v>
      </c>
      <c r="AK243" s="5" t="s">
        <v>495</v>
      </c>
    </row>
    <row r="244" spans="1:37" ht="15" x14ac:dyDescent="0.25">
      <c r="A244" s="97" t="s">
        <v>497</v>
      </c>
      <c r="B244" s="1" t="s">
        <v>961</v>
      </c>
      <c r="C244" s="33" t="s">
        <v>498</v>
      </c>
      <c r="D244" s="1" t="s">
        <v>37</v>
      </c>
      <c r="E244" s="8">
        <v>106</v>
      </c>
      <c r="F244" s="8">
        <v>4</v>
      </c>
      <c r="G244" s="8">
        <v>0</v>
      </c>
      <c r="H244" s="8">
        <v>5</v>
      </c>
      <c r="I244" s="8">
        <v>0</v>
      </c>
      <c r="J244" s="8">
        <v>366</v>
      </c>
      <c r="K244" s="15">
        <v>34</v>
      </c>
      <c r="L244" s="8">
        <v>3</v>
      </c>
      <c r="M244" s="8">
        <v>0</v>
      </c>
      <c r="N244" s="8">
        <v>0</v>
      </c>
      <c r="O244" s="8">
        <v>35</v>
      </c>
      <c r="P244" s="9">
        <v>294</v>
      </c>
      <c r="Q244" s="8">
        <v>61</v>
      </c>
      <c r="R244" s="8">
        <v>11</v>
      </c>
      <c r="S244" s="8">
        <v>4</v>
      </c>
      <c r="T244" s="8">
        <v>0</v>
      </c>
      <c r="U244" s="8">
        <v>0</v>
      </c>
      <c r="V244" s="8">
        <v>0</v>
      </c>
      <c r="W244" s="9">
        <v>0</v>
      </c>
      <c r="X244" s="8">
        <v>0</v>
      </c>
      <c r="Y244" s="8">
        <v>0</v>
      </c>
      <c r="Z244" s="8">
        <v>0</v>
      </c>
      <c r="AA244" s="8">
        <v>384</v>
      </c>
      <c r="AB244" s="8">
        <v>0</v>
      </c>
      <c r="AC244" s="8">
        <v>356</v>
      </c>
      <c r="AD244" s="8">
        <v>901</v>
      </c>
      <c r="AE244" s="8">
        <v>787</v>
      </c>
      <c r="AF244" s="8">
        <v>114</v>
      </c>
      <c r="AG244" s="9">
        <v>674</v>
      </c>
      <c r="AH244" s="12">
        <v>481</v>
      </c>
      <c r="AI244" s="12">
        <v>460</v>
      </c>
      <c r="AJ244" s="12">
        <v>1931</v>
      </c>
      <c r="AK244" s="5" t="s">
        <v>497</v>
      </c>
    </row>
    <row r="245" spans="1:37" ht="15" x14ac:dyDescent="0.25">
      <c r="A245" s="97" t="s">
        <v>499</v>
      </c>
      <c r="B245" s="1" t="s">
        <v>962</v>
      </c>
      <c r="C245" s="33" t="s">
        <v>500</v>
      </c>
      <c r="D245" s="3" t="s">
        <v>691</v>
      </c>
      <c r="E245" s="8">
        <v>214</v>
      </c>
      <c r="F245" s="8">
        <v>3</v>
      </c>
      <c r="G245" s="8">
        <v>0</v>
      </c>
      <c r="H245" s="8">
        <v>0</v>
      </c>
      <c r="I245" s="8">
        <v>0</v>
      </c>
      <c r="J245" s="8">
        <v>254</v>
      </c>
      <c r="K245" s="15">
        <v>22</v>
      </c>
      <c r="L245" s="8">
        <v>3</v>
      </c>
      <c r="M245" s="8">
        <v>2</v>
      </c>
      <c r="N245" s="8">
        <v>0</v>
      </c>
      <c r="O245" s="8">
        <v>65</v>
      </c>
      <c r="P245" s="9">
        <v>162</v>
      </c>
      <c r="Q245" s="8">
        <v>0</v>
      </c>
      <c r="R245" s="8">
        <v>17</v>
      </c>
      <c r="S245" s="8">
        <v>0</v>
      </c>
      <c r="T245" s="8">
        <v>0</v>
      </c>
      <c r="U245" s="8">
        <v>0</v>
      </c>
      <c r="V245" s="8">
        <v>0</v>
      </c>
      <c r="W245" s="9">
        <v>1</v>
      </c>
      <c r="X245" s="8">
        <v>0</v>
      </c>
      <c r="Y245" s="8">
        <v>0</v>
      </c>
      <c r="Z245" s="8">
        <v>211</v>
      </c>
      <c r="AA245" s="8">
        <v>643</v>
      </c>
      <c r="AB245" s="8">
        <v>0</v>
      </c>
      <c r="AC245" s="8">
        <v>595</v>
      </c>
      <c r="AD245" s="8">
        <v>1367</v>
      </c>
      <c r="AE245" s="8">
        <v>1181</v>
      </c>
      <c r="AF245" s="8">
        <v>186</v>
      </c>
      <c r="AG245" s="9">
        <v>2021</v>
      </c>
      <c r="AH245" s="12">
        <v>471</v>
      </c>
      <c r="AI245" s="12">
        <v>872</v>
      </c>
      <c r="AJ245" s="12">
        <v>3983</v>
      </c>
      <c r="AK245" s="5" t="s">
        <v>499</v>
      </c>
    </row>
    <row r="246" spans="1:37" ht="15" x14ac:dyDescent="0.25">
      <c r="A246" s="97" t="s">
        <v>501</v>
      </c>
      <c r="B246" s="1" t="s">
        <v>963</v>
      </c>
      <c r="C246" s="33" t="s">
        <v>502</v>
      </c>
      <c r="D246" s="1" t="s">
        <v>37</v>
      </c>
      <c r="E246" s="8">
        <v>230</v>
      </c>
      <c r="F246" s="8">
        <v>20</v>
      </c>
      <c r="G246" s="8">
        <v>9</v>
      </c>
      <c r="H246" s="8">
        <v>9</v>
      </c>
      <c r="I246" s="8">
        <v>0</v>
      </c>
      <c r="J246" s="8">
        <v>281</v>
      </c>
      <c r="K246" s="15">
        <v>9</v>
      </c>
      <c r="L246" s="8">
        <v>49</v>
      </c>
      <c r="M246" s="8">
        <v>0</v>
      </c>
      <c r="N246" s="8">
        <v>0</v>
      </c>
      <c r="O246" s="8">
        <v>223</v>
      </c>
      <c r="P246" s="9">
        <v>0</v>
      </c>
      <c r="Q246" s="8">
        <v>139</v>
      </c>
      <c r="R246" s="8">
        <v>30</v>
      </c>
      <c r="S246" s="8">
        <v>20</v>
      </c>
      <c r="T246" s="8">
        <v>0</v>
      </c>
      <c r="U246" s="8">
        <v>2</v>
      </c>
      <c r="V246" s="8">
        <v>0</v>
      </c>
      <c r="W246" s="9">
        <v>0</v>
      </c>
      <c r="X246" s="8">
        <v>2</v>
      </c>
      <c r="Y246" s="8">
        <v>0</v>
      </c>
      <c r="Z246" s="8">
        <v>279</v>
      </c>
      <c r="AA246" s="8">
        <v>535</v>
      </c>
      <c r="AB246" s="8">
        <v>0</v>
      </c>
      <c r="AC246" s="8">
        <v>488</v>
      </c>
      <c r="AD246" s="8">
        <v>2142</v>
      </c>
      <c r="AE246" s="8">
        <v>1957</v>
      </c>
      <c r="AF246" s="8">
        <v>185</v>
      </c>
      <c r="AG246" s="9">
        <v>2173</v>
      </c>
      <c r="AH246" s="12">
        <v>549</v>
      </c>
      <c r="AI246" s="12">
        <v>1007</v>
      </c>
      <c r="AJ246" s="12">
        <v>4803</v>
      </c>
      <c r="AK246" s="5" t="s">
        <v>501</v>
      </c>
    </row>
    <row r="247" spans="1:37" ht="15" x14ac:dyDescent="0.25">
      <c r="A247" s="97" t="s">
        <v>503</v>
      </c>
      <c r="B247" s="1" t="s">
        <v>964</v>
      </c>
      <c r="C247" s="33" t="s">
        <v>504</v>
      </c>
      <c r="D247" s="1" t="s">
        <v>698</v>
      </c>
      <c r="E247" s="8">
        <v>326</v>
      </c>
      <c r="F247" s="8">
        <v>4</v>
      </c>
      <c r="G247" s="8">
        <v>2</v>
      </c>
      <c r="H247" s="8">
        <v>7</v>
      </c>
      <c r="I247" s="8">
        <v>0</v>
      </c>
      <c r="J247" s="8">
        <v>543</v>
      </c>
      <c r="K247" s="15">
        <v>33</v>
      </c>
      <c r="L247" s="8">
        <v>46</v>
      </c>
      <c r="M247" s="8">
        <v>0</v>
      </c>
      <c r="N247" s="8">
        <v>35</v>
      </c>
      <c r="O247" s="8">
        <v>221</v>
      </c>
      <c r="P247" s="9">
        <v>208</v>
      </c>
      <c r="Q247" s="8">
        <v>169</v>
      </c>
      <c r="R247" s="8">
        <v>18</v>
      </c>
      <c r="S247" s="8">
        <v>4</v>
      </c>
      <c r="T247" s="8">
        <v>0</v>
      </c>
      <c r="U247" s="8">
        <v>0</v>
      </c>
      <c r="V247" s="8">
        <v>0</v>
      </c>
      <c r="W247" s="9">
        <v>0</v>
      </c>
      <c r="X247" s="8">
        <v>0</v>
      </c>
      <c r="Y247" s="8">
        <v>0</v>
      </c>
      <c r="Z247" s="8">
        <v>271</v>
      </c>
      <c r="AA247" s="8">
        <v>697</v>
      </c>
      <c r="AB247" s="8">
        <v>0</v>
      </c>
      <c r="AC247" s="8">
        <v>1826</v>
      </c>
      <c r="AD247" s="8">
        <v>1944</v>
      </c>
      <c r="AE247" s="8">
        <v>1760</v>
      </c>
      <c r="AF247" s="8">
        <v>184</v>
      </c>
      <c r="AG247" s="9">
        <v>2073</v>
      </c>
      <c r="AH247" s="12">
        <v>882</v>
      </c>
      <c r="AI247" s="12">
        <v>1159</v>
      </c>
      <c r="AJ247" s="12">
        <v>5843</v>
      </c>
      <c r="AK247" s="5" t="s">
        <v>503</v>
      </c>
    </row>
    <row r="248" spans="1:37" ht="15" x14ac:dyDescent="0.25">
      <c r="A248" s="97" t="s">
        <v>505</v>
      </c>
      <c r="B248" s="1" t="s">
        <v>965</v>
      </c>
      <c r="C248" s="33" t="s">
        <v>506</v>
      </c>
      <c r="D248" s="3" t="s">
        <v>35</v>
      </c>
      <c r="E248" s="8">
        <v>274</v>
      </c>
      <c r="F248" s="8">
        <v>17</v>
      </c>
      <c r="G248" s="8">
        <v>0</v>
      </c>
      <c r="H248" s="8">
        <v>2</v>
      </c>
      <c r="I248" s="8">
        <v>0</v>
      </c>
      <c r="J248" s="8">
        <v>693</v>
      </c>
      <c r="K248" s="15">
        <v>76</v>
      </c>
      <c r="L248" s="8">
        <v>33</v>
      </c>
      <c r="M248" s="8">
        <v>0</v>
      </c>
      <c r="N248" s="8">
        <v>5</v>
      </c>
      <c r="O248" s="8">
        <v>483</v>
      </c>
      <c r="P248" s="9">
        <v>96</v>
      </c>
      <c r="Q248" s="8">
        <v>38</v>
      </c>
      <c r="R248" s="8">
        <v>5</v>
      </c>
      <c r="S248" s="8">
        <v>6</v>
      </c>
      <c r="T248" s="8">
        <v>0</v>
      </c>
      <c r="U248" s="8">
        <v>0</v>
      </c>
      <c r="V248" s="8">
        <v>0</v>
      </c>
      <c r="W248" s="9">
        <v>0</v>
      </c>
      <c r="X248" s="8">
        <v>0</v>
      </c>
      <c r="Y248" s="8">
        <v>1</v>
      </c>
      <c r="Z248" s="8">
        <v>312</v>
      </c>
      <c r="AA248" s="8">
        <v>554</v>
      </c>
      <c r="AB248" s="8">
        <v>0</v>
      </c>
      <c r="AC248" s="8">
        <v>1522</v>
      </c>
      <c r="AD248" s="8">
        <v>3968</v>
      </c>
      <c r="AE248" s="8">
        <v>3750</v>
      </c>
      <c r="AF248" s="8">
        <v>218</v>
      </c>
      <c r="AG248" s="9">
        <v>2415</v>
      </c>
      <c r="AH248" s="12">
        <v>986</v>
      </c>
      <c r="AI248" s="12">
        <v>916</v>
      </c>
      <c r="AJ248" s="12">
        <v>7905</v>
      </c>
      <c r="AK248" s="5" t="s">
        <v>505</v>
      </c>
    </row>
    <row r="249" spans="1:37" ht="15" x14ac:dyDescent="0.25">
      <c r="A249" s="97" t="s">
        <v>507</v>
      </c>
      <c r="B249" s="1" t="s">
        <v>966</v>
      </c>
      <c r="C249" s="33" t="s">
        <v>508</v>
      </c>
      <c r="D249" s="1" t="s">
        <v>37</v>
      </c>
      <c r="E249" s="8">
        <v>84</v>
      </c>
      <c r="F249" s="8">
        <v>4</v>
      </c>
      <c r="G249" s="8">
        <v>0</v>
      </c>
      <c r="H249" s="8">
        <v>1</v>
      </c>
      <c r="I249" s="8">
        <v>0</v>
      </c>
      <c r="J249" s="8">
        <v>76</v>
      </c>
      <c r="K249" s="15">
        <v>0</v>
      </c>
      <c r="L249" s="8">
        <v>21</v>
      </c>
      <c r="M249" s="8">
        <v>0</v>
      </c>
      <c r="N249" s="8">
        <v>1</v>
      </c>
      <c r="O249" s="8">
        <v>42</v>
      </c>
      <c r="P249" s="9">
        <v>12</v>
      </c>
      <c r="Q249" s="8">
        <v>14</v>
      </c>
      <c r="R249" s="8">
        <v>0</v>
      </c>
      <c r="S249" s="8">
        <v>1</v>
      </c>
      <c r="T249" s="8">
        <v>0</v>
      </c>
      <c r="U249" s="8">
        <v>0</v>
      </c>
      <c r="V249" s="8">
        <v>0</v>
      </c>
      <c r="W249" s="9">
        <v>0</v>
      </c>
      <c r="X249" s="8">
        <v>0</v>
      </c>
      <c r="Y249" s="8">
        <v>0</v>
      </c>
      <c r="Z249" s="8">
        <v>134</v>
      </c>
      <c r="AA249" s="8">
        <v>244</v>
      </c>
      <c r="AB249" s="8">
        <v>0</v>
      </c>
      <c r="AC249" s="8">
        <v>561</v>
      </c>
      <c r="AD249" s="8">
        <v>767</v>
      </c>
      <c r="AE249" s="8">
        <v>681</v>
      </c>
      <c r="AF249" s="8">
        <v>86</v>
      </c>
      <c r="AG249" s="9">
        <v>772</v>
      </c>
      <c r="AH249" s="12">
        <v>165</v>
      </c>
      <c r="AI249" s="12">
        <v>393</v>
      </c>
      <c r="AJ249" s="12">
        <v>2100</v>
      </c>
      <c r="AK249" s="5" t="s">
        <v>507</v>
      </c>
    </row>
    <row r="250" spans="1:37" ht="15" x14ac:dyDescent="0.25">
      <c r="A250" s="97" t="s">
        <v>509</v>
      </c>
      <c r="B250" s="1" t="s">
        <v>967</v>
      </c>
      <c r="C250" s="33" t="s">
        <v>510</v>
      </c>
      <c r="D250" s="1" t="s">
        <v>37</v>
      </c>
      <c r="E250" s="8">
        <v>160</v>
      </c>
      <c r="F250" s="8">
        <v>12</v>
      </c>
      <c r="G250" s="8">
        <v>12</v>
      </c>
      <c r="H250" s="8">
        <v>10</v>
      </c>
      <c r="I250" s="8">
        <v>0</v>
      </c>
      <c r="J250" s="8">
        <v>212</v>
      </c>
      <c r="K250" s="15">
        <v>17</v>
      </c>
      <c r="L250" s="8">
        <v>5</v>
      </c>
      <c r="M250" s="8">
        <v>0</v>
      </c>
      <c r="N250" s="8">
        <v>3</v>
      </c>
      <c r="O250" s="8">
        <v>133</v>
      </c>
      <c r="P250" s="9">
        <v>54</v>
      </c>
      <c r="Q250" s="8">
        <v>40</v>
      </c>
      <c r="R250" s="8">
        <v>7</v>
      </c>
      <c r="S250" s="8">
        <v>0</v>
      </c>
      <c r="T250" s="8">
        <v>0</v>
      </c>
      <c r="U250" s="8">
        <v>0</v>
      </c>
      <c r="V250" s="8">
        <v>0</v>
      </c>
      <c r="W250" s="9">
        <v>0</v>
      </c>
      <c r="X250" s="8">
        <v>0</v>
      </c>
      <c r="Y250" s="8">
        <v>0</v>
      </c>
      <c r="Z250" s="8">
        <v>154</v>
      </c>
      <c r="AA250" s="8">
        <v>474</v>
      </c>
      <c r="AB250" s="8">
        <v>0</v>
      </c>
      <c r="AC250" s="8">
        <v>210</v>
      </c>
      <c r="AD250" s="8">
        <v>1158</v>
      </c>
      <c r="AE250" s="8">
        <v>1033</v>
      </c>
      <c r="AF250" s="8">
        <v>125</v>
      </c>
      <c r="AG250" s="9">
        <v>1527</v>
      </c>
      <c r="AH250" s="12">
        <v>406</v>
      </c>
      <c r="AI250" s="12">
        <v>675</v>
      </c>
      <c r="AJ250" s="12">
        <v>2895</v>
      </c>
      <c r="AK250" s="5" t="s">
        <v>509</v>
      </c>
    </row>
    <row r="251" spans="1:37" ht="15" x14ac:dyDescent="0.25">
      <c r="A251" s="97" t="s">
        <v>511</v>
      </c>
      <c r="B251" s="1" t="s">
        <v>968</v>
      </c>
      <c r="C251" s="33" t="s">
        <v>512</v>
      </c>
      <c r="D251" s="1" t="s">
        <v>37</v>
      </c>
      <c r="E251" s="8">
        <v>316</v>
      </c>
      <c r="F251" s="8">
        <v>20</v>
      </c>
      <c r="G251" s="8">
        <v>19</v>
      </c>
      <c r="H251" s="8">
        <v>30</v>
      </c>
      <c r="I251" s="8">
        <v>0</v>
      </c>
      <c r="J251" s="8">
        <v>325</v>
      </c>
      <c r="K251" s="15">
        <v>13</v>
      </c>
      <c r="L251" s="8">
        <v>70</v>
      </c>
      <c r="M251" s="8">
        <v>0</v>
      </c>
      <c r="N251" s="8">
        <v>0</v>
      </c>
      <c r="O251" s="8">
        <v>233</v>
      </c>
      <c r="P251" s="9">
        <v>9</v>
      </c>
      <c r="Q251" s="8">
        <v>132</v>
      </c>
      <c r="R251" s="8">
        <v>14</v>
      </c>
      <c r="S251" s="8">
        <v>16</v>
      </c>
      <c r="T251" s="8">
        <v>0</v>
      </c>
      <c r="U251" s="8">
        <v>2</v>
      </c>
      <c r="V251" s="8">
        <v>0</v>
      </c>
      <c r="W251" s="9">
        <v>0</v>
      </c>
      <c r="X251" s="8">
        <v>19</v>
      </c>
      <c r="Y251" s="8">
        <v>1</v>
      </c>
      <c r="Z251" s="8">
        <v>185</v>
      </c>
      <c r="AA251" s="8">
        <v>685</v>
      </c>
      <c r="AB251" s="8">
        <v>0</v>
      </c>
      <c r="AC251" s="8">
        <v>1104</v>
      </c>
      <c r="AD251" s="8">
        <v>2860</v>
      </c>
      <c r="AE251" s="8">
        <v>2701</v>
      </c>
      <c r="AF251" s="8">
        <v>159</v>
      </c>
      <c r="AG251" s="9">
        <v>1705</v>
      </c>
      <c r="AH251" s="12">
        <v>710</v>
      </c>
      <c r="AI251" s="12">
        <v>1054</v>
      </c>
      <c r="AJ251" s="12">
        <v>5669</v>
      </c>
      <c r="AK251" s="5" t="s">
        <v>511</v>
      </c>
    </row>
    <row r="252" spans="1:37" ht="15" x14ac:dyDescent="0.25">
      <c r="A252" s="97" t="s">
        <v>513</v>
      </c>
      <c r="B252" s="1" t="s">
        <v>969</v>
      </c>
      <c r="C252" s="33" t="s">
        <v>514</v>
      </c>
      <c r="D252" s="1" t="s">
        <v>698</v>
      </c>
      <c r="E252" s="8">
        <v>243</v>
      </c>
      <c r="F252" s="8">
        <v>8</v>
      </c>
      <c r="G252" s="8">
        <v>2</v>
      </c>
      <c r="H252" s="8">
        <v>11</v>
      </c>
      <c r="I252" s="8">
        <v>0</v>
      </c>
      <c r="J252" s="8">
        <v>363</v>
      </c>
      <c r="K252" s="15">
        <v>46</v>
      </c>
      <c r="L252" s="8">
        <v>13</v>
      </c>
      <c r="M252" s="8">
        <v>0</v>
      </c>
      <c r="N252" s="8">
        <v>3</v>
      </c>
      <c r="O252" s="8">
        <v>167</v>
      </c>
      <c r="P252" s="9">
        <v>134</v>
      </c>
      <c r="Q252" s="8">
        <v>155</v>
      </c>
      <c r="R252" s="8">
        <v>11</v>
      </c>
      <c r="S252" s="8">
        <v>7</v>
      </c>
      <c r="T252" s="8">
        <v>2</v>
      </c>
      <c r="U252" s="8">
        <v>0</v>
      </c>
      <c r="V252" s="8">
        <v>0</v>
      </c>
      <c r="W252" s="9">
        <v>0</v>
      </c>
      <c r="X252" s="8">
        <v>2</v>
      </c>
      <c r="Y252" s="8">
        <v>1</v>
      </c>
      <c r="Z252" s="8">
        <v>254</v>
      </c>
      <c r="AA252" s="8">
        <v>400</v>
      </c>
      <c r="AB252" s="8">
        <v>0</v>
      </c>
      <c r="AC252" s="8">
        <v>1634</v>
      </c>
      <c r="AD252" s="8">
        <v>2049</v>
      </c>
      <c r="AE252" s="8">
        <v>1841</v>
      </c>
      <c r="AF252" s="8">
        <v>208</v>
      </c>
      <c r="AG252" s="9">
        <v>1688</v>
      </c>
      <c r="AH252" s="12">
        <v>627</v>
      </c>
      <c r="AI252" s="12">
        <v>832</v>
      </c>
      <c r="AJ252" s="12">
        <v>5371</v>
      </c>
      <c r="AK252" s="5" t="s">
        <v>513</v>
      </c>
    </row>
    <row r="253" spans="1:37" ht="15" x14ac:dyDescent="0.25">
      <c r="A253" s="97" t="s">
        <v>515</v>
      </c>
      <c r="B253" s="1" t="s">
        <v>970</v>
      </c>
      <c r="C253" s="33" t="s">
        <v>516</v>
      </c>
      <c r="D253" s="1" t="s">
        <v>37</v>
      </c>
      <c r="E253" s="8">
        <v>258</v>
      </c>
      <c r="F253" s="8">
        <v>35</v>
      </c>
      <c r="G253" s="8">
        <v>20</v>
      </c>
      <c r="H253" s="8">
        <v>30</v>
      </c>
      <c r="I253" s="8">
        <v>0</v>
      </c>
      <c r="J253" s="8">
        <v>481</v>
      </c>
      <c r="K253" s="15">
        <v>40</v>
      </c>
      <c r="L253" s="8">
        <v>18</v>
      </c>
      <c r="M253" s="8">
        <v>0</v>
      </c>
      <c r="N253" s="8">
        <v>3</v>
      </c>
      <c r="O253" s="8">
        <v>307</v>
      </c>
      <c r="P253" s="9">
        <v>113</v>
      </c>
      <c r="Q253" s="8">
        <v>17</v>
      </c>
      <c r="R253" s="8">
        <v>0</v>
      </c>
      <c r="S253" s="8">
        <v>0</v>
      </c>
      <c r="T253" s="8">
        <v>0</v>
      </c>
      <c r="U253" s="8">
        <v>0</v>
      </c>
      <c r="V253" s="8">
        <v>0</v>
      </c>
      <c r="W253" s="9">
        <v>0</v>
      </c>
      <c r="X253" s="8">
        <v>20</v>
      </c>
      <c r="Y253" s="8">
        <v>0</v>
      </c>
      <c r="Z253" s="8">
        <v>203</v>
      </c>
      <c r="AA253" s="8">
        <v>573</v>
      </c>
      <c r="AB253" s="8">
        <v>0</v>
      </c>
      <c r="AC253" s="8">
        <v>1063</v>
      </c>
      <c r="AD253" s="8">
        <v>5678</v>
      </c>
      <c r="AE253" s="8">
        <v>5494</v>
      </c>
      <c r="AF253" s="8">
        <v>184</v>
      </c>
      <c r="AG253" s="9">
        <v>1823</v>
      </c>
      <c r="AH253" s="12">
        <v>824</v>
      </c>
      <c r="AI253" s="12">
        <v>813</v>
      </c>
      <c r="AJ253" s="12">
        <v>8564</v>
      </c>
      <c r="AK253" s="5" t="s">
        <v>515</v>
      </c>
    </row>
    <row r="254" spans="1:37" ht="15" x14ac:dyDescent="0.25">
      <c r="A254" s="97" t="s">
        <v>517</v>
      </c>
      <c r="B254" s="1" t="s">
        <v>971</v>
      </c>
      <c r="C254" s="33" t="s">
        <v>518</v>
      </c>
      <c r="D254" s="1" t="s">
        <v>37</v>
      </c>
      <c r="E254" s="8">
        <v>249</v>
      </c>
      <c r="F254" s="8">
        <v>6</v>
      </c>
      <c r="G254" s="8">
        <v>10</v>
      </c>
      <c r="H254" s="8">
        <v>0</v>
      </c>
      <c r="I254" s="8">
        <v>0</v>
      </c>
      <c r="J254" s="8">
        <v>311</v>
      </c>
      <c r="K254" s="15">
        <v>126</v>
      </c>
      <c r="L254" s="8">
        <v>0</v>
      </c>
      <c r="M254" s="8">
        <v>0</v>
      </c>
      <c r="N254" s="8">
        <v>2</v>
      </c>
      <c r="O254" s="8">
        <v>6</v>
      </c>
      <c r="P254" s="9">
        <v>177</v>
      </c>
      <c r="Q254" s="8">
        <v>158</v>
      </c>
      <c r="R254" s="8">
        <v>15</v>
      </c>
      <c r="S254" s="8">
        <v>6</v>
      </c>
      <c r="T254" s="8">
        <v>7</v>
      </c>
      <c r="U254" s="8">
        <v>12</v>
      </c>
      <c r="V254" s="8">
        <v>0</v>
      </c>
      <c r="W254" s="9">
        <v>0</v>
      </c>
      <c r="X254" s="8">
        <v>0</v>
      </c>
      <c r="Y254" s="8">
        <v>0</v>
      </c>
      <c r="Z254" s="8">
        <v>286</v>
      </c>
      <c r="AA254" s="8">
        <v>496</v>
      </c>
      <c r="AB254" s="8">
        <v>0</v>
      </c>
      <c r="AC254" s="8">
        <v>1140</v>
      </c>
      <c r="AD254" s="8">
        <v>1837</v>
      </c>
      <c r="AE254" s="8">
        <v>1688</v>
      </c>
      <c r="AF254" s="8">
        <v>149</v>
      </c>
      <c r="AG254" s="9">
        <v>1737</v>
      </c>
      <c r="AH254" s="12">
        <v>576</v>
      </c>
      <c r="AI254" s="12">
        <v>980</v>
      </c>
      <c r="AJ254" s="12">
        <v>4714</v>
      </c>
      <c r="AK254" s="5" t="s">
        <v>517</v>
      </c>
    </row>
    <row r="255" spans="1:37" ht="15" x14ac:dyDescent="0.25">
      <c r="A255" s="97" t="s">
        <v>519</v>
      </c>
      <c r="B255" s="1" t="s">
        <v>972</v>
      </c>
      <c r="C255" s="33" t="s">
        <v>520</v>
      </c>
      <c r="D255" s="1" t="s">
        <v>37</v>
      </c>
      <c r="E255" s="8">
        <v>153</v>
      </c>
      <c r="F255" s="8">
        <v>15</v>
      </c>
      <c r="G255" s="8">
        <v>3</v>
      </c>
      <c r="H255" s="8">
        <v>3</v>
      </c>
      <c r="I255" s="8">
        <v>0</v>
      </c>
      <c r="J255" s="8">
        <v>190</v>
      </c>
      <c r="K255" s="15">
        <v>25</v>
      </c>
      <c r="L255" s="8">
        <v>25</v>
      </c>
      <c r="M255" s="8">
        <v>0</v>
      </c>
      <c r="N255" s="8">
        <v>1</v>
      </c>
      <c r="O255" s="8">
        <v>73</v>
      </c>
      <c r="P255" s="9">
        <v>66</v>
      </c>
      <c r="Q255" s="8">
        <v>77</v>
      </c>
      <c r="R255" s="8">
        <v>2</v>
      </c>
      <c r="S255" s="8">
        <v>2</v>
      </c>
      <c r="T255" s="8">
        <v>3</v>
      </c>
      <c r="U255" s="8">
        <v>0</v>
      </c>
      <c r="V255" s="8">
        <v>0</v>
      </c>
      <c r="W255" s="9">
        <v>0</v>
      </c>
      <c r="X255" s="8">
        <v>3</v>
      </c>
      <c r="Y255" s="8">
        <v>0</v>
      </c>
      <c r="Z255" s="8">
        <v>188</v>
      </c>
      <c r="AA255" s="8">
        <v>275</v>
      </c>
      <c r="AB255" s="8">
        <v>0</v>
      </c>
      <c r="AC255" s="8">
        <v>767</v>
      </c>
      <c r="AD255" s="8">
        <v>1186</v>
      </c>
      <c r="AE255" s="8">
        <v>1083</v>
      </c>
      <c r="AF255" s="8">
        <v>103</v>
      </c>
      <c r="AG255" s="9">
        <v>1121</v>
      </c>
      <c r="AH255" s="12">
        <v>364</v>
      </c>
      <c r="AI255" s="12">
        <v>550</v>
      </c>
      <c r="AJ255" s="12">
        <v>3074</v>
      </c>
      <c r="AK255" s="5" t="s">
        <v>519</v>
      </c>
    </row>
    <row r="256" spans="1:37" ht="15" x14ac:dyDescent="0.25">
      <c r="A256" s="97" t="s">
        <v>521</v>
      </c>
      <c r="B256" s="1" t="s">
        <v>973</v>
      </c>
      <c r="C256" s="33" t="s">
        <v>522</v>
      </c>
      <c r="D256" s="1" t="s">
        <v>37</v>
      </c>
      <c r="E256" s="8">
        <v>242</v>
      </c>
      <c r="F256" s="8">
        <v>14</v>
      </c>
      <c r="G256" s="8">
        <v>2</v>
      </c>
      <c r="H256" s="8">
        <v>14</v>
      </c>
      <c r="I256" s="8">
        <v>0</v>
      </c>
      <c r="J256" s="8">
        <v>329</v>
      </c>
      <c r="K256" s="15">
        <v>11</v>
      </c>
      <c r="L256" s="8">
        <v>55</v>
      </c>
      <c r="M256" s="8">
        <v>0</v>
      </c>
      <c r="N256" s="8">
        <v>0</v>
      </c>
      <c r="O256" s="8">
        <v>244</v>
      </c>
      <c r="P256" s="9">
        <v>19</v>
      </c>
      <c r="Q256" s="8">
        <v>87</v>
      </c>
      <c r="R256" s="8">
        <v>12</v>
      </c>
      <c r="S256" s="8">
        <v>2</v>
      </c>
      <c r="T256" s="8">
        <v>2</v>
      </c>
      <c r="U256" s="8">
        <v>0</v>
      </c>
      <c r="V256" s="8">
        <v>0</v>
      </c>
      <c r="W256" s="9">
        <v>0</v>
      </c>
      <c r="X256" s="8">
        <v>0</v>
      </c>
      <c r="Y256" s="8">
        <v>0</v>
      </c>
      <c r="Z256" s="8">
        <v>179</v>
      </c>
      <c r="AA256" s="8">
        <v>596</v>
      </c>
      <c r="AB256" s="8">
        <v>0</v>
      </c>
      <c r="AC256" s="8">
        <v>347</v>
      </c>
      <c r="AD256" s="8">
        <v>2956</v>
      </c>
      <c r="AE256" s="8">
        <v>2825</v>
      </c>
      <c r="AF256" s="8">
        <v>131</v>
      </c>
      <c r="AG256" s="9">
        <v>2323</v>
      </c>
      <c r="AH256" s="12">
        <v>601</v>
      </c>
      <c r="AI256" s="12">
        <v>878</v>
      </c>
      <c r="AJ256" s="12">
        <v>5626</v>
      </c>
      <c r="AK256" s="5" t="s">
        <v>521</v>
      </c>
    </row>
    <row r="257" spans="1:37" ht="15" x14ac:dyDescent="0.25">
      <c r="A257" s="97" t="s">
        <v>523</v>
      </c>
      <c r="B257" s="1" t="s">
        <v>974</v>
      </c>
      <c r="C257" s="33" t="s">
        <v>524</v>
      </c>
      <c r="D257" s="1" t="s">
        <v>37</v>
      </c>
      <c r="E257" s="8" t="s">
        <v>1048</v>
      </c>
      <c r="F257" s="8" t="s">
        <v>1048</v>
      </c>
      <c r="G257" s="8" t="s">
        <v>1048</v>
      </c>
      <c r="H257" s="8" t="s">
        <v>1048</v>
      </c>
      <c r="I257" s="8" t="s">
        <v>1048</v>
      </c>
      <c r="J257" s="8" t="s">
        <v>1048</v>
      </c>
      <c r="K257" s="8" t="s">
        <v>1048</v>
      </c>
      <c r="L257" s="8" t="s">
        <v>1048</v>
      </c>
      <c r="M257" s="8" t="s">
        <v>1048</v>
      </c>
      <c r="N257" s="8" t="s">
        <v>1048</v>
      </c>
      <c r="O257" s="8" t="s">
        <v>1048</v>
      </c>
      <c r="P257" s="8" t="s">
        <v>1048</v>
      </c>
      <c r="Q257" s="8" t="s">
        <v>1048</v>
      </c>
      <c r="R257" s="8" t="s">
        <v>1048</v>
      </c>
      <c r="S257" s="8" t="s">
        <v>1048</v>
      </c>
      <c r="T257" s="8" t="s">
        <v>1048</v>
      </c>
      <c r="U257" s="8" t="s">
        <v>1048</v>
      </c>
      <c r="V257" s="8" t="s">
        <v>1048</v>
      </c>
      <c r="W257" s="8" t="s">
        <v>1048</v>
      </c>
      <c r="X257" s="8" t="s">
        <v>1048</v>
      </c>
      <c r="Y257" s="8" t="s">
        <v>1048</v>
      </c>
      <c r="Z257" s="8" t="s">
        <v>1048</v>
      </c>
      <c r="AA257" s="8" t="s">
        <v>1048</v>
      </c>
      <c r="AB257" s="8" t="s">
        <v>1048</v>
      </c>
      <c r="AC257" s="8" t="s">
        <v>1048</v>
      </c>
      <c r="AD257" s="8" t="s">
        <v>1048</v>
      </c>
      <c r="AE257" s="8" t="s">
        <v>1048</v>
      </c>
      <c r="AF257" s="8" t="s">
        <v>1048</v>
      </c>
      <c r="AG257" s="8" t="s">
        <v>1048</v>
      </c>
      <c r="AH257" s="8" t="s">
        <v>1048</v>
      </c>
      <c r="AI257" s="8" t="s">
        <v>1048</v>
      </c>
      <c r="AJ257" s="8" t="s">
        <v>1048</v>
      </c>
      <c r="AK257" s="5" t="s">
        <v>523</v>
      </c>
    </row>
    <row r="258" spans="1:37" ht="15" x14ac:dyDescent="0.25">
      <c r="A258" s="97" t="s">
        <v>525</v>
      </c>
      <c r="B258" s="1" t="s">
        <v>975</v>
      </c>
      <c r="C258" s="33" t="s">
        <v>526</v>
      </c>
      <c r="D258" s="1" t="s">
        <v>698</v>
      </c>
      <c r="E258" s="8">
        <v>173</v>
      </c>
      <c r="F258" s="8">
        <v>8</v>
      </c>
      <c r="G258" s="8">
        <v>0</v>
      </c>
      <c r="H258" s="8">
        <v>1</v>
      </c>
      <c r="I258" s="8">
        <v>0</v>
      </c>
      <c r="J258" s="8">
        <v>357</v>
      </c>
      <c r="K258" s="15">
        <v>16</v>
      </c>
      <c r="L258" s="8">
        <v>18</v>
      </c>
      <c r="M258" s="8">
        <v>0</v>
      </c>
      <c r="N258" s="8">
        <v>1</v>
      </c>
      <c r="O258" s="8">
        <v>322</v>
      </c>
      <c r="P258" s="9">
        <v>0</v>
      </c>
      <c r="Q258" s="8">
        <v>94</v>
      </c>
      <c r="R258" s="8">
        <v>11</v>
      </c>
      <c r="S258" s="8">
        <v>7</v>
      </c>
      <c r="T258" s="8">
        <v>0</v>
      </c>
      <c r="U258" s="8">
        <v>0</v>
      </c>
      <c r="V258" s="8">
        <v>0</v>
      </c>
      <c r="W258" s="9">
        <v>0</v>
      </c>
      <c r="X258" s="8">
        <v>0</v>
      </c>
      <c r="Y258" s="8">
        <v>0</v>
      </c>
      <c r="Z258" s="8">
        <v>188</v>
      </c>
      <c r="AA258" s="8">
        <v>543</v>
      </c>
      <c r="AB258" s="8">
        <v>0</v>
      </c>
      <c r="AC258" s="8">
        <v>1318</v>
      </c>
      <c r="AD258" s="8">
        <v>1325</v>
      </c>
      <c r="AE258" s="8">
        <v>1181</v>
      </c>
      <c r="AF258" s="8">
        <v>144</v>
      </c>
      <c r="AG258" s="9">
        <v>1682</v>
      </c>
      <c r="AH258" s="12">
        <v>539</v>
      </c>
      <c r="AI258" s="12">
        <v>843</v>
      </c>
      <c r="AJ258" s="12">
        <v>4325</v>
      </c>
      <c r="AK258" s="5" t="s">
        <v>525</v>
      </c>
    </row>
    <row r="259" spans="1:37" ht="15" x14ac:dyDescent="0.25">
      <c r="A259" s="97" t="s">
        <v>527</v>
      </c>
      <c r="B259" s="1" t="s">
        <v>976</v>
      </c>
      <c r="C259" s="33" t="s">
        <v>528</v>
      </c>
      <c r="D259" s="1" t="s">
        <v>37</v>
      </c>
      <c r="E259" s="8">
        <v>203</v>
      </c>
      <c r="F259" s="8">
        <v>20</v>
      </c>
      <c r="G259" s="8">
        <v>1</v>
      </c>
      <c r="H259" s="8">
        <v>10</v>
      </c>
      <c r="I259" s="8">
        <v>0</v>
      </c>
      <c r="J259" s="8">
        <v>403</v>
      </c>
      <c r="K259" s="15">
        <v>61</v>
      </c>
      <c r="L259" s="8">
        <v>39</v>
      </c>
      <c r="M259" s="8">
        <v>0</v>
      </c>
      <c r="N259" s="8">
        <v>0</v>
      </c>
      <c r="O259" s="8">
        <v>140</v>
      </c>
      <c r="P259" s="9">
        <v>163</v>
      </c>
      <c r="Q259" s="8">
        <v>45</v>
      </c>
      <c r="R259" s="8">
        <v>5</v>
      </c>
      <c r="S259" s="8">
        <v>18</v>
      </c>
      <c r="T259" s="8">
        <v>1</v>
      </c>
      <c r="U259" s="8">
        <v>1</v>
      </c>
      <c r="V259" s="8">
        <v>0</v>
      </c>
      <c r="W259" s="9">
        <v>0</v>
      </c>
      <c r="X259" s="8">
        <v>1</v>
      </c>
      <c r="Y259" s="8">
        <v>0</v>
      </c>
      <c r="Z259" s="8">
        <v>151</v>
      </c>
      <c r="AA259" s="8">
        <v>477</v>
      </c>
      <c r="AB259" s="8">
        <v>0</v>
      </c>
      <c r="AC259" s="8">
        <v>1216</v>
      </c>
      <c r="AD259" s="8">
        <v>1001</v>
      </c>
      <c r="AE259" s="8">
        <v>890</v>
      </c>
      <c r="AF259" s="8">
        <v>111</v>
      </c>
      <c r="AG259" s="9">
        <v>1520</v>
      </c>
      <c r="AH259" s="12">
        <v>637</v>
      </c>
      <c r="AI259" s="12">
        <v>699</v>
      </c>
      <c r="AJ259" s="12">
        <v>3737</v>
      </c>
      <c r="AK259" s="5" t="s">
        <v>527</v>
      </c>
    </row>
    <row r="260" spans="1:37" ht="15" x14ac:dyDescent="0.25">
      <c r="A260" s="97" t="s">
        <v>529</v>
      </c>
      <c r="B260" s="1" t="s">
        <v>977</v>
      </c>
      <c r="C260" s="33" t="s">
        <v>530</v>
      </c>
      <c r="D260" s="1" t="s">
        <v>698</v>
      </c>
      <c r="E260" s="8">
        <v>226</v>
      </c>
      <c r="F260" s="8">
        <v>23</v>
      </c>
      <c r="G260" s="8">
        <v>0</v>
      </c>
      <c r="H260" s="8">
        <v>10</v>
      </c>
      <c r="I260" s="8">
        <v>0</v>
      </c>
      <c r="J260" s="8">
        <v>322</v>
      </c>
      <c r="K260" s="15">
        <v>12</v>
      </c>
      <c r="L260" s="8">
        <v>81</v>
      </c>
      <c r="M260" s="8">
        <v>0</v>
      </c>
      <c r="N260" s="8">
        <v>0</v>
      </c>
      <c r="O260" s="8">
        <v>202</v>
      </c>
      <c r="P260" s="9">
        <v>27</v>
      </c>
      <c r="Q260" s="8">
        <v>34</v>
      </c>
      <c r="R260" s="8">
        <v>3</v>
      </c>
      <c r="S260" s="8">
        <v>2</v>
      </c>
      <c r="T260" s="8">
        <v>0</v>
      </c>
      <c r="U260" s="8">
        <v>0</v>
      </c>
      <c r="V260" s="8">
        <v>0</v>
      </c>
      <c r="W260" s="9">
        <v>0</v>
      </c>
      <c r="X260" s="8">
        <v>0</v>
      </c>
      <c r="Y260" s="8">
        <v>0</v>
      </c>
      <c r="Z260" s="8">
        <v>118</v>
      </c>
      <c r="AA260" s="8">
        <v>1070</v>
      </c>
      <c r="AB260" s="8">
        <v>0</v>
      </c>
      <c r="AC260" s="8">
        <v>336</v>
      </c>
      <c r="AD260" s="8">
        <v>2770</v>
      </c>
      <c r="AE260" s="8">
        <v>2642</v>
      </c>
      <c r="AF260" s="8">
        <v>128</v>
      </c>
      <c r="AG260" s="9">
        <v>2511</v>
      </c>
      <c r="AH260" s="12">
        <v>581</v>
      </c>
      <c r="AI260" s="12">
        <v>1227</v>
      </c>
      <c r="AJ260" s="12">
        <v>5617</v>
      </c>
      <c r="AK260" s="5" t="s">
        <v>529</v>
      </c>
    </row>
    <row r="261" spans="1:37" ht="15" x14ac:dyDescent="0.25">
      <c r="A261" s="97" t="s">
        <v>531</v>
      </c>
      <c r="B261" s="1" t="s">
        <v>978</v>
      </c>
      <c r="C261" s="33" t="s">
        <v>532</v>
      </c>
      <c r="D261" s="1" t="s">
        <v>37</v>
      </c>
      <c r="E261" s="8">
        <v>207</v>
      </c>
      <c r="F261" s="8">
        <v>7</v>
      </c>
      <c r="G261" s="8">
        <v>32</v>
      </c>
      <c r="H261" s="8">
        <v>14</v>
      </c>
      <c r="I261" s="8">
        <v>0</v>
      </c>
      <c r="J261" s="8">
        <v>160</v>
      </c>
      <c r="K261" s="15">
        <v>2</v>
      </c>
      <c r="L261" s="8">
        <v>41</v>
      </c>
      <c r="M261" s="8">
        <v>0</v>
      </c>
      <c r="N261" s="8">
        <v>2</v>
      </c>
      <c r="O261" s="8">
        <v>115</v>
      </c>
      <c r="P261" s="9">
        <v>0</v>
      </c>
      <c r="Q261" s="8">
        <v>53</v>
      </c>
      <c r="R261" s="8">
        <v>2</v>
      </c>
      <c r="S261" s="8">
        <v>7</v>
      </c>
      <c r="T261" s="8">
        <v>0</v>
      </c>
      <c r="U261" s="8">
        <v>2</v>
      </c>
      <c r="V261" s="8">
        <v>0</v>
      </c>
      <c r="W261" s="9">
        <v>0</v>
      </c>
      <c r="X261" s="8">
        <v>1</v>
      </c>
      <c r="Y261" s="8">
        <v>0</v>
      </c>
      <c r="Z261" s="8">
        <v>111</v>
      </c>
      <c r="AA261" s="8">
        <v>437</v>
      </c>
      <c r="AB261" s="8">
        <v>1</v>
      </c>
      <c r="AC261" s="8">
        <v>137</v>
      </c>
      <c r="AD261" s="8">
        <v>2486</v>
      </c>
      <c r="AE261" s="8">
        <v>2414</v>
      </c>
      <c r="AF261" s="8">
        <v>72</v>
      </c>
      <c r="AG261" s="9">
        <v>1458</v>
      </c>
      <c r="AH261" s="12">
        <v>420</v>
      </c>
      <c r="AI261" s="12">
        <v>614</v>
      </c>
      <c r="AJ261" s="12">
        <v>4081</v>
      </c>
      <c r="AK261" s="5" t="s">
        <v>531</v>
      </c>
    </row>
    <row r="262" spans="1:37" ht="15" x14ac:dyDescent="0.25">
      <c r="A262" s="97" t="s">
        <v>533</v>
      </c>
      <c r="B262" s="1" t="s">
        <v>979</v>
      </c>
      <c r="C262" s="33" t="s">
        <v>534</v>
      </c>
      <c r="D262" s="3" t="s">
        <v>691</v>
      </c>
      <c r="E262" s="8">
        <v>623</v>
      </c>
      <c r="F262" s="8">
        <v>0</v>
      </c>
      <c r="G262" s="8">
        <v>0</v>
      </c>
      <c r="H262" s="8">
        <v>1</v>
      </c>
      <c r="I262" s="8">
        <v>0</v>
      </c>
      <c r="J262" s="8">
        <v>1816</v>
      </c>
      <c r="K262" s="15">
        <v>106</v>
      </c>
      <c r="L262" s="8">
        <v>90</v>
      </c>
      <c r="M262" s="8">
        <v>0</v>
      </c>
      <c r="N262" s="8">
        <v>0</v>
      </c>
      <c r="O262" s="8">
        <v>1495</v>
      </c>
      <c r="P262" s="9">
        <v>125</v>
      </c>
      <c r="Q262" s="8">
        <v>159</v>
      </c>
      <c r="R262" s="8">
        <v>5</v>
      </c>
      <c r="S262" s="8">
        <v>0</v>
      </c>
      <c r="T262" s="8">
        <v>0</v>
      </c>
      <c r="U262" s="8">
        <v>0</v>
      </c>
      <c r="V262" s="8">
        <v>0</v>
      </c>
      <c r="W262" s="9">
        <v>0</v>
      </c>
      <c r="X262" s="8">
        <v>0</v>
      </c>
      <c r="Y262" s="8">
        <v>0</v>
      </c>
      <c r="Z262" s="8">
        <v>357</v>
      </c>
      <c r="AA262" s="8">
        <v>2821</v>
      </c>
      <c r="AB262" s="8">
        <v>0</v>
      </c>
      <c r="AC262" s="8">
        <v>5850</v>
      </c>
      <c r="AD262" s="8">
        <v>4319</v>
      </c>
      <c r="AE262" s="8">
        <v>3889</v>
      </c>
      <c r="AF262" s="8">
        <v>430</v>
      </c>
      <c r="AG262" s="9">
        <v>8047</v>
      </c>
      <c r="AH262" s="12">
        <v>2440</v>
      </c>
      <c r="AI262" s="12">
        <v>3342</v>
      </c>
      <c r="AJ262" s="12">
        <v>18216</v>
      </c>
      <c r="AK262" s="5" t="s">
        <v>533</v>
      </c>
    </row>
    <row r="263" spans="1:37" ht="15" x14ac:dyDescent="0.25">
      <c r="A263" s="97" t="s">
        <v>535</v>
      </c>
      <c r="B263" s="1" t="s">
        <v>980</v>
      </c>
      <c r="C263" s="33" t="s">
        <v>536</v>
      </c>
      <c r="D263" s="3" t="s">
        <v>35</v>
      </c>
      <c r="E263" s="8">
        <v>265</v>
      </c>
      <c r="F263" s="8">
        <v>10</v>
      </c>
      <c r="G263" s="8">
        <v>1</v>
      </c>
      <c r="H263" s="8">
        <v>4</v>
      </c>
      <c r="I263" s="8">
        <v>0</v>
      </c>
      <c r="J263" s="8">
        <v>2448</v>
      </c>
      <c r="K263" s="15">
        <v>38</v>
      </c>
      <c r="L263" s="8">
        <v>35</v>
      </c>
      <c r="M263" s="8">
        <v>0</v>
      </c>
      <c r="N263" s="8">
        <v>0</v>
      </c>
      <c r="O263" s="8">
        <v>2315</v>
      </c>
      <c r="P263" s="9">
        <v>60</v>
      </c>
      <c r="Q263" s="8">
        <v>39</v>
      </c>
      <c r="R263" s="8">
        <v>57</v>
      </c>
      <c r="S263" s="8">
        <v>9</v>
      </c>
      <c r="T263" s="8">
        <v>1</v>
      </c>
      <c r="U263" s="8">
        <v>0</v>
      </c>
      <c r="V263" s="8">
        <v>0</v>
      </c>
      <c r="W263" s="9">
        <v>0</v>
      </c>
      <c r="X263" s="8">
        <v>0</v>
      </c>
      <c r="Y263" s="8">
        <v>0</v>
      </c>
      <c r="Z263" s="8">
        <v>306</v>
      </c>
      <c r="AA263" s="8">
        <v>971</v>
      </c>
      <c r="AB263" s="8">
        <v>0</v>
      </c>
      <c r="AC263" s="8" t="s">
        <v>1048</v>
      </c>
      <c r="AD263" s="8">
        <v>2769</v>
      </c>
      <c r="AE263" s="8">
        <v>2487</v>
      </c>
      <c r="AF263" s="8">
        <v>282</v>
      </c>
      <c r="AG263" s="9">
        <v>3765</v>
      </c>
      <c r="AH263" s="12">
        <v>2728</v>
      </c>
      <c r="AI263" s="12">
        <v>1383</v>
      </c>
      <c r="AJ263" s="12" t="s">
        <v>1048</v>
      </c>
      <c r="AK263" s="5" t="s">
        <v>535</v>
      </c>
    </row>
    <row r="264" spans="1:37" ht="15" x14ac:dyDescent="0.25">
      <c r="A264" s="97" t="s">
        <v>537</v>
      </c>
      <c r="B264" s="1" t="s">
        <v>981</v>
      </c>
      <c r="C264" s="33" t="s">
        <v>538</v>
      </c>
      <c r="D264" s="1" t="s">
        <v>37</v>
      </c>
      <c r="E264" s="8">
        <v>213</v>
      </c>
      <c r="F264" s="8">
        <v>6</v>
      </c>
      <c r="G264" s="8">
        <v>0</v>
      </c>
      <c r="H264" s="8">
        <v>10</v>
      </c>
      <c r="I264" s="8">
        <v>0</v>
      </c>
      <c r="J264" s="8">
        <v>149</v>
      </c>
      <c r="K264" s="15">
        <v>5</v>
      </c>
      <c r="L264" s="8">
        <v>44</v>
      </c>
      <c r="M264" s="8">
        <v>0</v>
      </c>
      <c r="N264" s="8">
        <v>1</v>
      </c>
      <c r="O264" s="8">
        <v>94</v>
      </c>
      <c r="P264" s="9">
        <v>5</v>
      </c>
      <c r="Q264" s="8">
        <v>50</v>
      </c>
      <c r="R264" s="8">
        <v>3</v>
      </c>
      <c r="S264" s="8">
        <v>2</v>
      </c>
      <c r="T264" s="8">
        <v>0</v>
      </c>
      <c r="U264" s="8">
        <v>1</v>
      </c>
      <c r="V264" s="8">
        <v>0</v>
      </c>
      <c r="W264" s="9">
        <v>0</v>
      </c>
      <c r="X264" s="8">
        <v>0</v>
      </c>
      <c r="Y264" s="8">
        <v>0</v>
      </c>
      <c r="Z264" s="8">
        <v>210</v>
      </c>
      <c r="AA264" s="8">
        <v>758</v>
      </c>
      <c r="AB264" s="8">
        <v>0</v>
      </c>
      <c r="AC264" s="8">
        <v>507</v>
      </c>
      <c r="AD264" s="8">
        <v>1429</v>
      </c>
      <c r="AE264" s="8">
        <v>1299</v>
      </c>
      <c r="AF264" s="8">
        <v>130</v>
      </c>
      <c r="AG264" s="9">
        <v>2141</v>
      </c>
      <c r="AH264" s="12">
        <v>378</v>
      </c>
      <c r="AI264" s="12">
        <v>1024</v>
      </c>
      <c r="AJ264" s="12">
        <v>4077</v>
      </c>
      <c r="AK264" s="5" t="s">
        <v>537</v>
      </c>
    </row>
    <row r="265" spans="1:37" ht="15" x14ac:dyDescent="0.25">
      <c r="A265" s="97" t="s">
        <v>539</v>
      </c>
      <c r="B265" s="1" t="s">
        <v>982</v>
      </c>
      <c r="C265" s="33" t="s">
        <v>540</v>
      </c>
      <c r="D265" s="1" t="s">
        <v>37</v>
      </c>
      <c r="E265" s="8">
        <v>168</v>
      </c>
      <c r="F265" s="8">
        <v>4</v>
      </c>
      <c r="G265" s="8">
        <v>27</v>
      </c>
      <c r="H265" s="8">
        <v>3</v>
      </c>
      <c r="I265" s="8">
        <v>0</v>
      </c>
      <c r="J265" s="8">
        <v>358</v>
      </c>
      <c r="K265" s="15">
        <v>40</v>
      </c>
      <c r="L265" s="8">
        <v>91</v>
      </c>
      <c r="M265" s="8">
        <v>0</v>
      </c>
      <c r="N265" s="8">
        <v>1</v>
      </c>
      <c r="O265" s="8">
        <v>124</v>
      </c>
      <c r="P265" s="9">
        <v>102</v>
      </c>
      <c r="Q265" s="8">
        <v>73</v>
      </c>
      <c r="R265" s="8">
        <v>65</v>
      </c>
      <c r="S265" s="8">
        <v>1</v>
      </c>
      <c r="T265" s="8">
        <v>27</v>
      </c>
      <c r="U265" s="8">
        <v>10</v>
      </c>
      <c r="V265" s="8">
        <v>0</v>
      </c>
      <c r="W265" s="9">
        <v>5</v>
      </c>
      <c r="X265" s="8">
        <v>27</v>
      </c>
      <c r="Y265" s="8">
        <v>0</v>
      </c>
      <c r="Z265" s="8">
        <v>174</v>
      </c>
      <c r="AA265" s="8">
        <v>379</v>
      </c>
      <c r="AB265" s="8">
        <v>0</v>
      </c>
      <c r="AC265" s="8">
        <v>292</v>
      </c>
      <c r="AD265" s="8">
        <v>1370</v>
      </c>
      <c r="AE265" s="8">
        <v>1239</v>
      </c>
      <c r="AF265" s="8">
        <v>131</v>
      </c>
      <c r="AG265" s="9">
        <v>1834</v>
      </c>
      <c r="AH265" s="12">
        <v>560</v>
      </c>
      <c r="AI265" s="12">
        <v>761</v>
      </c>
      <c r="AJ265" s="12">
        <v>3496</v>
      </c>
      <c r="AK265" s="5" t="s">
        <v>539</v>
      </c>
    </row>
    <row r="266" spans="1:37" ht="15" x14ac:dyDescent="0.25">
      <c r="A266" s="97" t="s">
        <v>541</v>
      </c>
      <c r="B266" s="1" t="s">
        <v>983</v>
      </c>
      <c r="C266" s="33" t="s">
        <v>542</v>
      </c>
      <c r="D266" s="1" t="s">
        <v>37</v>
      </c>
      <c r="E266" s="8">
        <v>284</v>
      </c>
      <c r="F266" s="8">
        <v>30</v>
      </c>
      <c r="G266" s="8">
        <v>17</v>
      </c>
      <c r="H266" s="8">
        <v>4</v>
      </c>
      <c r="I266" s="8">
        <v>0</v>
      </c>
      <c r="J266" s="8">
        <v>392</v>
      </c>
      <c r="K266" s="15">
        <v>62</v>
      </c>
      <c r="L266" s="8">
        <v>53</v>
      </c>
      <c r="M266" s="8">
        <v>0</v>
      </c>
      <c r="N266" s="8">
        <v>0</v>
      </c>
      <c r="O266" s="8">
        <v>130</v>
      </c>
      <c r="P266" s="9">
        <v>147</v>
      </c>
      <c r="Q266" s="8">
        <v>122</v>
      </c>
      <c r="R266" s="8">
        <v>3</v>
      </c>
      <c r="S266" s="8">
        <v>30</v>
      </c>
      <c r="T266" s="8">
        <v>0</v>
      </c>
      <c r="U266" s="8">
        <v>0</v>
      </c>
      <c r="V266" s="8">
        <v>3</v>
      </c>
      <c r="W266" s="9">
        <v>0</v>
      </c>
      <c r="X266" s="8">
        <v>17</v>
      </c>
      <c r="Y266" s="8">
        <v>0</v>
      </c>
      <c r="Z266" s="8">
        <v>154</v>
      </c>
      <c r="AA266" s="8">
        <v>351</v>
      </c>
      <c r="AB266" s="8">
        <v>0</v>
      </c>
      <c r="AC266" s="8">
        <v>1297</v>
      </c>
      <c r="AD266" s="8">
        <v>914</v>
      </c>
      <c r="AE266" s="8">
        <v>833</v>
      </c>
      <c r="AF266" s="8">
        <v>81</v>
      </c>
      <c r="AG266" s="9">
        <v>1805</v>
      </c>
      <c r="AH266" s="12">
        <v>727</v>
      </c>
      <c r="AI266" s="12">
        <v>680</v>
      </c>
      <c r="AJ266" s="12">
        <v>4016</v>
      </c>
      <c r="AK266" s="5" t="s">
        <v>541</v>
      </c>
    </row>
    <row r="267" spans="1:37" ht="15" x14ac:dyDescent="0.25">
      <c r="A267" s="97" t="s">
        <v>543</v>
      </c>
      <c r="B267" s="1" t="s">
        <v>984</v>
      </c>
      <c r="C267" s="33" t="s">
        <v>544</v>
      </c>
      <c r="D267" s="3" t="s">
        <v>35</v>
      </c>
      <c r="E267" s="8">
        <v>457</v>
      </c>
      <c r="F267" s="8">
        <v>1</v>
      </c>
      <c r="G267" s="8">
        <v>7</v>
      </c>
      <c r="H267" s="8">
        <v>0</v>
      </c>
      <c r="I267" s="8">
        <v>0</v>
      </c>
      <c r="J267" s="8">
        <v>989</v>
      </c>
      <c r="K267" s="15">
        <v>99</v>
      </c>
      <c r="L267" s="8">
        <v>81</v>
      </c>
      <c r="M267" s="8">
        <v>0</v>
      </c>
      <c r="N267" s="8">
        <v>28</v>
      </c>
      <c r="O267" s="8">
        <v>473</v>
      </c>
      <c r="P267" s="9">
        <v>308</v>
      </c>
      <c r="Q267" s="8">
        <v>227</v>
      </c>
      <c r="R267" s="8">
        <v>63</v>
      </c>
      <c r="S267" s="8">
        <v>0</v>
      </c>
      <c r="T267" s="8">
        <v>0</v>
      </c>
      <c r="U267" s="8">
        <v>0</v>
      </c>
      <c r="V267" s="8">
        <v>7</v>
      </c>
      <c r="W267" s="9">
        <v>0</v>
      </c>
      <c r="X267" s="8">
        <v>0</v>
      </c>
      <c r="Y267" s="8">
        <v>0</v>
      </c>
      <c r="Z267" s="8">
        <v>404</v>
      </c>
      <c r="AA267" s="8">
        <v>1185</v>
      </c>
      <c r="AB267" s="8">
        <v>0</v>
      </c>
      <c r="AC267" s="8">
        <v>1117</v>
      </c>
      <c r="AD267" s="8">
        <v>5131</v>
      </c>
      <c r="AE267" s="8">
        <v>4773</v>
      </c>
      <c r="AF267" s="8">
        <v>358</v>
      </c>
      <c r="AG267" s="9">
        <v>5518</v>
      </c>
      <c r="AH267" s="12">
        <v>1454</v>
      </c>
      <c r="AI267" s="12">
        <v>1886</v>
      </c>
      <c r="AJ267" s="12">
        <v>11766</v>
      </c>
      <c r="AK267" s="5" t="s">
        <v>543</v>
      </c>
    </row>
    <row r="268" spans="1:37" ht="15" x14ac:dyDescent="0.25">
      <c r="A268" s="97" t="s">
        <v>545</v>
      </c>
      <c r="B268" s="1" t="s">
        <v>985</v>
      </c>
      <c r="C268" s="33" t="s">
        <v>546</v>
      </c>
      <c r="D268" s="3" t="s">
        <v>35</v>
      </c>
      <c r="E268" s="8">
        <v>384</v>
      </c>
      <c r="F268" s="8">
        <v>12</v>
      </c>
      <c r="G268" s="8">
        <v>0</v>
      </c>
      <c r="H268" s="8">
        <v>0</v>
      </c>
      <c r="I268" s="8">
        <v>0</v>
      </c>
      <c r="J268" s="8">
        <v>632</v>
      </c>
      <c r="K268" s="15">
        <v>44</v>
      </c>
      <c r="L268" s="8">
        <v>83</v>
      </c>
      <c r="M268" s="8">
        <v>0</v>
      </c>
      <c r="N268" s="8">
        <v>7</v>
      </c>
      <c r="O268" s="8">
        <v>498</v>
      </c>
      <c r="P268" s="9">
        <v>0</v>
      </c>
      <c r="Q268" s="8">
        <v>147</v>
      </c>
      <c r="R268" s="8">
        <v>11</v>
      </c>
      <c r="S268" s="8">
        <v>13</v>
      </c>
      <c r="T268" s="8">
        <v>0</v>
      </c>
      <c r="U268" s="8">
        <v>0</v>
      </c>
      <c r="V268" s="8">
        <v>0</v>
      </c>
      <c r="W268" s="9">
        <v>0</v>
      </c>
      <c r="X268" s="8">
        <v>0</v>
      </c>
      <c r="Y268" s="8">
        <v>0</v>
      </c>
      <c r="Z268" s="8">
        <v>370</v>
      </c>
      <c r="AA268" s="8">
        <v>521</v>
      </c>
      <c r="AB268" s="8">
        <v>0</v>
      </c>
      <c r="AC268" s="8">
        <v>2218</v>
      </c>
      <c r="AD268" s="8">
        <v>3384</v>
      </c>
      <c r="AE268" s="8">
        <v>3137</v>
      </c>
      <c r="AF268" s="8">
        <v>247</v>
      </c>
      <c r="AG268" s="9">
        <v>2845</v>
      </c>
      <c r="AH268" s="12">
        <v>1028</v>
      </c>
      <c r="AI268" s="12">
        <v>1062</v>
      </c>
      <c r="AJ268" s="12">
        <v>8447</v>
      </c>
      <c r="AK268" s="5" t="s">
        <v>545</v>
      </c>
    </row>
    <row r="269" spans="1:37" ht="15" x14ac:dyDescent="0.25">
      <c r="A269" s="97" t="s">
        <v>547</v>
      </c>
      <c r="B269" s="1" t="s">
        <v>986</v>
      </c>
      <c r="C269" s="33" t="s">
        <v>548</v>
      </c>
      <c r="D269" s="3" t="s">
        <v>691</v>
      </c>
      <c r="E269" s="8">
        <v>246</v>
      </c>
      <c r="F269" s="8">
        <v>7</v>
      </c>
      <c r="G269" s="8">
        <v>0</v>
      </c>
      <c r="H269" s="8">
        <v>0</v>
      </c>
      <c r="I269" s="8">
        <v>0</v>
      </c>
      <c r="J269" s="8">
        <v>431</v>
      </c>
      <c r="K269" s="15">
        <v>142</v>
      </c>
      <c r="L269" s="8">
        <v>3</v>
      </c>
      <c r="M269" s="8">
        <v>0</v>
      </c>
      <c r="N269" s="8">
        <v>4</v>
      </c>
      <c r="O269" s="8">
        <v>118</v>
      </c>
      <c r="P269" s="9">
        <v>164</v>
      </c>
      <c r="Q269" s="8">
        <v>33</v>
      </c>
      <c r="R269" s="8">
        <v>19</v>
      </c>
      <c r="S269" s="8">
        <v>1</v>
      </c>
      <c r="T269" s="8">
        <v>0</v>
      </c>
      <c r="U269" s="8">
        <v>0</v>
      </c>
      <c r="V269" s="8">
        <v>0</v>
      </c>
      <c r="W269" s="9">
        <v>0</v>
      </c>
      <c r="X269" s="8">
        <v>0</v>
      </c>
      <c r="Y269" s="8">
        <v>0</v>
      </c>
      <c r="Z269" s="8">
        <v>808</v>
      </c>
      <c r="AA269" s="8">
        <v>1401</v>
      </c>
      <c r="AB269" s="8">
        <v>0</v>
      </c>
      <c r="AC269" s="8">
        <v>1237</v>
      </c>
      <c r="AD269" s="8">
        <v>2498</v>
      </c>
      <c r="AE269" s="8">
        <v>2073</v>
      </c>
      <c r="AF269" s="8">
        <v>425</v>
      </c>
      <c r="AG269" s="9">
        <v>3155</v>
      </c>
      <c r="AH269" s="12">
        <v>684</v>
      </c>
      <c r="AI269" s="12">
        <v>2262</v>
      </c>
      <c r="AJ269" s="12">
        <v>6890</v>
      </c>
      <c r="AK269" s="5" t="s">
        <v>547</v>
      </c>
    </row>
    <row r="270" spans="1:37" ht="15" x14ac:dyDescent="0.25">
      <c r="A270" s="97" t="s">
        <v>549</v>
      </c>
      <c r="B270" s="1" t="s">
        <v>987</v>
      </c>
      <c r="C270" s="33" t="s">
        <v>550</v>
      </c>
      <c r="D270" s="3" t="s">
        <v>691</v>
      </c>
      <c r="E270" s="8">
        <v>347</v>
      </c>
      <c r="F270" s="8">
        <v>2</v>
      </c>
      <c r="G270" s="8">
        <v>0</v>
      </c>
      <c r="H270" s="8">
        <v>0</v>
      </c>
      <c r="I270" s="8">
        <v>0</v>
      </c>
      <c r="J270" s="8">
        <v>458</v>
      </c>
      <c r="K270" s="15">
        <v>39</v>
      </c>
      <c r="L270" s="8">
        <v>31</v>
      </c>
      <c r="M270" s="8">
        <v>0</v>
      </c>
      <c r="N270" s="8">
        <v>2</v>
      </c>
      <c r="O270" s="8">
        <v>335</v>
      </c>
      <c r="P270" s="9">
        <v>51</v>
      </c>
      <c r="Q270" s="8">
        <v>18</v>
      </c>
      <c r="R270" s="8">
        <v>18</v>
      </c>
      <c r="S270" s="8">
        <v>20</v>
      </c>
      <c r="T270" s="8">
        <v>0</v>
      </c>
      <c r="U270" s="8">
        <v>0</v>
      </c>
      <c r="V270" s="8">
        <v>0</v>
      </c>
      <c r="W270" s="9">
        <v>0</v>
      </c>
      <c r="X270" s="8">
        <v>0</v>
      </c>
      <c r="Y270" s="8">
        <v>0</v>
      </c>
      <c r="Z270" s="8">
        <v>0</v>
      </c>
      <c r="AA270" s="8">
        <v>1840</v>
      </c>
      <c r="AB270" s="8">
        <v>0</v>
      </c>
      <c r="AC270" s="8">
        <v>1385</v>
      </c>
      <c r="AD270" s="8">
        <v>2093</v>
      </c>
      <c r="AE270" s="8">
        <v>1716</v>
      </c>
      <c r="AF270" s="8">
        <v>377</v>
      </c>
      <c r="AG270" s="9">
        <v>4870</v>
      </c>
      <c r="AH270" s="12">
        <v>807</v>
      </c>
      <c r="AI270" s="12">
        <v>1896</v>
      </c>
      <c r="AJ270" s="12">
        <v>8348</v>
      </c>
      <c r="AK270" s="5" t="s">
        <v>549</v>
      </c>
    </row>
    <row r="271" spans="1:37" ht="15" x14ac:dyDescent="0.25">
      <c r="A271" s="97" t="s">
        <v>551</v>
      </c>
      <c r="B271" s="1" t="s">
        <v>988</v>
      </c>
      <c r="C271" s="33" t="s">
        <v>552</v>
      </c>
      <c r="D271" s="1" t="s">
        <v>698</v>
      </c>
      <c r="E271" s="8">
        <v>293</v>
      </c>
      <c r="F271" s="8">
        <v>8</v>
      </c>
      <c r="G271" s="8">
        <v>0</v>
      </c>
      <c r="H271" s="8">
        <v>1</v>
      </c>
      <c r="I271" s="8">
        <v>0</v>
      </c>
      <c r="J271" s="8">
        <v>313</v>
      </c>
      <c r="K271" s="15">
        <v>16</v>
      </c>
      <c r="L271" s="8">
        <v>34</v>
      </c>
      <c r="M271" s="8">
        <v>0</v>
      </c>
      <c r="N271" s="8">
        <v>0</v>
      </c>
      <c r="O271" s="8">
        <v>263</v>
      </c>
      <c r="P271" s="9">
        <v>0</v>
      </c>
      <c r="Q271" s="8">
        <v>119</v>
      </c>
      <c r="R271" s="8">
        <v>24</v>
      </c>
      <c r="S271" s="8">
        <v>3</v>
      </c>
      <c r="T271" s="8">
        <v>0</v>
      </c>
      <c r="U271" s="8">
        <v>1</v>
      </c>
      <c r="V271" s="8">
        <v>7</v>
      </c>
      <c r="W271" s="9">
        <v>0</v>
      </c>
      <c r="X271" s="8">
        <v>0</v>
      </c>
      <c r="Y271" s="8">
        <v>0</v>
      </c>
      <c r="Z271" s="8">
        <v>229</v>
      </c>
      <c r="AA271" s="8">
        <v>753</v>
      </c>
      <c r="AB271" s="8">
        <v>0</v>
      </c>
      <c r="AC271" s="8">
        <v>879</v>
      </c>
      <c r="AD271" s="8">
        <v>2444</v>
      </c>
      <c r="AE271" s="8">
        <v>2242</v>
      </c>
      <c r="AF271" s="8">
        <v>202</v>
      </c>
      <c r="AG271" s="9">
        <v>3674</v>
      </c>
      <c r="AH271" s="12">
        <v>615</v>
      </c>
      <c r="AI271" s="12">
        <v>1136</v>
      </c>
      <c r="AJ271" s="12">
        <v>6997</v>
      </c>
      <c r="AK271" s="5" t="s">
        <v>551</v>
      </c>
    </row>
    <row r="272" spans="1:37" ht="15" x14ac:dyDescent="0.25">
      <c r="A272" s="97" t="s">
        <v>553</v>
      </c>
      <c r="B272" s="1" t="s">
        <v>989</v>
      </c>
      <c r="C272" s="33" t="s">
        <v>554</v>
      </c>
      <c r="D272" s="1" t="s">
        <v>37</v>
      </c>
      <c r="E272" s="8">
        <v>280</v>
      </c>
      <c r="F272" s="8">
        <v>13</v>
      </c>
      <c r="G272" s="8">
        <v>1</v>
      </c>
      <c r="H272" s="8">
        <v>7</v>
      </c>
      <c r="I272" s="8">
        <v>0</v>
      </c>
      <c r="J272" s="8">
        <v>326</v>
      </c>
      <c r="K272" s="15">
        <v>20</v>
      </c>
      <c r="L272" s="8">
        <v>78</v>
      </c>
      <c r="M272" s="8">
        <v>0</v>
      </c>
      <c r="N272" s="8">
        <v>0</v>
      </c>
      <c r="O272" s="8">
        <v>205</v>
      </c>
      <c r="P272" s="9">
        <v>23</v>
      </c>
      <c r="Q272" s="8">
        <v>31</v>
      </c>
      <c r="R272" s="8">
        <v>14</v>
      </c>
      <c r="S272" s="8">
        <v>0</v>
      </c>
      <c r="T272" s="8">
        <v>7</v>
      </c>
      <c r="U272" s="8">
        <v>0</v>
      </c>
      <c r="V272" s="8">
        <v>0</v>
      </c>
      <c r="W272" s="9">
        <v>0</v>
      </c>
      <c r="X272" s="8">
        <v>0</v>
      </c>
      <c r="Y272" s="8">
        <v>0</v>
      </c>
      <c r="Z272" s="8">
        <v>207</v>
      </c>
      <c r="AA272" s="8">
        <v>861</v>
      </c>
      <c r="AB272" s="8">
        <v>0</v>
      </c>
      <c r="AC272" s="8">
        <v>1384</v>
      </c>
      <c r="AD272" s="8">
        <v>1751</v>
      </c>
      <c r="AE272" s="8">
        <v>1606</v>
      </c>
      <c r="AF272" s="8">
        <v>145</v>
      </c>
      <c r="AG272" s="9">
        <v>2235</v>
      </c>
      <c r="AH272" s="12">
        <v>627</v>
      </c>
      <c r="AI272" s="12">
        <v>1120</v>
      </c>
      <c r="AJ272" s="12">
        <v>5370</v>
      </c>
      <c r="AK272" s="5" t="s">
        <v>553</v>
      </c>
    </row>
    <row r="273" spans="1:37" ht="15" x14ac:dyDescent="0.25">
      <c r="A273" s="97" t="s">
        <v>555</v>
      </c>
      <c r="B273" s="1" t="s">
        <v>990</v>
      </c>
      <c r="C273" s="33" t="s">
        <v>556</v>
      </c>
      <c r="D273" s="1" t="s">
        <v>37</v>
      </c>
      <c r="E273" s="8" t="s">
        <v>1048</v>
      </c>
      <c r="F273" s="8" t="s">
        <v>1048</v>
      </c>
      <c r="G273" s="8" t="s">
        <v>1048</v>
      </c>
      <c r="H273" s="8" t="s">
        <v>1048</v>
      </c>
      <c r="I273" s="8" t="s">
        <v>1048</v>
      </c>
      <c r="J273" s="8" t="s">
        <v>1048</v>
      </c>
      <c r="K273" s="8" t="s">
        <v>1048</v>
      </c>
      <c r="L273" s="8" t="s">
        <v>1048</v>
      </c>
      <c r="M273" s="8" t="s">
        <v>1048</v>
      </c>
      <c r="N273" s="8" t="s">
        <v>1048</v>
      </c>
      <c r="O273" s="8" t="s">
        <v>1048</v>
      </c>
      <c r="P273" s="8" t="s">
        <v>1048</v>
      </c>
      <c r="Q273" s="8" t="s">
        <v>1048</v>
      </c>
      <c r="R273" s="8" t="s">
        <v>1048</v>
      </c>
      <c r="S273" s="8" t="s">
        <v>1048</v>
      </c>
      <c r="T273" s="8" t="s">
        <v>1048</v>
      </c>
      <c r="U273" s="8" t="s">
        <v>1048</v>
      </c>
      <c r="V273" s="8" t="s">
        <v>1048</v>
      </c>
      <c r="W273" s="8" t="s">
        <v>1048</v>
      </c>
      <c r="X273" s="8" t="s">
        <v>1048</v>
      </c>
      <c r="Y273" s="8" t="s">
        <v>1048</v>
      </c>
      <c r="Z273" s="8" t="s">
        <v>1048</v>
      </c>
      <c r="AA273" s="8" t="s">
        <v>1048</v>
      </c>
      <c r="AB273" s="8" t="s">
        <v>1048</v>
      </c>
      <c r="AC273" s="8" t="s">
        <v>1048</v>
      </c>
      <c r="AD273" s="8" t="s">
        <v>1048</v>
      </c>
      <c r="AE273" s="8" t="s">
        <v>1048</v>
      </c>
      <c r="AF273" s="8" t="s">
        <v>1048</v>
      </c>
      <c r="AG273" s="8" t="s">
        <v>1048</v>
      </c>
      <c r="AH273" s="8" t="s">
        <v>1048</v>
      </c>
      <c r="AI273" s="8" t="s">
        <v>1048</v>
      </c>
      <c r="AJ273" s="8" t="s">
        <v>1048</v>
      </c>
      <c r="AK273" s="5" t="s">
        <v>555</v>
      </c>
    </row>
    <row r="274" spans="1:37" ht="15" x14ac:dyDescent="0.25">
      <c r="A274" s="97" t="s">
        <v>557</v>
      </c>
      <c r="B274" s="1" t="s">
        <v>991</v>
      </c>
      <c r="C274" s="33" t="s">
        <v>558</v>
      </c>
      <c r="D274" s="1" t="s">
        <v>37</v>
      </c>
      <c r="E274" s="8">
        <v>273</v>
      </c>
      <c r="F274" s="8">
        <v>26</v>
      </c>
      <c r="G274" s="8">
        <v>2</v>
      </c>
      <c r="H274" s="8">
        <v>6</v>
      </c>
      <c r="I274" s="8">
        <v>0</v>
      </c>
      <c r="J274" s="8">
        <v>223</v>
      </c>
      <c r="K274" s="15">
        <v>9</v>
      </c>
      <c r="L274" s="8">
        <v>79</v>
      </c>
      <c r="M274" s="8">
        <v>0</v>
      </c>
      <c r="N274" s="8">
        <v>0</v>
      </c>
      <c r="O274" s="8">
        <v>118</v>
      </c>
      <c r="P274" s="9">
        <v>17</v>
      </c>
      <c r="Q274" s="8">
        <v>60</v>
      </c>
      <c r="R274" s="8">
        <v>4</v>
      </c>
      <c r="S274" s="8">
        <v>0</v>
      </c>
      <c r="T274" s="8">
        <v>2</v>
      </c>
      <c r="U274" s="8">
        <v>3</v>
      </c>
      <c r="V274" s="8">
        <v>0</v>
      </c>
      <c r="W274" s="9">
        <v>0</v>
      </c>
      <c r="X274" s="8">
        <v>0</v>
      </c>
      <c r="Y274" s="8">
        <v>0</v>
      </c>
      <c r="Z274" s="8">
        <v>186</v>
      </c>
      <c r="AA274" s="8">
        <v>742</v>
      </c>
      <c r="AB274" s="8">
        <v>0</v>
      </c>
      <c r="AC274" s="8">
        <v>1104</v>
      </c>
      <c r="AD274" s="8">
        <v>1305</v>
      </c>
      <c r="AE274" s="8">
        <v>1145</v>
      </c>
      <c r="AF274" s="8">
        <v>160</v>
      </c>
      <c r="AG274" s="9">
        <v>1673</v>
      </c>
      <c r="AH274" s="12">
        <v>530</v>
      </c>
      <c r="AI274" s="12">
        <v>997</v>
      </c>
      <c r="AJ274" s="12">
        <v>4082</v>
      </c>
      <c r="AK274" s="5" t="s">
        <v>557</v>
      </c>
    </row>
    <row r="275" spans="1:37" ht="15" x14ac:dyDescent="0.25">
      <c r="A275" s="97" t="s">
        <v>559</v>
      </c>
      <c r="B275" s="1" t="s">
        <v>992</v>
      </c>
      <c r="C275" s="33" t="s">
        <v>560</v>
      </c>
      <c r="D275" s="1" t="s">
        <v>37</v>
      </c>
      <c r="E275" s="8">
        <v>312</v>
      </c>
      <c r="F275" s="8">
        <v>41</v>
      </c>
      <c r="G275" s="8">
        <v>15</v>
      </c>
      <c r="H275" s="8">
        <v>8</v>
      </c>
      <c r="I275" s="8">
        <v>0</v>
      </c>
      <c r="J275" s="8">
        <v>212</v>
      </c>
      <c r="K275" s="15">
        <v>10</v>
      </c>
      <c r="L275" s="8">
        <v>19</v>
      </c>
      <c r="M275" s="8">
        <v>0</v>
      </c>
      <c r="N275" s="8">
        <v>3</v>
      </c>
      <c r="O275" s="8">
        <v>180</v>
      </c>
      <c r="P275" s="9">
        <v>0</v>
      </c>
      <c r="Q275" s="8">
        <v>37</v>
      </c>
      <c r="R275" s="8">
        <v>2</v>
      </c>
      <c r="S275" s="8">
        <v>0</v>
      </c>
      <c r="T275" s="8">
        <v>0</v>
      </c>
      <c r="U275" s="8">
        <v>0</v>
      </c>
      <c r="V275" s="8">
        <v>0</v>
      </c>
      <c r="W275" s="9">
        <v>0</v>
      </c>
      <c r="X275" s="8">
        <v>15</v>
      </c>
      <c r="Y275" s="8">
        <v>0</v>
      </c>
      <c r="Z275" s="8">
        <v>282</v>
      </c>
      <c r="AA275" s="8">
        <v>696</v>
      </c>
      <c r="AB275" s="8">
        <v>0</v>
      </c>
      <c r="AC275" s="8">
        <v>376</v>
      </c>
      <c r="AD275" s="8">
        <v>3446</v>
      </c>
      <c r="AE275" s="8">
        <v>3209</v>
      </c>
      <c r="AF275" s="8">
        <v>237</v>
      </c>
      <c r="AG275" s="9">
        <v>2837</v>
      </c>
      <c r="AH275" s="12">
        <v>588</v>
      </c>
      <c r="AI275" s="12">
        <v>1032</v>
      </c>
      <c r="AJ275" s="12">
        <v>6659</v>
      </c>
      <c r="AK275" s="5" t="s">
        <v>559</v>
      </c>
    </row>
    <row r="276" spans="1:37" ht="15" x14ac:dyDescent="0.25">
      <c r="A276" s="97" t="s">
        <v>561</v>
      </c>
      <c r="B276" s="1" t="s">
        <v>993</v>
      </c>
      <c r="C276" s="33" t="s">
        <v>562</v>
      </c>
      <c r="D276" s="1" t="s">
        <v>37</v>
      </c>
      <c r="E276" s="8">
        <v>182</v>
      </c>
      <c r="F276" s="8">
        <v>11</v>
      </c>
      <c r="G276" s="8">
        <v>0</v>
      </c>
      <c r="H276" s="8">
        <v>1</v>
      </c>
      <c r="I276" s="8">
        <v>4</v>
      </c>
      <c r="J276" s="8">
        <v>88</v>
      </c>
      <c r="K276" s="15">
        <v>8</v>
      </c>
      <c r="L276" s="8">
        <v>15</v>
      </c>
      <c r="M276" s="8">
        <v>0</v>
      </c>
      <c r="N276" s="8">
        <v>0</v>
      </c>
      <c r="O276" s="8">
        <v>65</v>
      </c>
      <c r="P276" s="9">
        <v>0</v>
      </c>
      <c r="Q276" s="8">
        <v>71</v>
      </c>
      <c r="R276" s="8">
        <v>7</v>
      </c>
      <c r="S276" s="8">
        <v>11</v>
      </c>
      <c r="T276" s="8">
        <v>0</v>
      </c>
      <c r="U276" s="8">
        <v>0</v>
      </c>
      <c r="V276" s="8">
        <v>0</v>
      </c>
      <c r="W276" s="9">
        <v>0</v>
      </c>
      <c r="X276" s="8">
        <v>0</v>
      </c>
      <c r="Y276" s="8">
        <v>0</v>
      </c>
      <c r="Z276" s="8">
        <v>201</v>
      </c>
      <c r="AA276" s="8">
        <v>422</v>
      </c>
      <c r="AB276" s="8">
        <v>0</v>
      </c>
      <c r="AC276" s="8">
        <v>558</v>
      </c>
      <c r="AD276" s="8">
        <v>706</v>
      </c>
      <c r="AE276" s="8">
        <v>607</v>
      </c>
      <c r="AF276" s="8">
        <v>99</v>
      </c>
      <c r="AG276" s="9">
        <v>1682</v>
      </c>
      <c r="AH276" s="12">
        <v>286</v>
      </c>
      <c r="AI276" s="12">
        <v>712</v>
      </c>
      <c r="AJ276" s="12">
        <v>2946</v>
      </c>
      <c r="AK276" s="5" t="s">
        <v>561</v>
      </c>
    </row>
    <row r="277" spans="1:37" ht="15" x14ac:dyDescent="0.25">
      <c r="A277" s="97" t="s">
        <v>563</v>
      </c>
      <c r="B277" s="1" t="s">
        <v>994</v>
      </c>
      <c r="C277" s="33" t="s">
        <v>564</v>
      </c>
      <c r="D277" s="1" t="s">
        <v>698</v>
      </c>
      <c r="E277" s="8">
        <v>266</v>
      </c>
      <c r="F277" s="8">
        <v>19</v>
      </c>
      <c r="G277" s="8">
        <v>3</v>
      </c>
      <c r="H277" s="8">
        <v>7</v>
      </c>
      <c r="I277" s="8">
        <v>0</v>
      </c>
      <c r="J277" s="8">
        <v>388</v>
      </c>
      <c r="K277" s="15">
        <v>6</v>
      </c>
      <c r="L277" s="8">
        <v>117</v>
      </c>
      <c r="M277" s="8">
        <v>0</v>
      </c>
      <c r="N277" s="8">
        <v>2</v>
      </c>
      <c r="O277" s="8">
        <v>133</v>
      </c>
      <c r="P277" s="9">
        <v>130</v>
      </c>
      <c r="Q277" s="8">
        <v>38</v>
      </c>
      <c r="R277" s="8">
        <v>0</v>
      </c>
      <c r="S277" s="8">
        <v>0</v>
      </c>
      <c r="T277" s="8">
        <v>0</v>
      </c>
      <c r="U277" s="8">
        <v>0</v>
      </c>
      <c r="V277" s="8">
        <v>0</v>
      </c>
      <c r="W277" s="9">
        <v>0</v>
      </c>
      <c r="X277" s="8">
        <v>0</v>
      </c>
      <c r="Y277" s="8">
        <v>1</v>
      </c>
      <c r="Z277" s="8">
        <v>1812</v>
      </c>
      <c r="AA277" s="8">
        <v>824</v>
      </c>
      <c r="AB277" s="8">
        <v>0</v>
      </c>
      <c r="AC277" s="8">
        <v>1393</v>
      </c>
      <c r="AD277" s="8">
        <v>1812</v>
      </c>
      <c r="AE277" s="8">
        <v>1624</v>
      </c>
      <c r="AF277" s="8">
        <v>188</v>
      </c>
      <c r="AG277" s="9">
        <v>2748</v>
      </c>
      <c r="AH277" s="12">
        <v>683</v>
      </c>
      <c r="AI277" s="12">
        <v>2675</v>
      </c>
      <c r="AJ277" s="12">
        <v>5953</v>
      </c>
      <c r="AK277" s="5" t="s">
        <v>563</v>
      </c>
    </row>
    <row r="278" spans="1:37" ht="15" x14ac:dyDescent="0.25">
      <c r="A278" s="97" t="s">
        <v>565</v>
      </c>
      <c r="B278" s="1" t="s">
        <v>995</v>
      </c>
      <c r="C278" s="33" t="s">
        <v>566</v>
      </c>
      <c r="D278" s="1" t="s">
        <v>37</v>
      </c>
      <c r="E278" s="8">
        <v>196</v>
      </c>
      <c r="F278" s="8">
        <v>28</v>
      </c>
      <c r="G278" s="8">
        <v>20</v>
      </c>
      <c r="H278" s="8">
        <v>22</v>
      </c>
      <c r="I278" s="8">
        <v>0</v>
      </c>
      <c r="J278" s="8">
        <v>111</v>
      </c>
      <c r="K278" s="15">
        <v>4</v>
      </c>
      <c r="L278" s="8">
        <v>21</v>
      </c>
      <c r="M278" s="8">
        <v>0</v>
      </c>
      <c r="N278" s="8">
        <v>0</v>
      </c>
      <c r="O278" s="8">
        <v>82</v>
      </c>
      <c r="P278" s="9">
        <v>4</v>
      </c>
      <c r="Q278" s="8">
        <v>76</v>
      </c>
      <c r="R278" s="8">
        <v>9</v>
      </c>
      <c r="S278" s="8">
        <v>6</v>
      </c>
      <c r="T278" s="8">
        <v>0</v>
      </c>
      <c r="U278" s="8">
        <v>0</v>
      </c>
      <c r="V278" s="8">
        <v>0</v>
      </c>
      <c r="W278" s="9">
        <v>0</v>
      </c>
      <c r="X278" s="8">
        <v>20</v>
      </c>
      <c r="Y278" s="8">
        <v>1</v>
      </c>
      <c r="Z278" s="8">
        <v>64</v>
      </c>
      <c r="AA278" s="8">
        <v>381</v>
      </c>
      <c r="AB278" s="8">
        <v>0</v>
      </c>
      <c r="AC278" s="8">
        <v>600</v>
      </c>
      <c r="AD278" s="8">
        <v>1149</v>
      </c>
      <c r="AE278" s="8">
        <v>1097</v>
      </c>
      <c r="AF278" s="8">
        <v>52</v>
      </c>
      <c r="AG278" s="9">
        <v>699</v>
      </c>
      <c r="AH278" s="12">
        <v>377</v>
      </c>
      <c r="AI278" s="12">
        <v>557</v>
      </c>
      <c r="AJ278" s="12">
        <v>2448</v>
      </c>
      <c r="AK278" s="5" t="s">
        <v>565</v>
      </c>
    </row>
    <row r="279" spans="1:37" ht="15" x14ac:dyDescent="0.25">
      <c r="A279" s="97" t="s">
        <v>567</v>
      </c>
      <c r="B279" s="1" t="s">
        <v>996</v>
      </c>
      <c r="C279" s="33" t="s">
        <v>568</v>
      </c>
      <c r="D279" s="1" t="s">
        <v>37</v>
      </c>
      <c r="E279" s="8">
        <v>151</v>
      </c>
      <c r="F279" s="8">
        <v>2</v>
      </c>
      <c r="G279" s="8">
        <v>2</v>
      </c>
      <c r="H279" s="8">
        <v>5</v>
      </c>
      <c r="I279" s="8">
        <v>0</v>
      </c>
      <c r="J279" s="8">
        <v>299</v>
      </c>
      <c r="K279" s="15">
        <v>50</v>
      </c>
      <c r="L279" s="8">
        <v>6</v>
      </c>
      <c r="M279" s="8">
        <v>0</v>
      </c>
      <c r="N279" s="8">
        <v>0</v>
      </c>
      <c r="O279" s="8">
        <v>131</v>
      </c>
      <c r="P279" s="9">
        <v>112</v>
      </c>
      <c r="Q279" s="8">
        <v>7</v>
      </c>
      <c r="R279" s="8">
        <v>14</v>
      </c>
      <c r="S279" s="8">
        <v>0</v>
      </c>
      <c r="T279" s="8">
        <v>0</v>
      </c>
      <c r="U279" s="8">
        <v>0</v>
      </c>
      <c r="V279" s="8">
        <v>0</v>
      </c>
      <c r="W279" s="9">
        <v>1</v>
      </c>
      <c r="X279" s="8">
        <v>0</v>
      </c>
      <c r="Y279" s="8">
        <v>0</v>
      </c>
      <c r="Z279" s="8">
        <v>142</v>
      </c>
      <c r="AA279" s="8">
        <v>380</v>
      </c>
      <c r="AB279" s="8">
        <v>0</v>
      </c>
      <c r="AC279" s="8">
        <v>278</v>
      </c>
      <c r="AD279" s="8">
        <v>1560</v>
      </c>
      <c r="AE279" s="8">
        <v>1435</v>
      </c>
      <c r="AF279" s="8">
        <v>125</v>
      </c>
      <c r="AG279" s="9">
        <v>1612</v>
      </c>
      <c r="AH279" s="12">
        <v>459</v>
      </c>
      <c r="AI279" s="12">
        <v>544</v>
      </c>
      <c r="AJ279" s="12">
        <v>3450</v>
      </c>
      <c r="AK279" s="5" t="s">
        <v>567</v>
      </c>
    </row>
    <row r="280" spans="1:37" ht="15" x14ac:dyDescent="0.25">
      <c r="A280" s="97" t="s">
        <v>569</v>
      </c>
      <c r="B280" s="1" t="s">
        <v>997</v>
      </c>
      <c r="C280" s="33" t="s">
        <v>570</v>
      </c>
      <c r="D280" s="1" t="s">
        <v>37</v>
      </c>
      <c r="E280" s="8">
        <v>175</v>
      </c>
      <c r="F280" s="8">
        <v>10</v>
      </c>
      <c r="G280" s="8">
        <v>26</v>
      </c>
      <c r="H280" s="8">
        <v>5</v>
      </c>
      <c r="I280" s="8">
        <v>0</v>
      </c>
      <c r="J280" s="8">
        <v>203</v>
      </c>
      <c r="K280" s="15">
        <v>4</v>
      </c>
      <c r="L280" s="8">
        <v>58</v>
      </c>
      <c r="M280" s="8">
        <v>0</v>
      </c>
      <c r="N280" s="8">
        <v>2</v>
      </c>
      <c r="O280" s="8">
        <v>138</v>
      </c>
      <c r="P280" s="9">
        <v>1</v>
      </c>
      <c r="Q280" s="8">
        <v>101</v>
      </c>
      <c r="R280" s="8">
        <v>10</v>
      </c>
      <c r="S280" s="8">
        <v>7</v>
      </c>
      <c r="T280" s="8">
        <v>0</v>
      </c>
      <c r="U280" s="8">
        <v>0</v>
      </c>
      <c r="V280" s="8">
        <v>0</v>
      </c>
      <c r="W280" s="9">
        <v>0</v>
      </c>
      <c r="X280" s="8">
        <v>26</v>
      </c>
      <c r="Y280" s="8">
        <v>0</v>
      </c>
      <c r="Z280" s="8">
        <v>53</v>
      </c>
      <c r="AA280" s="8">
        <v>174</v>
      </c>
      <c r="AB280" s="8">
        <v>0</v>
      </c>
      <c r="AC280" s="8">
        <v>199</v>
      </c>
      <c r="AD280" s="8">
        <v>1398</v>
      </c>
      <c r="AE280" s="8">
        <v>1335</v>
      </c>
      <c r="AF280" s="8">
        <v>63</v>
      </c>
      <c r="AG280" s="9">
        <v>1411</v>
      </c>
      <c r="AH280" s="12">
        <v>419</v>
      </c>
      <c r="AI280" s="12">
        <v>371</v>
      </c>
      <c r="AJ280" s="12">
        <v>3008</v>
      </c>
      <c r="AK280" s="5" t="s">
        <v>569</v>
      </c>
    </row>
    <row r="281" spans="1:37" ht="15" x14ac:dyDescent="0.25">
      <c r="A281" s="97" t="s">
        <v>998</v>
      </c>
      <c r="B281" s="1" t="s">
        <v>999</v>
      </c>
      <c r="C281" s="33" t="s">
        <v>1000</v>
      </c>
      <c r="D281" s="1" t="s">
        <v>698</v>
      </c>
      <c r="E281" s="8">
        <v>639</v>
      </c>
      <c r="F281" s="8">
        <v>16</v>
      </c>
      <c r="G281" s="8">
        <v>5</v>
      </c>
      <c r="H281" s="8">
        <v>3</v>
      </c>
      <c r="I281" s="8">
        <v>5</v>
      </c>
      <c r="J281" s="8">
        <v>897</v>
      </c>
      <c r="K281" s="15">
        <v>134</v>
      </c>
      <c r="L281" s="8">
        <v>98</v>
      </c>
      <c r="M281" s="8">
        <v>0</v>
      </c>
      <c r="N281" s="8">
        <v>3</v>
      </c>
      <c r="O281" s="8">
        <v>418</v>
      </c>
      <c r="P281" s="9">
        <v>244</v>
      </c>
      <c r="Q281" s="8">
        <v>98</v>
      </c>
      <c r="R281" s="8">
        <v>7</v>
      </c>
      <c r="S281" s="8">
        <v>9</v>
      </c>
      <c r="T281" s="8">
        <v>5</v>
      </c>
      <c r="U281" s="8">
        <v>0</v>
      </c>
      <c r="V281" s="8">
        <v>0</v>
      </c>
      <c r="W281" s="9">
        <v>0</v>
      </c>
      <c r="X281" s="8">
        <v>56</v>
      </c>
      <c r="Y281" s="8">
        <v>0</v>
      </c>
      <c r="Z281" s="8">
        <v>542</v>
      </c>
      <c r="AA281" s="8">
        <v>1518</v>
      </c>
      <c r="AB281" s="8">
        <v>0</v>
      </c>
      <c r="AC281" s="8">
        <v>2695</v>
      </c>
      <c r="AD281" s="8">
        <v>4637</v>
      </c>
      <c r="AE281" s="8">
        <v>4292</v>
      </c>
      <c r="AF281" s="8">
        <v>345</v>
      </c>
      <c r="AG281" s="9">
        <v>5032</v>
      </c>
      <c r="AH281" s="12">
        <v>1565</v>
      </c>
      <c r="AI281" s="12">
        <v>2235</v>
      </c>
      <c r="AJ281" s="12">
        <v>12364</v>
      </c>
      <c r="AK281" s="5" t="s">
        <v>998</v>
      </c>
    </row>
    <row r="282" spans="1:37" ht="15" x14ac:dyDescent="0.25">
      <c r="A282" s="97" t="s">
        <v>571</v>
      </c>
      <c r="B282" s="1" t="s">
        <v>1001</v>
      </c>
      <c r="C282" s="33" t="s">
        <v>572</v>
      </c>
      <c r="D282" s="1" t="s">
        <v>37</v>
      </c>
      <c r="E282" s="8">
        <v>270</v>
      </c>
      <c r="F282" s="8">
        <v>20</v>
      </c>
      <c r="G282" s="8">
        <v>15</v>
      </c>
      <c r="H282" s="8">
        <v>10</v>
      </c>
      <c r="I282" s="8">
        <v>0</v>
      </c>
      <c r="J282" s="8">
        <v>168</v>
      </c>
      <c r="K282" s="15">
        <v>9</v>
      </c>
      <c r="L282" s="8">
        <v>43</v>
      </c>
      <c r="M282" s="8">
        <v>0</v>
      </c>
      <c r="N282" s="8">
        <v>0</v>
      </c>
      <c r="O282" s="8">
        <v>100</v>
      </c>
      <c r="P282" s="9">
        <v>16</v>
      </c>
      <c r="Q282" s="8">
        <v>21</v>
      </c>
      <c r="R282" s="8">
        <v>0</v>
      </c>
      <c r="S282" s="8">
        <v>0</v>
      </c>
      <c r="T282" s="8">
        <v>0</v>
      </c>
      <c r="U282" s="8">
        <v>0</v>
      </c>
      <c r="V282" s="8">
        <v>0</v>
      </c>
      <c r="W282" s="9">
        <v>0</v>
      </c>
      <c r="X282" s="8">
        <v>0</v>
      </c>
      <c r="Y282" s="8">
        <v>0</v>
      </c>
      <c r="Z282" s="8">
        <v>217</v>
      </c>
      <c r="AA282" s="8">
        <v>761</v>
      </c>
      <c r="AB282" s="8">
        <v>0</v>
      </c>
      <c r="AC282" s="8">
        <v>965</v>
      </c>
      <c r="AD282" s="8">
        <v>1597</v>
      </c>
      <c r="AE282" s="8">
        <v>1453</v>
      </c>
      <c r="AF282" s="8">
        <v>144</v>
      </c>
      <c r="AG282" s="9">
        <v>1859</v>
      </c>
      <c r="AH282" s="12">
        <v>483</v>
      </c>
      <c r="AI282" s="12">
        <v>999</v>
      </c>
      <c r="AJ282" s="12">
        <v>4421</v>
      </c>
      <c r="AK282" s="5" t="s">
        <v>571</v>
      </c>
    </row>
    <row r="283" spans="1:37" ht="15" x14ac:dyDescent="0.25">
      <c r="A283" s="97" t="s">
        <v>573</v>
      </c>
      <c r="B283" s="1" t="s">
        <v>1002</v>
      </c>
      <c r="C283" s="33" t="s">
        <v>574</v>
      </c>
      <c r="D283" s="1" t="s">
        <v>37</v>
      </c>
      <c r="E283" s="8">
        <v>394</v>
      </c>
      <c r="F283" s="8">
        <v>11</v>
      </c>
      <c r="G283" s="8">
        <v>28</v>
      </c>
      <c r="H283" s="8">
        <v>8</v>
      </c>
      <c r="I283" s="8">
        <v>2</v>
      </c>
      <c r="J283" s="8">
        <v>283</v>
      </c>
      <c r="K283" s="15">
        <v>1</v>
      </c>
      <c r="L283" s="8">
        <v>60</v>
      </c>
      <c r="M283" s="8">
        <v>1</v>
      </c>
      <c r="N283" s="8">
        <v>0</v>
      </c>
      <c r="O283" s="8">
        <v>221</v>
      </c>
      <c r="P283" s="9">
        <v>0</v>
      </c>
      <c r="Q283" s="8">
        <v>93</v>
      </c>
      <c r="R283" s="8">
        <v>11</v>
      </c>
      <c r="S283" s="8">
        <v>10</v>
      </c>
      <c r="T283" s="8">
        <v>0</v>
      </c>
      <c r="U283" s="8">
        <v>1</v>
      </c>
      <c r="V283" s="8">
        <v>5</v>
      </c>
      <c r="W283" s="9">
        <v>0</v>
      </c>
      <c r="X283" s="8">
        <v>0</v>
      </c>
      <c r="Y283" s="8">
        <v>2</v>
      </c>
      <c r="Z283" s="8">
        <v>304</v>
      </c>
      <c r="AA283" s="8">
        <v>847</v>
      </c>
      <c r="AB283" s="8">
        <v>0</v>
      </c>
      <c r="AC283" s="8">
        <v>725</v>
      </c>
      <c r="AD283" s="8">
        <v>2157</v>
      </c>
      <c r="AE283" s="8">
        <v>1952</v>
      </c>
      <c r="AF283" s="8">
        <v>205</v>
      </c>
      <c r="AG283" s="9">
        <v>3494</v>
      </c>
      <c r="AH283" s="12">
        <v>726</v>
      </c>
      <c r="AI283" s="12">
        <v>1273</v>
      </c>
      <c r="AJ283" s="12">
        <v>6376</v>
      </c>
      <c r="AK283" s="5" t="s">
        <v>573</v>
      </c>
    </row>
    <row r="284" spans="1:37" ht="15" x14ac:dyDescent="0.25">
      <c r="A284" s="97" t="s">
        <v>575</v>
      </c>
      <c r="B284" s="1" t="s">
        <v>1003</v>
      </c>
      <c r="C284" s="33" t="s">
        <v>576</v>
      </c>
      <c r="D284" s="3" t="s">
        <v>691</v>
      </c>
      <c r="E284" s="8">
        <v>1055</v>
      </c>
      <c r="F284" s="8">
        <v>1</v>
      </c>
      <c r="G284" s="8">
        <v>0</v>
      </c>
      <c r="H284" s="8">
        <v>30</v>
      </c>
      <c r="I284" s="8">
        <v>0</v>
      </c>
      <c r="J284" s="8">
        <v>7544</v>
      </c>
      <c r="K284" s="15">
        <v>125</v>
      </c>
      <c r="L284" s="8">
        <v>2900</v>
      </c>
      <c r="M284" s="8">
        <v>0</v>
      </c>
      <c r="N284" s="8">
        <v>2</v>
      </c>
      <c r="O284" s="8">
        <v>563</v>
      </c>
      <c r="P284" s="9">
        <v>3954</v>
      </c>
      <c r="Q284" s="8">
        <v>61</v>
      </c>
      <c r="R284" s="8">
        <v>1</v>
      </c>
      <c r="S284" s="8">
        <v>0</v>
      </c>
      <c r="T284" s="8">
        <v>0</v>
      </c>
      <c r="U284" s="8">
        <v>0</v>
      </c>
      <c r="V284" s="8">
        <v>0</v>
      </c>
      <c r="W284" s="9">
        <v>1</v>
      </c>
      <c r="X284" s="8">
        <v>0</v>
      </c>
      <c r="Y284" s="8">
        <v>1</v>
      </c>
      <c r="Z284" s="8">
        <v>730</v>
      </c>
      <c r="AA284" s="8">
        <v>4782</v>
      </c>
      <c r="AB284" s="8">
        <v>0</v>
      </c>
      <c r="AC284" s="8">
        <v>19626</v>
      </c>
      <c r="AD284" s="8">
        <v>1442</v>
      </c>
      <c r="AE284" s="8">
        <v>1167</v>
      </c>
      <c r="AF284" s="8">
        <v>275</v>
      </c>
      <c r="AG284" s="9">
        <v>15088</v>
      </c>
      <c r="AH284" s="12">
        <v>8630</v>
      </c>
      <c r="AI284" s="12">
        <v>5576</v>
      </c>
      <c r="AJ284" s="12">
        <v>36156</v>
      </c>
      <c r="AK284" s="5" t="s">
        <v>575</v>
      </c>
    </row>
    <row r="285" spans="1:37" ht="15" x14ac:dyDescent="0.25">
      <c r="A285" s="97" t="s">
        <v>1004</v>
      </c>
      <c r="B285" s="1" t="s">
        <v>1005</v>
      </c>
      <c r="C285" s="33" t="s">
        <v>1006</v>
      </c>
      <c r="D285" s="1" t="s">
        <v>698</v>
      </c>
      <c r="E285" s="8">
        <v>795</v>
      </c>
      <c r="F285" s="8">
        <v>64</v>
      </c>
      <c r="G285" s="8">
        <v>50</v>
      </c>
      <c r="H285" s="8">
        <v>39</v>
      </c>
      <c r="I285" s="8">
        <v>1</v>
      </c>
      <c r="J285" s="8">
        <v>765</v>
      </c>
      <c r="K285" s="15">
        <v>14</v>
      </c>
      <c r="L285" s="8">
        <v>78</v>
      </c>
      <c r="M285" s="8">
        <v>0</v>
      </c>
      <c r="N285" s="8">
        <v>7</v>
      </c>
      <c r="O285" s="8">
        <v>531</v>
      </c>
      <c r="P285" s="9">
        <v>135</v>
      </c>
      <c r="Q285" s="8">
        <v>366</v>
      </c>
      <c r="R285" s="8">
        <v>19</v>
      </c>
      <c r="S285" s="8">
        <v>58</v>
      </c>
      <c r="T285" s="8">
        <v>0</v>
      </c>
      <c r="U285" s="8">
        <v>4</v>
      </c>
      <c r="V285" s="8">
        <v>0</v>
      </c>
      <c r="W285" s="9">
        <v>0</v>
      </c>
      <c r="X285" s="8">
        <v>50</v>
      </c>
      <c r="Y285" s="8">
        <v>2</v>
      </c>
      <c r="Z285" s="8">
        <v>311</v>
      </c>
      <c r="AA285" s="8">
        <v>1978</v>
      </c>
      <c r="AB285" s="8">
        <v>0</v>
      </c>
      <c r="AC285" s="8">
        <v>738</v>
      </c>
      <c r="AD285" s="8">
        <v>7781</v>
      </c>
      <c r="AE285" s="8">
        <v>7488</v>
      </c>
      <c r="AF285" s="8">
        <v>293</v>
      </c>
      <c r="AG285" s="9">
        <v>6751</v>
      </c>
      <c r="AH285" s="12">
        <v>1714</v>
      </c>
      <c r="AI285" s="12">
        <v>2788</v>
      </c>
      <c r="AJ285" s="12">
        <v>15270</v>
      </c>
      <c r="AK285" s="5" t="s">
        <v>1004</v>
      </c>
    </row>
    <row r="286" spans="1:37" ht="15" x14ac:dyDescent="0.25">
      <c r="A286" s="97" t="s">
        <v>577</v>
      </c>
      <c r="B286" s="1" t="s">
        <v>1007</v>
      </c>
      <c r="C286" s="33" t="s">
        <v>578</v>
      </c>
      <c r="D286" s="3" t="s">
        <v>35</v>
      </c>
      <c r="E286" s="8">
        <v>339</v>
      </c>
      <c r="F286" s="8">
        <v>10</v>
      </c>
      <c r="G286" s="8">
        <v>0</v>
      </c>
      <c r="H286" s="8">
        <v>10</v>
      </c>
      <c r="I286" s="8">
        <v>0</v>
      </c>
      <c r="J286" s="8">
        <v>1041</v>
      </c>
      <c r="K286" s="15">
        <v>91</v>
      </c>
      <c r="L286" s="8">
        <v>93</v>
      </c>
      <c r="M286" s="8">
        <v>0</v>
      </c>
      <c r="N286" s="8">
        <v>1</v>
      </c>
      <c r="O286" s="8">
        <v>472</v>
      </c>
      <c r="P286" s="9">
        <v>384</v>
      </c>
      <c r="Q286" s="8">
        <v>178</v>
      </c>
      <c r="R286" s="8">
        <v>17</v>
      </c>
      <c r="S286" s="8">
        <v>6</v>
      </c>
      <c r="T286" s="8">
        <v>0</v>
      </c>
      <c r="U286" s="8">
        <v>0</v>
      </c>
      <c r="V286" s="8">
        <v>0</v>
      </c>
      <c r="W286" s="9">
        <v>0</v>
      </c>
      <c r="X286" s="8">
        <v>0</v>
      </c>
      <c r="Y286" s="8">
        <v>1</v>
      </c>
      <c r="Z286" s="8">
        <v>226</v>
      </c>
      <c r="AA286" s="8">
        <v>1084</v>
      </c>
      <c r="AB286" s="8">
        <v>0</v>
      </c>
      <c r="AC286" s="8">
        <v>762</v>
      </c>
      <c r="AD286" s="8">
        <v>4491</v>
      </c>
      <c r="AE286" s="8">
        <v>4246</v>
      </c>
      <c r="AF286" s="8">
        <v>245</v>
      </c>
      <c r="AG286" s="9">
        <v>4580</v>
      </c>
      <c r="AH286" s="12">
        <v>1400</v>
      </c>
      <c r="AI286" s="12">
        <v>1512</v>
      </c>
      <c r="AJ286" s="12">
        <v>9833</v>
      </c>
      <c r="AK286" s="5" t="s">
        <v>577</v>
      </c>
    </row>
    <row r="287" spans="1:37" ht="15" x14ac:dyDescent="0.25">
      <c r="A287" s="97" t="s">
        <v>579</v>
      </c>
      <c r="B287" s="1" t="s">
        <v>1008</v>
      </c>
      <c r="C287" s="33" t="s">
        <v>580</v>
      </c>
      <c r="D287" s="1" t="s">
        <v>698</v>
      </c>
      <c r="E287" s="8">
        <v>1050</v>
      </c>
      <c r="F287" s="8">
        <v>35</v>
      </c>
      <c r="G287" s="8">
        <v>88</v>
      </c>
      <c r="H287" s="8">
        <v>38</v>
      </c>
      <c r="I287" s="8">
        <v>0</v>
      </c>
      <c r="J287" s="8">
        <v>1407</v>
      </c>
      <c r="K287" s="15">
        <v>191</v>
      </c>
      <c r="L287" s="8">
        <v>383</v>
      </c>
      <c r="M287" s="8">
        <v>0</v>
      </c>
      <c r="N287" s="8">
        <v>3</v>
      </c>
      <c r="O287" s="8">
        <v>431</v>
      </c>
      <c r="P287" s="9">
        <v>399</v>
      </c>
      <c r="Q287" s="8">
        <v>380</v>
      </c>
      <c r="R287" s="8">
        <v>6</v>
      </c>
      <c r="S287" s="8">
        <v>9</v>
      </c>
      <c r="T287" s="8">
        <v>0</v>
      </c>
      <c r="U287" s="8">
        <v>0</v>
      </c>
      <c r="V287" s="8">
        <v>0</v>
      </c>
      <c r="W287" s="9">
        <v>0</v>
      </c>
      <c r="X287" s="8">
        <v>87</v>
      </c>
      <c r="Y287" s="8">
        <v>0</v>
      </c>
      <c r="Z287" s="8">
        <v>760</v>
      </c>
      <c r="AA287" s="8">
        <v>1752</v>
      </c>
      <c r="AB287" s="8">
        <v>0</v>
      </c>
      <c r="AC287" s="8">
        <v>1465</v>
      </c>
      <c r="AD287" s="8">
        <v>7062</v>
      </c>
      <c r="AE287" s="8">
        <v>6391</v>
      </c>
      <c r="AF287" s="8">
        <v>671</v>
      </c>
      <c r="AG287" s="9">
        <v>8024</v>
      </c>
      <c r="AH287" s="12">
        <v>2618</v>
      </c>
      <c r="AI287" s="12">
        <v>2994</v>
      </c>
      <c r="AJ287" s="12">
        <v>16551</v>
      </c>
      <c r="AK287" s="5" t="s">
        <v>579</v>
      </c>
    </row>
    <row r="288" spans="1:37" ht="15" x14ac:dyDescent="0.25">
      <c r="A288" s="97" t="s">
        <v>581</v>
      </c>
      <c r="B288" s="1" t="s">
        <v>1009</v>
      </c>
      <c r="C288" s="33" t="s">
        <v>582</v>
      </c>
      <c r="D288" s="1" t="s">
        <v>37</v>
      </c>
      <c r="E288" s="8">
        <v>215</v>
      </c>
      <c r="F288" s="8">
        <v>21</v>
      </c>
      <c r="G288" s="8">
        <v>5</v>
      </c>
      <c r="H288" s="8">
        <v>10</v>
      </c>
      <c r="I288" s="8">
        <v>0</v>
      </c>
      <c r="J288" s="8">
        <v>230</v>
      </c>
      <c r="K288" s="15">
        <v>8</v>
      </c>
      <c r="L288" s="8">
        <v>87</v>
      </c>
      <c r="M288" s="8">
        <v>0</v>
      </c>
      <c r="N288" s="8">
        <v>1</v>
      </c>
      <c r="O288" s="8">
        <v>107</v>
      </c>
      <c r="P288" s="9">
        <v>27</v>
      </c>
      <c r="Q288" s="8">
        <v>86</v>
      </c>
      <c r="R288" s="8">
        <v>4</v>
      </c>
      <c r="S288" s="8">
        <v>7</v>
      </c>
      <c r="T288" s="8">
        <v>0</v>
      </c>
      <c r="U288" s="8">
        <v>0</v>
      </c>
      <c r="V288" s="8">
        <v>0</v>
      </c>
      <c r="W288" s="9">
        <v>0</v>
      </c>
      <c r="X288" s="8">
        <v>5</v>
      </c>
      <c r="Y288" s="8">
        <v>1</v>
      </c>
      <c r="Z288" s="8">
        <v>291</v>
      </c>
      <c r="AA288" s="8">
        <v>697</v>
      </c>
      <c r="AB288" s="8">
        <v>1</v>
      </c>
      <c r="AC288" s="8">
        <v>1230</v>
      </c>
      <c r="AD288" s="8">
        <v>1712</v>
      </c>
      <c r="AE288" s="8">
        <v>1522</v>
      </c>
      <c r="AF288" s="8">
        <v>190</v>
      </c>
      <c r="AG288" s="9">
        <v>2168</v>
      </c>
      <c r="AH288" s="12">
        <v>481</v>
      </c>
      <c r="AI288" s="12">
        <v>1092</v>
      </c>
      <c r="AJ288" s="12">
        <v>5110</v>
      </c>
      <c r="AK288" s="5" t="s">
        <v>581</v>
      </c>
    </row>
    <row r="289" spans="1:37" ht="15" x14ac:dyDescent="0.25">
      <c r="A289" s="97" t="s">
        <v>583</v>
      </c>
      <c r="B289" s="1" t="s">
        <v>1010</v>
      </c>
      <c r="C289" s="33" t="s">
        <v>584</v>
      </c>
      <c r="D289" s="1" t="s">
        <v>698</v>
      </c>
      <c r="E289" s="8">
        <v>276</v>
      </c>
      <c r="F289" s="8">
        <v>0</v>
      </c>
      <c r="G289" s="8">
        <v>0</v>
      </c>
      <c r="H289" s="8">
        <v>15</v>
      </c>
      <c r="I289" s="8">
        <v>0</v>
      </c>
      <c r="J289" s="8">
        <v>229</v>
      </c>
      <c r="K289" s="15">
        <v>5</v>
      </c>
      <c r="L289" s="8">
        <v>68</v>
      </c>
      <c r="M289" s="8">
        <v>0</v>
      </c>
      <c r="N289" s="8">
        <v>1</v>
      </c>
      <c r="O289" s="8">
        <v>145</v>
      </c>
      <c r="P289" s="9">
        <v>10</v>
      </c>
      <c r="Q289" s="8">
        <v>122</v>
      </c>
      <c r="R289" s="8">
        <v>40</v>
      </c>
      <c r="S289" s="8">
        <v>0</v>
      </c>
      <c r="T289" s="8">
        <v>0</v>
      </c>
      <c r="U289" s="8">
        <v>2</v>
      </c>
      <c r="V289" s="8">
        <v>0</v>
      </c>
      <c r="W289" s="9">
        <v>0</v>
      </c>
      <c r="X289" s="8">
        <v>0</v>
      </c>
      <c r="Y289" s="8">
        <v>1</v>
      </c>
      <c r="Z289" s="8">
        <v>140</v>
      </c>
      <c r="AA289" s="8">
        <v>974</v>
      </c>
      <c r="AB289" s="8">
        <v>0</v>
      </c>
      <c r="AC289" s="8">
        <v>788</v>
      </c>
      <c r="AD289" s="8">
        <v>1098</v>
      </c>
      <c r="AE289" s="8">
        <v>972</v>
      </c>
      <c r="AF289" s="8">
        <v>126</v>
      </c>
      <c r="AG289" s="9">
        <v>2852</v>
      </c>
      <c r="AH289" s="12">
        <v>520</v>
      </c>
      <c r="AI289" s="12">
        <v>1279</v>
      </c>
      <c r="AJ289" s="12">
        <v>4738</v>
      </c>
      <c r="AK289" s="5" t="s">
        <v>583</v>
      </c>
    </row>
    <row r="290" spans="1:37" ht="15" x14ac:dyDescent="0.25">
      <c r="A290" s="97" t="s">
        <v>585</v>
      </c>
      <c r="B290" s="1" t="s">
        <v>1011</v>
      </c>
      <c r="C290" s="33" t="s">
        <v>586</v>
      </c>
      <c r="D290" s="3" t="s">
        <v>35</v>
      </c>
      <c r="E290" s="8">
        <v>401</v>
      </c>
      <c r="F290" s="8">
        <v>7</v>
      </c>
      <c r="G290" s="8">
        <v>0</v>
      </c>
      <c r="H290" s="8">
        <v>9</v>
      </c>
      <c r="I290" s="8">
        <v>0</v>
      </c>
      <c r="J290" s="8">
        <v>617</v>
      </c>
      <c r="K290" s="15">
        <v>11</v>
      </c>
      <c r="L290" s="8">
        <v>65</v>
      </c>
      <c r="M290" s="8">
        <v>0</v>
      </c>
      <c r="N290" s="8">
        <v>4</v>
      </c>
      <c r="O290" s="8">
        <v>537</v>
      </c>
      <c r="P290" s="9">
        <v>0</v>
      </c>
      <c r="Q290" s="8">
        <v>310</v>
      </c>
      <c r="R290" s="8">
        <v>14</v>
      </c>
      <c r="S290" s="8">
        <v>7</v>
      </c>
      <c r="T290" s="8">
        <v>0</v>
      </c>
      <c r="U290" s="8">
        <v>0</v>
      </c>
      <c r="V290" s="8">
        <v>0</v>
      </c>
      <c r="W290" s="9">
        <v>0</v>
      </c>
      <c r="X290" s="8">
        <v>0</v>
      </c>
      <c r="Y290" s="8">
        <v>0</v>
      </c>
      <c r="Z290" s="8">
        <v>220</v>
      </c>
      <c r="AA290" s="8">
        <v>756</v>
      </c>
      <c r="AB290" s="8">
        <v>0</v>
      </c>
      <c r="AC290" s="8">
        <v>633</v>
      </c>
      <c r="AD290" s="8">
        <v>4101</v>
      </c>
      <c r="AE290" s="8">
        <v>3875</v>
      </c>
      <c r="AF290" s="8">
        <v>226</v>
      </c>
      <c r="AG290" s="9">
        <v>3768</v>
      </c>
      <c r="AH290" s="12">
        <v>1034</v>
      </c>
      <c r="AI290" s="12">
        <v>1307</v>
      </c>
      <c r="AJ290" s="12">
        <v>8502</v>
      </c>
      <c r="AK290" s="5" t="s">
        <v>585</v>
      </c>
    </row>
    <row r="291" spans="1:37" ht="15" x14ac:dyDescent="0.25">
      <c r="A291" s="97" t="s">
        <v>587</v>
      </c>
      <c r="B291" s="1" t="s">
        <v>1012</v>
      </c>
      <c r="C291" s="33" t="s">
        <v>588</v>
      </c>
      <c r="D291" s="1" t="s">
        <v>37</v>
      </c>
      <c r="E291" s="8">
        <v>174</v>
      </c>
      <c r="F291" s="8">
        <v>0</v>
      </c>
      <c r="G291" s="8">
        <v>0</v>
      </c>
      <c r="H291" s="8">
        <v>5</v>
      </c>
      <c r="I291" s="8">
        <v>0</v>
      </c>
      <c r="J291" s="8">
        <v>79</v>
      </c>
      <c r="K291" s="15">
        <v>3</v>
      </c>
      <c r="L291" s="8">
        <v>0</v>
      </c>
      <c r="M291" s="8">
        <v>0</v>
      </c>
      <c r="N291" s="8">
        <v>2</v>
      </c>
      <c r="O291" s="8">
        <v>0</v>
      </c>
      <c r="P291" s="9">
        <v>74</v>
      </c>
      <c r="Q291" s="8">
        <v>101</v>
      </c>
      <c r="R291" s="8">
        <v>8</v>
      </c>
      <c r="S291" s="8">
        <v>0</v>
      </c>
      <c r="T291" s="8">
        <v>0</v>
      </c>
      <c r="U291" s="8">
        <v>0</v>
      </c>
      <c r="V291" s="8">
        <v>0</v>
      </c>
      <c r="W291" s="9">
        <v>0</v>
      </c>
      <c r="X291" s="8">
        <v>0</v>
      </c>
      <c r="Y291" s="8">
        <v>0</v>
      </c>
      <c r="Z291" s="8">
        <v>0</v>
      </c>
      <c r="AA291" s="8">
        <v>373</v>
      </c>
      <c r="AB291" s="8">
        <v>0</v>
      </c>
      <c r="AC291" s="8">
        <v>539</v>
      </c>
      <c r="AD291" s="8">
        <v>648</v>
      </c>
      <c r="AE291" s="8">
        <v>537</v>
      </c>
      <c r="AF291" s="8">
        <v>111</v>
      </c>
      <c r="AG291" s="9">
        <v>1611</v>
      </c>
      <c r="AH291" s="12">
        <v>258</v>
      </c>
      <c r="AI291" s="12">
        <v>482</v>
      </c>
      <c r="AJ291" s="12">
        <v>2798</v>
      </c>
      <c r="AK291" s="5" t="s">
        <v>587</v>
      </c>
    </row>
    <row r="292" spans="1:37" ht="15" x14ac:dyDescent="0.25">
      <c r="A292" s="97" t="s">
        <v>589</v>
      </c>
      <c r="B292" s="1" t="s">
        <v>1013</v>
      </c>
      <c r="C292" s="33" t="s">
        <v>590</v>
      </c>
      <c r="D292" s="1" t="s">
        <v>698</v>
      </c>
      <c r="E292" s="8">
        <v>215</v>
      </c>
      <c r="F292" s="8">
        <v>8</v>
      </c>
      <c r="G292" s="8">
        <v>0</v>
      </c>
      <c r="H292" s="8">
        <v>5</v>
      </c>
      <c r="I292" s="8">
        <v>0</v>
      </c>
      <c r="J292" s="8">
        <v>245</v>
      </c>
      <c r="K292" s="15">
        <v>18</v>
      </c>
      <c r="L292" s="8">
        <v>31</v>
      </c>
      <c r="M292" s="8">
        <v>0</v>
      </c>
      <c r="N292" s="8">
        <v>4</v>
      </c>
      <c r="O292" s="8">
        <v>160</v>
      </c>
      <c r="P292" s="9">
        <v>32</v>
      </c>
      <c r="Q292" s="8">
        <v>10</v>
      </c>
      <c r="R292" s="8">
        <v>18</v>
      </c>
      <c r="S292" s="8">
        <v>1</v>
      </c>
      <c r="T292" s="8">
        <v>0</v>
      </c>
      <c r="U292" s="8">
        <v>0</v>
      </c>
      <c r="V292" s="8">
        <v>0</v>
      </c>
      <c r="W292" s="9">
        <v>1</v>
      </c>
      <c r="X292" s="8">
        <v>0</v>
      </c>
      <c r="Y292" s="8">
        <v>0</v>
      </c>
      <c r="Z292" s="8">
        <v>156</v>
      </c>
      <c r="AA292" s="8">
        <v>525</v>
      </c>
      <c r="AB292" s="8">
        <v>0</v>
      </c>
      <c r="AC292" s="8">
        <v>1312</v>
      </c>
      <c r="AD292" s="8">
        <v>1261</v>
      </c>
      <c r="AE292" s="8">
        <v>1143</v>
      </c>
      <c r="AF292" s="8">
        <v>118</v>
      </c>
      <c r="AG292" s="9">
        <v>1827</v>
      </c>
      <c r="AH292" s="12">
        <v>473</v>
      </c>
      <c r="AI292" s="12">
        <v>711</v>
      </c>
      <c r="AJ292" s="12">
        <v>4400</v>
      </c>
      <c r="AK292" s="5" t="s">
        <v>589</v>
      </c>
    </row>
    <row r="293" spans="1:37" ht="15" x14ac:dyDescent="0.25">
      <c r="A293" s="97" t="s">
        <v>591</v>
      </c>
      <c r="B293" s="1" t="s">
        <v>1014</v>
      </c>
      <c r="C293" s="33" t="s">
        <v>592</v>
      </c>
      <c r="D293" s="3" t="s">
        <v>35</v>
      </c>
      <c r="E293" s="8">
        <v>278</v>
      </c>
      <c r="F293" s="8">
        <v>3</v>
      </c>
      <c r="G293" s="8">
        <v>0</v>
      </c>
      <c r="H293" s="8">
        <v>7</v>
      </c>
      <c r="I293" s="8">
        <v>0</v>
      </c>
      <c r="J293" s="8">
        <v>1179</v>
      </c>
      <c r="K293" s="15">
        <v>37</v>
      </c>
      <c r="L293" s="8">
        <v>117</v>
      </c>
      <c r="M293" s="8">
        <v>0</v>
      </c>
      <c r="N293" s="8">
        <v>16</v>
      </c>
      <c r="O293" s="8">
        <v>977</v>
      </c>
      <c r="P293" s="9">
        <v>32</v>
      </c>
      <c r="Q293" s="8">
        <v>107</v>
      </c>
      <c r="R293" s="8">
        <v>42</v>
      </c>
      <c r="S293" s="8">
        <v>3</v>
      </c>
      <c r="T293" s="8">
        <v>0</v>
      </c>
      <c r="U293" s="8">
        <v>0</v>
      </c>
      <c r="V293" s="8">
        <v>0</v>
      </c>
      <c r="W293" s="9">
        <v>0</v>
      </c>
      <c r="X293" s="8">
        <v>0</v>
      </c>
      <c r="Y293" s="8">
        <v>0</v>
      </c>
      <c r="Z293" s="8">
        <v>462</v>
      </c>
      <c r="AA293" s="8">
        <v>621</v>
      </c>
      <c r="AB293" s="8">
        <v>0</v>
      </c>
      <c r="AC293" s="8">
        <v>2605</v>
      </c>
      <c r="AD293" s="8">
        <v>3716</v>
      </c>
      <c r="AE293" s="8">
        <v>3375</v>
      </c>
      <c r="AF293" s="8">
        <v>341</v>
      </c>
      <c r="AG293" s="9">
        <v>2595</v>
      </c>
      <c r="AH293" s="12">
        <v>1467</v>
      </c>
      <c r="AI293" s="12">
        <v>1235</v>
      </c>
      <c r="AJ293" s="12">
        <v>8916</v>
      </c>
      <c r="AK293" s="5" t="s">
        <v>591</v>
      </c>
    </row>
    <row r="294" spans="1:37" ht="15" x14ac:dyDescent="0.25">
      <c r="A294" s="97" t="s">
        <v>593</v>
      </c>
      <c r="B294" s="1" t="s">
        <v>1015</v>
      </c>
      <c r="C294" s="33" t="s">
        <v>594</v>
      </c>
      <c r="D294" s="1" t="s">
        <v>37</v>
      </c>
      <c r="E294" s="8">
        <v>205</v>
      </c>
      <c r="F294" s="8">
        <v>6</v>
      </c>
      <c r="G294" s="8">
        <v>0</v>
      </c>
      <c r="H294" s="8">
        <v>4</v>
      </c>
      <c r="I294" s="8">
        <v>0</v>
      </c>
      <c r="J294" s="8">
        <v>273</v>
      </c>
      <c r="K294" s="15">
        <v>8</v>
      </c>
      <c r="L294" s="8">
        <v>96</v>
      </c>
      <c r="M294" s="8">
        <v>0</v>
      </c>
      <c r="N294" s="8">
        <v>0</v>
      </c>
      <c r="O294" s="8">
        <v>160</v>
      </c>
      <c r="P294" s="9">
        <v>9</v>
      </c>
      <c r="Q294" s="8">
        <v>100</v>
      </c>
      <c r="R294" s="8">
        <v>5</v>
      </c>
      <c r="S294" s="8">
        <v>6</v>
      </c>
      <c r="T294" s="8">
        <v>0</v>
      </c>
      <c r="U294" s="8">
        <v>0</v>
      </c>
      <c r="V294" s="8">
        <v>0</v>
      </c>
      <c r="W294" s="9">
        <v>0</v>
      </c>
      <c r="X294" s="8">
        <v>0</v>
      </c>
      <c r="Y294" s="8">
        <v>0</v>
      </c>
      <c r="Z294" s="8">
        <v>104</v>
      </c>
      <c r="AA294" s="8">
        <v>473</v>
      </c>
      <c r="AB294" s="8">
        <v>0</v>
      </c>
      <c r="AC294" s="8">
        <v>902</v>
      </c>
      <c r="AD294" s="8">
        <v>1156</v>
      </c>
      <c r="AE294" s="8">
        <v>1054</v>
      </c>
      <c r="AF294" s="8">
        <v>102</v>
      </c>
      <c r="AG294" s="9">
        <v>1086</v>
      </c>
      <c r="AH294" s="12">
        <v>488</v>
      </c>
      <c r="AI294" s="12">
        <v>688</v>
      </c>
      <c r="AJ294" s="12">
        <v>3144</v>
      </c>
      <c r="AK294" s="5" t="s">
        <v>593</v>
      </c>
    </row>
    <row r="295" spans="1:37" ht="15" x14ac:dyDescent="0.25">
      <c r="A295" s="97" t="s">
        <v>595</v>
      </c>
      <c r="B295" s="1" t="s">
        <v>1016</v>
      </c>
      <c r="C295" s="33" t="s">
        <v>596</v>
      </c>
      <c r="D295" s="1" t="s">
        <v>37</v>
      </c>
      <c r="E295" s="8">
        <v>170</v>
      </c>
      <c r="F295" s="8">
        <v>5</v>
      </c>
      <c r="G295" s="8">
        <v>0</v>
      </c>
      <c r="H295" s="8">
        <v>4</v>
      </c>
      <c r="I295" s="8">
        <v>0</v>
      </c>
      <c r="J295" s="8">
        <v>143</v>
      </c>
      <c r="K295" s="15">
        <v>24</v>
      </c>
      <c r="L295" s="8">
        <v>27</v>
      </c>
      <c r="M295" s="8">
        <v>0</v>
      </c>
      <c r="N295" s="8">
        <v>1</v>
      </c>
      <c r="O295" s="8">
        <v>91</v>
      </c>
      <c r="P295" s="9">
        <v>0</v>
      </c>
      <c r="Q295" s="8">
        <v>84</v>
      </c>
      <c r="R295" s="8">
        <v>4</v>
      </c>
      <c r="S295" s="8">
        <v>0</v>
      </c>
      <c r="T295" s="8">
        <v>0</v>
      </c>
      <c r="U295" s="8">
        <v>0</v>
      </c>
      <c r="V295" s="8">
        <v>0</v>
      </c>
      <c r="W295" s="9">
        <v>0</v>
      </c>
      <c r="X295" s="8">
        <v>0</v>
      </c>
      <c r="Y295" s="8">
        <v>0</v>
      </c>
      <c r="Z295" s="8">
        <v>116</v>
      </c>
      <c r="AA295" s="8">
        <v>433</v>
      </c>
      <c r="AB295" s="8">
        <v>0</v>
      </c>
      <c r="AC295" s="8">
        <v>618</v>
      </c>
      <c r="AD295" s="8">
        <v>1594</v>
      </c>
      <c r="AE295" s="8">
        <v>1510</v>
      </c>
      <c r="AF295" s="8">
        <v>84</v>
      </c>
      <c r="AG295" s="9">
        <v>1130</v>
      </c>
      <c r="AH295" s="12">
        <v>322</v>
      </c>
      <c r="AI295" s="12">
        <v>637</v>
      </c>
      <c r="AJ295" s="12">
        <v>3342</v>
      </c>
      <c r="AK295" s="5" t="s">
        <v>595</v>
      </c>
    </row>
    <row r="296" spans="1:37" ht="15" x14ac:dyDescent="0.25">
      <c r="A296" s="97" t="s">
        <v>597</v>
      </c>
      <c r="B296" s="1" t="s">
        <v>1017</v>
      </c>
      <c r="C296" s="33" t="s">
        <v>598</v>
      </c>
      <c r="D296" s="1" t="s">
        <v>37</v>
      </c>
      <c r="E296" s="8">
        <v>259</v>
      </c>
      <c r="F296" s="8">
        <v>24</v>
      </c>
      <c r="G296" s="8">
        <v>17</v>
      </c>
      <c r="H296" s="8">
        <v>12</v>
      </c>
      <c r="I296" s="8">
        <v>0</v>
      </c>
      <c r="J296" s="8">
        <v>295</v>
      </c>
      <c r="K296" s="15">
        <v>22</v>
      </c>
      <c r="L296" s="8">
        <v>58</v>
      </c>
      <c r="M296" s="8">
        <v>0</v>
      </c>
      <c r="N296" s="8">
        <v>0</v>
      </c>
      <c r="O296" s="8">
        <v>189</v>
      </c>
      <c r="P296" s="9">
        <v>26</v>
      </c>
      <c r="Q296" s="8">
        <v>154</v>
      </c>
      <c r="R296" s="8">
        <v>6</v>
      </c>
      <c r="S296" s="8">
        <v>22</v>
      </c>
      <c r="T296" s="8">
        <v>5</v>
      </c>
      <c r="U296" s="8">
        <v>0</v>
      </c>
      <c r="V296" s="8">
        <v>0</v>
      </c>
      <c r="W296" s="9">
        <v>0</v>
      </c>
      <c r="X296" s="8">
        <v>0</v>
      </c>
      <c r="Y296" s="8">
        <v>0</v>
      </c>
      <c r="Z296" s="8">
        <v>233</v>
      </c>
      <c r="AA296" s="8">
        <v>673</v>
      </c>
      <c r="AB296" s="8">
        <v>0</v>
      </c>
      <c r="AC296" s="8">
        <v>1220</v>
      </c>
      <c r="AD296" s="8">
        <v>2371</v>
      </c>
      <c r="AE296" s="8">
        <v>2221</v>
      </c>
      <c r="AF296" s="8">
        <v>150</v>
      </c>
      <c r="AG296" s="9">
        <v>1637</v>
      </c>
      <c r="AH296" s="12">
        <v>607</v>
      </c>
      <c r="AI296" s="12">
        <v>1093</v>
      </c>
      <c r="AJ296" s="12">
        <v>5228</v>
      </c>
      <c r="AK296" s="5" t="s">
        <v>597</v>
      </c>
    </row>
    <row r="297" spans="1:37" ht="15" x14ac:dyDescent="0.25">
      <c r="A297" s="97" t="s">
        <v>599</v>
      </c>
      <c r="B297" s="1" t="s">
        <v>1018</v>
      </c>
      <c r="C297" s="33" t="s">
        <v>600</v>
      </c>
      <c r="D297" s="1" t="s">
        <v>37</v>
      </c>
      <c r="E297" s="8">
        <v>151</v>
      </c>
      <c r="F297" s="8">
        <v>8</v>
      </c>
      <c r="G297" s="8">
        <v>1</v>
      </c>
      <c r="H297" s="8">
        <v>16</v>
      </c>
      <c r="I297" s="8">
        <v>0</v>
      </c>
      <c r="J297" s="8">
        <v>370</v>
      </c>
      <c r="K297" s="15">
        <v>1</v>
      </c>
      <c r="L297" s="8">
        <v>9</v>
      </c>
      <c r="M297" s="8">
        <v>0</v>
      </c>
      <c r="N297" s="8">
        <v>1</v>
      </c>
      <c r="O297" s="8">
        <v>290</v>
      </c>
      <c r="P297" s="9">
        <v>69</v>
      </c>
      <c r="Q297" s="8">
        <v>2</v>
      </c>
      <c r="R297" s="8">
        <v>33</v>
      </c>
      <c r="S297" s="8">
        <v>0</v>
      </c>
      <c r="T297" s="8">
        <v>0</v>
      </c>
      <c r="U297" s="8">
        <v>0</v>
      </c>
      <c r="V297" s="8">
        <v>0</v>
      </c>
      <c r="W297" s="9">
        <v>0</v>
      </c>
      <c r="X297" s="8">
        <v>0</v>
      </c>
      <c r="Y297" s="8">
        <v>0</v>
      </c>
      <c r="Z297" s="8">
        <v>151</v>
      </c>
      <c r="AA297" s="8">
        <v>579</v>
      </c>
      <c r="AB297" s="8">
        <v>0</v>
      </c>
      <c r="AC297" s="8">
        <v>681</v>
      </c>
      <c r="AD297" s="8">
        <v>2334</v>
      </c>
      <c r="AE297" s="8">
        <v>2201</v>
      </c>
      <c r="AF297" s="8">
        <v>133</v>
      </c>
      <c r="AG297" s="9">
        <v>1333</v>
      </c>
      <c r="AH297" s="12">
        <v>546</v>
      </c>
      <c r="AI297" s="12">
        <v>765</v>
      </c>
      <c r="AJ297" s="12">
        <v>4348</v>
      </c>
      <c r="AK297" s="5" t="s">
        <v>599</v>
      </c>
    </row>
    <row r="298" spans="1:37" ht="15" x14ac:dyDescent="0.25">
      <c r="A298" s="97" t="s">
        <v>601</v>
      </c>
      <c r="B298" s="1" t="s">
        <v>1019</v>
      </c>
      <c r="C298" s="33" t="s">
        <v>602</v>
      </c>
      <c r="D298" s="1" t="s">
        <v>37</v>
      </c>
      <c r="E298" s="8">
        <v>203</v>
      </c>
      <c r="F298" s="8">
        <v>14</v>
      </c>
      <c r="G298" s="8">
        <v>5</v>
      </c>
      <c r="H298" s="8">
        <v>8</v>
      </c>
      <c r="I298" s="8">
        <v>0</v>
      </c>
      <c r="J298" s="8">
        <v>422</v>
      </c>
      <c r="K298" s="15">
        <v>6</v>
      </c>
      <c r="L298" s="8">
        <v>71</v>
      </c>
      <c r="M298" s="8">
        <v>1</v>
      </c>
      <c r="N298" s="8">
        <v>0</v>
      </c>
      <c r="O298" s="8">
        <v>333</v>
      </c>
      <c r="P298" s="9">
        <v>11</v>
      </c>
      <c r="Q298" s="8">
        <v>70</v>
      </c>
      <c r="R298" s="8">
        <v>20</v>
      </c>
      <c r="S298" s="8">
        <v>0</v>
      </c>
      <c r="T298" s="8">
        <v>0</v>
      </c>
      <c r="U298" s="8">
        <v>0</v>
      </c>
      <c r="V298" s="8">
        <v>0</v>
      </c>
      <c r="W298" s="9">
        <v>0</v>
      </c>
      <c r="X298" s="8">
        <v>0</v>
      </c>
      <c r="Y298" s="8">
        <v>0</v>
      </c>
      <c r="Z298" s="8">
        <v>147</v>
      </c>
      <c r="AA298" s="8">
        <v>433</v>
      </c>
      <c r="AB298" s="8">
        <v>0</v>
      </c>
      <c r="AC298" s="8">
        <v>1049</v>
      </c>
      <c r="AD298" s="8">
        <v>1390</v>
      </c>
      <c r="AE298" s="8">
        <v>1291</v>
      </c>
      <c r="AF298" s="8">
        <v>99</v>
      </c>
      <c r="AG298" s="9">
        <v>1156</v>
      </c>
      <c r="AH298" s="12">
        <v>652</v>
      </c>
      <c r="AI298" s="12">
        <v>670</v>
      </c>
      <c r="AJ298" s="12">
        <v>3595</v>
      </c>
      <c r="AK298" s="5" t="s">
        <v>601</v>
      </c>
    </row>
    <row r="299" spans="1:37" ht="15" x14ac:dyDescent="0.25">
      <c r="A299" s="102" t="s">
        <v>603</v>
      </c>
      <c r="B299" s="103" t="s">
        <v>1020</v>
      </c>
      <c r="C299" s="104" t="s">
        <v>604</v>
      </c>
      <c r="D299" s="103" t="s">
        <v>698</v>
      </c>
      <c r="E299" s="105">
        <v>447</v>
      </c>
      <c r="F299" s="105">
        <v>18</v>
      </c>
      <c r="G299" s="105">
        <v>1</v>
      </c>
      <c r="H299" s="105">
        <v>9</v>
      </c>
      <c r="I299" s="105">
        <v>0</v>
      </c>
      <c r="J299" s="105">
        <v>424</v>
      </c>
      <c r="K299" s="106">
        <v>30</v>
      </c>
      <c r="L299" s="105">
        <v>129</v>
      </c>
      <c r="M299" s="105">
        <v>0</v>
      </c>
      <c r="N299" s="105">
        <v>2</v>
      </c>
      <c r="O299" s="105">
        <v>99</v>
      </c>
      <c r="P299" s="107">
        <v>164</v>
      </c>
      <c r="Q299" s="105">
        <v>49</v>
      </c>
      <c r="R299" s="105">
        <v>1</v>
      </c>
      <c r="S299" s="105">
        <v>12</v>
      </c>
      <c r="T299" s="105">
        <v>1</v>
      </c>
      <c r="U299" s="105">
        <v>8</v>
      </c>
      <c r="V299" s="105">
        <v>1</v>
      </c>
      <c r="W299" s="107">
        <v>0</v>
      </c>
      <c r="X299" s="105">
        <v>0</v>
      </c>
      <c r="Y299" s="105">
        <v>1</v>
      </c>
      <c r="Z299" s="105">
        <v>245</v>
      </c>
      <c r="AA299" s="105">
        <v>1754</v>
      </c>
      <c r="AB299" s="105">
        <v>0</v>
      </c>
      <c r="AC299" s="105">
        <v>938</v>
      </c>
      <c r="AD299" s="105">
        <v>2371</v>
      </c>
      <c r="AE299" s="105">
        <v>2182</v>
      </c>
      <c r="AF299" s="105">
        <v>189</v>
      </c>
      <c r="AG299" s="107">
        <v>3930</v>
      </c>
      <c r="AH299" s="12">
        <v>899</v>
      </c>
      <c r="AI299" s="12">
        <v>2072</v>
      </c>
      <c r="AJ299" s="101">
        <v>7239</v>
      </c>
      <c r="AK299" s="92" t="s">
        <v>603</v>
      </c>
    </row>
    <row r="300" spans="1:37" x14ac:dyDescent="0.2">
      <c r="A300" s="98" t="s">
        <v>33</v>
      </c>
      <c r="B300" s="95" t="s">
        <v>33</v>
      </c>
      <c r="C300" s="2" t="s">
        <v>1021</v>
      </c>
      <c r="D300" s="6"/>
      <c r="E300" s="13">
        <v>91323</v>
      </c>
      <c r="F300" s="13">
        <v>3962</v>
      </c>
      <c r="G300" s="13">
        <v>2482</v>
      </c>
      <c r="H300" s="13">
        <v>2490</v>
      </c>
      <c r="I300" s="13">
        <v>74</v>
      </c>
      <c r="J300" s="112">
        <v>175870</v>
      </c>
      <c r="K300" s="135">
        <v>12081</v>
      </c>
      <c r="L300" s="13">
        <v>26317</v>
      </c>
      <c r="M300" s="13">
        <v>570</v>
      </c>
      <c r="N300" s="13">
        <v>973</v>
      </c>
      <c r="O300" s="13">
        <v>93557</v>
      </c>
      <c r="P300" s="112">
        <v>42372</v>
      </c>
      <c r="Q300" s="13">
        <v>28441</v>
      </c>
      <c r="R300" s="13">
        <v>3840</v>
      </c>
      <c r="S300" s="13">
        <v>1398</v>
      </c>
      <c r="T300" s="13">
        <v>377</v>
      </c>
      <c r="U300" s="13">
        <v>158</v>
      </c>
      <c r="V300" s="13">
        <v>380</v>
      </c>
      <c r="W300" s="112">
        <v>396</v>
      </c>
      <c r="X300" s="13">
        <v>1643</v>
      </c>
      <c r="Y300" s="13">
        <v>64</v>
      </c>
      <c r="Z300" s="13">
        <v>80089</v>
      </c>
      <c r="AA300" s="13">
        <v>252414</v>
      </c>
      <c r="AB300" s="13">
        <v>17</v>
      </c>
      <c r="AC300" s="13">
        <v>421420</v>
      </c>
      <c r="AD300" s="175">
        <v>762821</v>
      </c>
      <c r="AE300" s="175">
        <v>700768</v>
      </c>
      <c r="AF300" s="175">
        <v>62053</v>
      </c>
      <c r="AG300" s="176">
        <v>804865</v>
      </c>
      <c r="AH300" s="113">
        <v>276201</v>
      </c>
      <c r="AI300" s="113">
        <v>369217</v>
      </c>
      <c r="AJ300" s="135">
        <v>1989106</v>
      </c>
      <c r="AK300" s="98" t="s">
        <v>33</v>
      </c>
    </row>
    <row r="301" spans="1:37" x14ac:dyDescent="0.2">
      <c r="A301" s="98" t="s">
        <v>691</v>
      </c>
      <c r="B301" s="95" t="s">
        <v>691</v>
      </c>
      <c r="C301" s="2" t="s">
        <v>1022</v>
      </c>
      <c r="D301" s="5"/>
      <c r="E301" s="13">
        <v>12764</v>
      </c>
      <c r="F301" s="13">
        <v>241</v>
      </c>
      <c r="G301" s="13">
        <v>0</v>
      </c>
      <c r="H301" s="13">
        <v>101</v>
      </c>
      <c r="I301" s="13">
        <v>22</v>
      </c>
      <c r="J301" s="14">
        <v>32103</v>
      </c>
      <c r="K301" s="135">
        <v>2356</v>
      </c>
      <c r="L301" s="13">
        <v>6607</v>
      </c>
      <c r="M301" s="13">
        <v>5</v>
      </c>
      <c r="N301" s="13">
        <v>107</v>
      </c>
      <c r="O301" s="13">
        <v>10170</v>
      </c>
      <c r="P301" s="14">
        <v>12858</v>
      </c>
      <c r="Q301" s="13">
        <v>2072</v>
      </c>
      <c r="R301" s="13">
        <v>429</v>
      </c>
      <c r="S301" s="13">
        <v>63</v>
      </c>
      <c r="T301" s="13">
        <v>0</v>
      </c>
      <c r="U301" s="13">
        <v>0</v>
      </c>
      <c r="V301" s="13">
        <v>0</v>
      </c>
      <c r="W301" s="14">
        <v>5</v>
      </c>
      <c r="X301" s="13">
        <v>118</v>
      </c>
      <c r="Y301" s="13">
        <v>2</v>
      </c>
      <c r="Z301" s="13">
        <v>14873</v>
      </c>
      <c r="AA301" s="13">
        <v>55542</v>
      </c>
      <c r="AB301" s="13">
        <v>7</v>
      </c>
      <c r="AC301" s="13">
        <v>95771</v>
      </c>
      <c r="AD301" s="13">
        <v>70692</v>
      </c>
      <c r="AE301" s="13">
        <v>59512</v>
      </c>
      <c r="AF301" s="13">
        <v>11180</v>
      </c>
      <c r="AG301" s="14">
        <v>147105</v>
      </c>
      <c r="AH301" s="114">
        <v>45231</v>
      </c>
      <c r="AI301" s="114">
        <v>73111</v>
      </c>
      <c r="AJ301" s="135">
        <v>313568</v>
      </c>
      <c r="AK301" s="98" t="s">
        <v>691</v>
      </c>
    </row>
    <row r="302" spans="1:37" x14ac:dyDescent="0.2">
      <c r="A302" s="98" t="s">
        <v>35</v>
      </c>
      <c r="B302" s="95" t="s">
        <v>35</v>
      </c>
      <c r="C302" s="2" t="s">
        <v>1023</v>
      </c>
      <c r="D302" s="5"/>
      <c r="E302" s="13">
        <v>16363</v>
      </c>
      <c r="F302" s="13">
        <v>481</v>
      </c>
      <c r="G302" s="13">
        <v>112</v>
      </c>
      <c r="H302" s="13">
        <v>149</v>
      </c>
      <c r="I302" s="13">
        <v>8</v>
      </c>
      <c r="J302" s="14">
        <v>54787</v>
      </c>
      <c r="K302" s="135">
        <v>3009</v>
      </c>
      <c r="L302" s="13">
        <v>7257</v>
      </c>
      <c r="M302" s="13">
        <v>1</v>
      </c>
      <c r="N302" s="13">
        <v>345</v>
      </c>
      <c r="O302" s="13">
        <v>34050</v>
      </c>
      <c r="P302" s="14">
        <v>10125</v>
      </c>
      <c r="Q302" s="13">
        <v>6253</v>
      </c>
      <c r="R302" s="13">
        <v>711</v>
      </c>
      <c r="S302" s="13">
        <v>205</v>
      </c>
      <c r="T302" s="13">
        <v>10</v>
      </c>
      <c r="U302" s="13">
        <v>12</v>
      </c>
      <c r="V302" s="13">
        <v>34</v>
      </c>
      <c r="W302" s="14">
        <v>55</v>
      </c>
      <c r="X302" s="13">
        <v>19</v>
      </c>
      <c r="Y302" s="13">
        <v>8</v>
      </c>
      <c r="Z302" s="13">
        <v>14946</v>
      </c>
      <c r="AA302" s="13">
        <v>40944</v>
      </c>
      <c r="AB302" s="13">
        <v>3</v>
      </c>
      <c r="AC302" s="13">
        <v>99973</v>
      </c>
      <c r="AD302" s="175">
        <v>169154</v>
      </c>
      <c r="AE302" s="175">
        <v>156839</v>
      </c>
      <c r="AF302" s="175">
        <v>12315</v>
      </c>
      <c r="AG302" s="177">
        <v>157453</v>
      </c>
      <c r="AH302" s="114">
        <v>71900</v>
      </c>
      <c r="AI302" s="114">
        <v>63200</v>
      </c>
      <c r="AJ302" s="135">
        <v>426580</v>
      </c>
      <c r="AK302" s="98" t="s">
        <v>35</v>
      </c>
    </row>
    <row r="303" spans="1:37" x14ac:dyDescent="0.2">
      <c r="A303" s="98" t="s">
        <v>698</v>
      </c>
      <c r="B303" s="95" t="s">
        <v>698</v>
      </c>
      <c r="C303" s="2" t="s">
        <v>1024</v>
      </c>
      <c r="D303" s="5"/>
      <c r="E303" s="13">
        <v>28831</v>
      </c>
      <c r="F303" s="13">
        <v>1238</v>
      </c>
      <c r="G303" s="13">
        <v>1060</v>
      </c>
      <c r="H303" s="13">
        <v>1007</v>
      </c>
      <c r="I303" s="13">
        <v>25</v>
      </c>
      <c r="J303" s="14">
        <v>45480</v>
      </c>
      <c r="K303" s="135">
        <v>3144</v>
      </c>
      <c r="L303" s="13">
        <v>5900</v>
      </c>
      <c r="M303" s="13">
        <v>562</v>
      </c>
      <c r="N303" s="13">
        <v>302</v>
      </c>
      <c r="O303" s="13">
        <v>25013</v>
      </c>
      <c r="P303" s="14">
        <v>10559</v>
      </c>
      <c r="Q303" s="13">
        <v>9262</v>
      </c>
      <c r="R303" s="13">
        <v>1292</v>
      </c>
      <c r="S303" s="13">
        <v>432</v>
      </c>
      <c r="T303" s="13">
        <v>64</v>
      </c>
      <c r="U303" s="13">
        <v>74</v>
      </c>
      <c r="V303" s="13">
        <v>216</v>
      </c>
      <c r="W303" s="14">
        <v>13</v>
      </c>
      <c r="X303" s="13">
        <v>847</v>
      </c>
      <c r="Y303" s="13">
        <v>20</v>
      </c>
      <c r="Z303" s="13">
        <v>21501</v>
      </c>
      <c r="AA303" s="13">
        <v>75716</v>
      </c>
      <c r="AB303" s="13">
        <v>2</v>
      </c>
      <c r="AC303" s="13">
        <v>111521</v>
      </c>
      <c r="AD303" s="13">
        <v>249884</v>
      </c>
      <c r="AE303" s="13">
        <v>231472</v>
      </c>
      <c r="AF303" s="13">
        <v>18412</v>
      </c>
      <c r="AG303" s="14">
        <v>233731</v>
      </c>
      <c r="AH303" s="114">
        <v>77641</v>
      </c>
      <c r="AI303" s="114">
        <v>109439</v>
      </c>
      <c r="AJ303" s="135">
        <v>595136</v>
      </c>
      <c r="AK303" s="98" t="s">
        <v>698</v>
      </c>
    </row>
    <row r="304" spans="1:37" x14ac:dyDescent="0.2">
      <c r="A304" s="99" t="s">
        <v>37</v>
      </c>
      <c r="B304" s="90" t="s">
        <v>37</v>
      </c>
      <c r="C304" s="91" t="s">
        <v>1025</v>
      </c>
      <c r="D304" s="92"/>
      <c r="E304" s="87">
        <v>33365</v>
      </c>
      <c r="F304" s="88">
        <v>2002</v>
      </c>
      <c r="G304" s="88">
        <v>1310</v>
      </c>
      <c r="H304" s="88">
        <v>1233</v>
      </c>
      <c r="I304" s="88">
        <v>19</v>
      </c>
      <c r="J304" s="89">
        <v>43500</v>
      </c>
      <c r="K304" s="88">
        <v>3572</v>
      </c>
      <c r="L304" s="88">
        <v>6553</v>
      </c>
      <c r="M304" s="88">
        <v>2</v>
      </c>
      <c r="N304" s="88">
        <v>219</v>
      </c>
      <c r="O304" s="88">
        <v>24324</v>
      </c>
      <c r="P304" s="89">
        <v>8830</v>
      </c>
      <c r="Q304" s="88">
        <v>10854</v>
      </c>
      <c r="R304" s="88">
        <v>1408</v>
      </c>
      <c r="S304" s="88">
        <v>698</v>
      </c>
      <c r="T304" s="88">
        <v>303</v>
      </c>
      <c r="U304" s="88">
        <v>72</v>
      </c>
      <c r="V304" s="88">
        <v>130</v>
      </c>
      <c r="W304" s="89">
        <v>323</v>
      </c>
      <c r="X304" s="88">
        <v>659</v>
      </c>
      <c r="Y304" s="88">
        <v>34</v>
      </c>
      <c r="Z304" s="88">
        <v>28769</v>
      </c>
      <c r="AA304" s="88">
        <v>80212</v>
      </c>
      <c r="AB304" s="88">
        <v>5</v>
      </c>
      <c r="AC304" s="88">
        <v>114155</v>
      </c>
      <c r="AD304" s="88">
        <v>273091</v>
      </c>
      <c r="AE304" s="88">
        <v>252945</v>
      </c>
      <c r="AF304" s="88">
        <v>20146</v>
      </c>
      <c r="AG304" s="89">
        <v>266576</v>
      </c>
      <c r="AH304" s="115">
        <v>81429</v>
      </c>
      <c r="AI304" s="115">
        <v>123467</v>
      </c>
      <c r="AJ304" s="88">
        <v>653822</v>
      </c>
      <c r="AK304" s="99" t="s">
        <v>37</v>
      </c>
    </row>
  </sheetData>
  <autoFilter ref="A3:AK3" xr:uid="{00000000-0001-0000-0200-000000000000}"/>
  <pageMargins left="0.7" right="0.7" top="0.75" bottom="0.75" header="0.3" footer="0.3"/>
  <pageSetup paperSize="8" scale="64" fitToHeight="0" orientation="landscape" r:id="rId1"/>
  <headerFooter>
    <oddHeader>&amp;C&amp;"Calibri"&amp;10&amp;K000000 OFFICIAL-SENSITIVE - DLUHC USE ONLY&amp;1#_x000D_</oddHeader>
    <oddFooter>&amp;C_x000D_&amp;1#&amp;"Calibri"&amp;10&amp;K000000 OFFICIAL-SENSITIVE - DLUHC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4800-50EC-49D7-A502-69149F068E93}">
  <sheetPr codeName="Sheet6"/>
  <dimension ref="A1:O304"/>
  <sheetViews>
    <sheetView showGridLines="0" zoomScaleNormal="100" workbookViewId="0"/>
  </sheetViews>
  <sheetFormatPr defaultRowHeight="12.75" x14ac:dyDescent="0.2"/>
  <cols>
    <col min="2" max="2" width="10.28515625" bestFit="1" customWidth="1"/>
    <col min="3" max="3" width="31.42578125" bestFit="1" customWidth="1"/>
    <col min="5" max="15" width="18.85546875" customWidth="1"/>
  </cols>
  <sheetData>
    <row r="1" spans="1:15" s="1" customFormat="1" ht="15.75" x14ac:dyDescent="0.2">
      <c r="A1" s="108" t="s">
        <v>1061</v>
      </c>
      <c r="B1" s="109"/>
      <c r="C1" s="109"/>
      <c r="D1" s="109"/>
      <c r="E1" s="111"/>
      <c r="F1" s="173"/>
      <c r="G1" s="173"/>
      <c r="H1" s="173"/>
      <c r="I1" s="173"/>
      <c r="J1" s="173"/>
      <c r="K1" s="173"/>
      <c r="L1" s="173"/>
      <c r="M1" s="173"/>
      <c r="N1" s="173"/>
      <c r="O1" s="174"/>
    </row>
    <row r="2" spans="1:15" s="34" customFormat="1" ht="114.75" x14ac:dyDescent="0.2">
      <c r="A2" s="75" t="s">
        <v>618</v>
      </c>
      <c r="B2" s="76" t="s">
        <v>619</v>
      </c>
      <c r="C2" s="77" t="s">
        <v>620</v>
      </c>
      <c r="D2" s="78" t="s">
        <v>621</v>
      </c>
      <c r="E2" s="117" t="s">
        <v>607</v>
      </c>
      <c r="F2" s="118" t="s">
        <v>608</v>
      </c>
      <c r="G2" s="118" t="s">
        <v>1026</v>
      </c>
      <c r="H2" s="118" t="s">
        <v>1027</v>
      </c>
      <c r="I2" s="118" t="s">
        <v>1028</v>
      </c>
      <c r="J2" s="118" t="s">
        <v>1029</v>
      </c>
      <c r="K2" s="118" t="s">
        <v>1030</v>
      </c>
      <c r="L2" s="118" t="s">
        <v>1031</v>
      </c>
      <c r="M2" s="118" t="s">
        <v>1032</v>
      </c>
      <c r="N2" s="118" t="s">
        <v>1033</v>
      </c>
      <c r="O2" s="119" t="s">
        <v>617</v>
      </c>
    </row>
    <row r="3" spans="1:15" s="10" customFormat="1" ht="15.75" x14ac:dyDescent="0.2">
      <c r="A3" s="79"/>
      <c r="B3" s="80"/>
      <c r="C3" s="81"/>
      <c r="D3" s="82"/>
      <c r="E3" s="120" t="s">
        <v>1034</v>
      </c>
      <c r="F3" s="121" t="s">
        <v>1035</v>
      </c>
      <c r="G3" s="121" t="s">
        <v>1036</v>
      </c>
      <c r="H3" s="121" t="s">
        <v>1037</v>
      </c>
      <c r="I3" s="121" t="s">
        <v>1038</v>
      </c>
      <c r="J3" s="121" t="s">
        <v>1039</v>
      </c>
      <c r="K3" s="121" t="s">
        <v>1040</v>
      </c>
      <c r="L3" s="121" t="s">
        <v>1041</v>
      </c>
      <c r="M3" s="121" t="s">
        <v>1042</v>
      </c>
      <c r="N3" s="121" t="s">
        <v>1043</v>
      </c>
      <c r="O3" s="122" t="s">
        <v>1044</v>
      </c>
    </row>
    <row r="4" spans="1:15" x14ac:dyDescent="0.2">
      <c r="A4" t="s">
        <v>40</v>
      </c>
      <c r="B4" s="123" t="s">
        <v>680</v>
      </c>
      <c r="C4" s="124" t="s">
        <v>41</v>
      </c>
      <c r="D4" s="125" t="s">
        <v>37</v>
      </c>
      <c r="E4" s="136">
        <v>194610</v>
      </c>
      <c r="F4" s="136">
        <v>29341</v>
      </c>
      <c r="G4" s="136">
        <v>19580</v>
      </c>
      <c r="H4" s="136">
        <v>0</v>
      </c>
      <c r="I4" s="136">
        <v>10753</v>
      </c>
      <c r="J4" s="136">
        <v>134935</v>
      </c>
      <c r="K4" s="136">
        <v>0</v>
      </c>
      <c r="L4" s="136">
        <v>2187462</v>
      </c>
      <c r="M4" s="136">
        <v>1978773</v>
      </c>
      <c r="N4" s="136">
        <v>208689</v>
      </c>
      <c r="O4" s="137">
        <v>0</v>
      </c>
    </row>
    <row r="5" spans="1:15" x14ac:dyDescent="0.2">
      <c r="A5" t="s">
        <v>44</v>
      </c>
      <c r="B5" s="126" t="s">
        <v>681</v>
      </c>
      <c r="C5" t="s">
        <v>45</v>
      </c>
      <c r="D5" s="127" t="s">
        <v>37</v>
      </c>
      <c r="E5" s="136">
        <v>1144474</v>
      </c>
      <c r="F5" s="136">
        <v>241289</v>
      </c>
      <c r="G5" s="136">
        <v>426992</v>
      </c>
      <c r="H5" s="136">
        <v>0</v>
      </c>
      <c r="I5" s="136">
        <v>0</v>
      </c>
      <c r="J5" s="136">
        <v>460350</v>
      </c>
      <c r="K5" s="136">
        <v>15843</v>
      </c>
      <c r="L5" s="136">
        <v>5045140</v>
      </c>
      <c r="M5" s="136">
        <v>4579623</v>
      </c>
      <c r="N5" s="136">
        <v>465517</v>
      </c>
      <c r="O5" s="137">
        <v>0</v>
      </c>
    </row>
    <row r="6" spans="1:15" x14ac:dyDescent="0.2">
      <c r="A6" t="s">
        <v>47</v>
      </c>
      <c r="B6" s="126" t="s">
        <v>682</v>
      </c>
      <c r="C6" t="s">
        <v>48</v>
      </c>
      <c r="D6" s="127" t="s">
        <v>37</v>
      </c>
      <c r="E6" s="136">
        <v>355144</v>
      </c>
      <c r="F6" s="136">
        <v>24700</v>
      </c>
      <c r="G6" s="136">
        <v>81663</v>
      </c>
      <c r="H6" s="136">
        <v>0</v>
      </c>
      <c r="I6" s="136">
        <v>0</v>
      </c>
      <c r="J6" s="136">
        <v>248781</v>
      </c>
      <c r="K6" s="136">
        <v>0</v>
      </c>
      <c r="L6" s="136">
        <v>5786546</v>
      </c>
      <c r="M6" s="136">
        <v>5299242</v>
      </c>
      <c r="N6" s="136">
        <v>487304</v>
      </c>
      <c r="O6" s="137">
        <v>0</v>
      </c>
    </row>
    <row r="7" spans="1:15" x14ac:dyDescent="0.2">
      <c r="A7" t="s">
        <v>50</v>
      </c>
      <c r="B7" s="126" t="s">
        <v>683</v>
      </c>
      <c r="C7" t="s">
        <v>51</v>
      </c>
      <c r="D7" s="127" t="s">
        <v>37</v>
      </c>
      <c r="E7" s="136">
        <v>1052523</v>
      </c>
      <c r="F7" s="136">
        <v>562184</v>
      </c>
      <c r="G7" s="136">
        <v>2096</v>
      </c>
      <c r="H7" s="136">
        <v>0</v>
      </c>
      <c r="I7" s="136">
        <v>0</v>
      </c>
      <c r="J7" s="136">
        <v>364617</v>
      </c>
      <c r="K7" s="136">
        <v>123627</v>
      </c>
      <c r="L7" s="136">
        <v>3762292</v>
      </c>
      <c r="M7" s="136">
        <v>3527315</v>
      </c>
      <c r="N7" s="136">
        <v>234977</v>
      </c>
      <c r="O7" s="137">
        <v>0</v>
      </c>
    </row>
    <row r="8" spans="1:15" x14ac:dyDescent="0.2">
      <c r="A8" t="s">
        <v>684</v>
      </c>
      <c r="B8" s="126" t="s">
        <v>685</v>
      </c>
      <c r="C8" t="s">
        <v>686</v>
      </c>
      <c r="D8" s="127" t="s">
        <v>37</v>
      </c>
      <c r="E8" s="136">
        <v>1451164</v>
      </c>
      <c r="F8" s="136">
        <v>95062</v>
      </c>
      <c r="G8" s="136">
        <v>439108</v>
      </c>
      <c r="H8" s="136">
        <v>0</v>
      </c>
      <c r="I8" s="136">
        <v>328693</v>
      </c>
      <c r="J8" s="136">
        <v>582251</v>
      </c>
      <c r="K8" s="136">
        <v>6050</v>
      </c>
      <c r="L8" s="136">
        <v>5100058</v>
      </c>
      <c r="M8" s="136">
        <v>4567782</v>
      </c>
      <c r="N8" s="136">
        <v>532276</v>
      </c>
      <c r="O8" s="137">
        <v>0</v>
      </c>
    </row>
    <row r="9" spans="1:15" x14ac:dyDescent="0.2">
      <c r="A9" t="s">
        <v>687</v>
      </c>
      <c r="B9" s="126" t="s">
        <v>688</v>
      </c>
      <c r="C9" t="s">
        <v>689</v>
      </c>
      <c r="D9" s="127" t="s">
        <v>37</v>
      </c>
      <c r="E9" s="136">
        <v>733571</v>
      </c>
      <c r="F9" s="136">
        <v>18764</v>
      </c>
      <c r="G9" s="136">
        <v>520405</v>
      </c>
      <c r="H9" s="136">
        <v>0</v>
      </c>
      <c r="I9" s="136">
        <v>4582</v>
      </c>
      <c r="J9" s="136">
        <v>189820</v>
      </c>
      <c r="K9" s="136">
        <v>0</v>
      </c>
      <c r="L9" s="136">
        <v>3980916</v>
      </c>
      <c r="M9" s="136">
        <v>3721520</v>
      </c>
      <c r="N9" s="136">
        <v>259396</v>
      </c>
      <c r="O9" s="137">
        <v>0</v>
      </c>
    </row>
    <row r="10" spans="1:15" x14ac:dyDescent="0.2">
      <c r="A10" t="s">
        <v>55</v>
      </c>
      <c r="B10" s="126" t="s">
        <v>690</v>
      </c>
      <c r="C10" t="s">
        <v>56</v>
      </c>
      <c r="D10" s="127" t="s">
        <v>691</v>
      </c>
      <c r="E10" s="136">
        <v>1212241</v>
      </c>
      <c r="F10" s="136">
        <v>191228</v>
      </c>
      <c r="G10" s="136">
        <v>0</v>
      </c>
      <c r="H10" s="136">
        <v>0</v>
      </c>
      <c r="I10" s="136">
        <v>0</v>
      </c>
      <c r="J10" s="136">
        <v>992046</v>
      </c>
      <c r="K10" s="136">
        <v>28967</v>
      </c>
      <c r="L10" s="136">
        <v>5184067</v>
      </c>
      <c r="M10" s="136">
        <v>4436995</v>
      </c>
      <c r="N10" s="136">
        <v>747072</v>
      </c>
      <c r="O10" s="137">
        <v>0</v>
      </c>
    </row>
    <row r="11" spans="1:15" x14ac:dyDescent="0.2">
      <c r="A11" t="s">
        <v>57</v>
      </c>
      <c r="B11" s="126" t="s">
        <v>692</v>
      </c>
      <c r="C11" t="s">
        <v>58</v>
      </c>
      <c r="D11" s="127" t="s">
        <v>691</v>
      </c>
      <c r="E11" s="136">
        <v>2883502</v>
      </c>
      <c r="F11" s="136">
        <v>430281</v>
      </c>
      <c r="G11" s="136">
        <v>234405</v>
      </c>
      <c r="H11" s="136">
        <v>0</v>
      </c>
      <c r="I11" s="136">
        <v>0</v>
      </c>
      <c r="J11" s="136">
        <v>696294</v>
      </c>
      <c r="K11" s="136">
        <v>1522522</v>
      </c>
      <c r="L11" s="136">
        <v>8689209</v>
      </c>
      <c r="M11" s="136">
        <v>6980375</v>
      </c>
      <c r="N11" s="136">
        <v>1708834</v>
      </c>
      <c r="O11" s="137">
        <v>0</v>
      </c>
    </row>
    <row r="12" spans="1:15" x14ac:dyDescent="0.2">
      <c r="A12" t="s">
        <v>60</v>
      </c>
      <c r="B12" s="126" t="s">
        <v>693</v>
      </c>
      <c r="C12" t="s">
        <v>61</v>
      </c>
      <c r="D12" s="127" t="s">
        <v>35</v>
      </c>
      <c r="E12" s="136">
        <v>1513446</v>
      </c>
      <c r="F12" s="136">
        <v>97024</v>
      </c>
      <c r="G12" s="136">
        <v>261192</v>
      </c>
      <c r="H12" s="136">
        <v>0</v>
      </c>
      <c r="I12" s="136">
        <v>15843</v>
      </c>
      <c r="J12" s="136">
        <v>1069719</v>
      </c>
      <c r="K12" s="136">
        <v>69668</v>
      </c>
      <c r="L12" s="136">
        <v>8738358</v>
      </c>
      <c r="M12" s="136">
        <v>8093341</v>
      </c>
      <c r="N12" s="136">
        <v>645017</v>
      </c>
      <c r="O12" s="137">
        <v>15596</v>
      </c>
    </row>
    <row r="13" spans="1:15" x14ac:dyDescent="0.2">
      <c r="A13" t="s">
        <v>63</v>
      </c>
      <c r="B13" s="126" t="s">
        <v>694</v>
      </c>
      <c r="C13" t="s">
        <v>64</v>
      </c>
      <c r="D13" s="127" t="s">
        <v>37</v>
      </c>
      <c r="E13" s="136">
        <v>2899040</v>
      </c>
      <c r="F13" s="136">
        <v>400701</v>
      </c>
      <c r="G13" s="136">
        <v>50948</v>
      </c>
      <c r="H13" s="136">
        <v>0</v>
      </c>
      <c r="I13" s="136">
        <v>0</v>
      </c>
      <c r="J13" s="136">
        <v>2299062</v>
      </c>
      <c r="K13" s="136">
        <v>148329</v>
      </c>
      <c r="L13" s="136">
        <v>4826541</v>
      </c>
      <c r="M13" s="136">
        <v>4058747</v>
      </c>
      <c r="N13" s="136">
        <v>767794</v>
      </c>
      <c r="O13" s="137">
        <v>0</v>
      </c>
    </row>
    <row r="14" spans="1:15" x14ac:dyDescent="0.2">
      <c r="A14" t="s">
        <v>66</v>
      </c>
      <c r="B14" s="126" t="s">
        <v>695</v>
      </c>
      <c r="C14" t="s">
        <v>67</v>
      </c>
      <c r="D14" s="127" t="s">
        <v>37</v>
      </c>
      <c r="E14" s="136">
        <v>3461921</v>
      </c>
      <c r="F14" s="136">
        <v>279819</v>
      </c>
      <c r="G14" s="136">
        <v>1112498</v>
      </c>
      <c r="H14" s="136">
        <v>0</v>
      </c>
      <c r="I14" s="136">
        <v>0</v>
      </c>
      <c r="J14" s="136">
        <v>1725791</v>
      </c>
      <c r="K14" s="136">
        <v>343813</v>
      </c>
      <c r="L14" s="136">
        <v>3253256</v>
      </c>
      <c r="M14" s="136">
        <v>2916184</v>
      </c>
      <c r="N14" s="136">
        <v>337072</v>
      </c>
      <c r="O14" s="137">
        <v>224720</v>
      </c>
    </row>
    <row r="15" spans="1:15" x14ac:dyDescent="0.2">
      <c r="A15" t="s">
        <v>69</v>
      </c>
      <c r="B15" s="126" t="s">
        <v>696</v>
      </c>
      <c r="C15" t="s">
        <v>70</v>
      </c>
      <c r="D15" s="127" t="s">
        <v>37</v>
      </c>
      <c r="E15" s="136">
        <v>617379</v>
      </c>
      <c r="F15" s="136">
        <v>0</v>
      </c>
      <c r="G15" s="136">
        <v>299222</v>
      </c>
      <c r="H15" s="136">
        <v>0</v>
      </c>
      <c r="I15" s="136">
        <v>47916</v>
      </c>
      <c r="J15" s="136">
        <v>270241</v>
      </c>
      <c r="K15" s="136">
        <v>0</v>
      </c>
      <c r="L15" s="136">
        <v>4948380</v>
      </c>
      <c r="M15" s="136">
        <v>4631009</v>
      </c>
      <c r="N15" s="136">
        <v>317371</v>
      </c>
      <c r="O15" s="137">
        <v>0</v>
      </c>
    </row>
    <row r="16" spans="1:15" x14ac:dyDescent="0.2">
      <c r="A16" t="s">
        <v>72</v>
      </c>
      <c r="B16" s="126" t="s">
        <v>697</v>
      </c>
      <c r="C16" t="s">
        <v>73</v>
      </c>
      <c r="D16" s="127" t="s">
        <v>698</v>
      </c>
      <c r="E16" s="136">
        <v>3999948</v>
      </c>
      <c r="F16" s="136">
        <v>28386</v>
      </c>
      <c r="G16" s="136">
        <v>3216882</v>
      </c>
      <c r="H16" s="136">
        <v>0</v>
      </c>
      <c r="I16" s="136">
        <v>7650</v>
      </c>
      <c r="J16" s="136">
        <v>747030</v>
      </c>
      <c r="K16" s="136">
        <v>0</v>
      </c>
      <c r="L16" s="136">
        <v>6455952</v>
      </c>
      <c r="M16" s="136">
        <v>5844126</v>
      </c>
      <c r="N16" s="136">
        <v>611826</v>
      </c>
      <c r="O16" s="137">
        <v>26697</v>
      </c>
    </row>
    <row r="17" spans="1:15" x14ac:dyDescent="0.2">
      <c r="A17" t="s">
        <v>75</v>
      </c>
      <c r="B17" s="126" t="s">
        <v>699</v>
      </c>
      <c r="C17" t="s">
        <v>76</v>
      </c>
      <c r="D17" s="127" t="s">
        <v>698</v>
      </c>
      <c r="E17" s="136">
        <v>3600000</v>
      </c>
      <c r="F17" s="136">
        <v>1600000</v>
      </c>
      <c r="G17" s="136">
        <v>230000</v>
      </c>
      <c r="H17" s="136">
        <v>0</v>
      </c>
      <c r="I17" s="136">
        <v>0</v>
      </c>
      <c r="J17" s="136">
        <v>1770000</v>
      </c>
      <c r="K17" s="136">
        <v>0</v>
      </c>
      <c r="L17" s="136">
        <v>5797330</v>
      </c>
      <c r="M17" s="136">
        <v>5193586</v>
      </c>
      <c r="N17" s="136">
        <v>603744</v>
      </c>
      <c r="O17" s="137">
        <v>0</v>
      </c>
    </row>
    <row r="18" spans="1:15" x14ac:dyDescent="0.2">
      <c r="A18" t="s">
        <v>78</v>
      </c>
      <c r="B18" s="126" t="s">
        <v>700</v>
      </c>
      <c r="C18" t="s">
        <v>79</v>
      </c>
      <c r="D18" s="127" t="s">
        <v>691</v>
      </c>
      <c r="E18" s="136">
        <v>1879000</v>
      </c>
      <c r="F18" s="136">
        <v>168413</v>
      </c>
      <c r="G18" s="136">
        <v>44177</v>
      </c>
      <c r="H18" s="136">
        <v>0</v>
      </c>
      <c r="I18" s="136">
        <v>4323</v>
      </c>
      <c r="J18" s="136">
        <v>78606</v>
      </c>
      <c r="K18" s="136">
        <v>1583481</v>
      </c>
      <c r="L18" s="136">
        <v>6638779</v>
      </c>
      <c r="M18" s="136">
        <v>5975313</v>
      </c>
      <c r="N18" s="136">
        <v>663466</v>
      </c>
      <c r="O18" s="137">
        <v>0</v>
      </c>
    </row>
    <row r="19" spans="1:15" x14ac:dyDescent="0.2">
      <c r="A19" t="s">
        <v>81</v>
      </c>
      <c r="B19" s="126" t="s">
        <v>701</v>
      </c>
      <c r="C19" t="s">
        <v>82</v>
      </c>
      <c r="D19" s="127" t="s">
        <v>35</v>
      </c>
      <c r="E19" s="136">
        <v>23755616</v>
      </c>
      <c r="F19" s="136">
        <v>3865265</v>
      </c>
      <c r="G19" s="136">
        <v>4934105</v>
      </c>
      <c r="H19" s="136">
        <v>0</v>
      </c>
      <c r="I19" s="136">
        <v>111128</v>
      </c>
      <c r="J19" s="136">
        <v>9275063</v>
      </c>
      <c r="K19" s="136">
        <v>5570055</v>
      </c>
      <c r="L19" s="136">
        <v>40711913</v>
      </c>
      <c r="M19" s="136">
        <v>36401862</v>
      </c>
      <c r="N19" s="136">
        <v>4310051</v>
      </c>
      <c r="O19" s="137">
        <v>0</v>
      </c>
    </row>
    <row r="20" spans="1:15" x14ac:dyDescent="0.2">
      <c r="A20" t="s">
        <v>84</v>
      </c>
      <c r="B20" s="126" t="s">
        <v>702</v>
      </c>
      <c r="C20" t="s">
        <v>85</v>
      </c>
      <c r="D20" s="127" t="s">
        <v>37</v>
      </c>
      <c r="E20" s="136">
        <v>233535</v>
      </c>
      <c r="F20" s="136">
        <v>5908</v>
      </c>
      <c r="G20" s="136">
        <v>27167</v>
      </c>
      <c r="H20" s="136">
        <v>0</v>
      </c>
      <c r="I20" s="136">
        <v>0</v>
      </c>
      <c r="J20" s="136">
        <v>134031</v>
      </c>
      <c r="K20" s="136">
        <v>66429</v>
      </c>
      <c r="L20" s="136">
        <v>2591254</v>
      </c>
      <c r="M20" s="136">
        <v>2299546</v>
      </c>
      <c r="N20" s="136">
        <v>291708</v>
      </c>
      <c r="O20" s="137">
        <v>0</v>
      </c>
    </row>
    <row r="21" spans="1:15" x14ac:dyDescent="0.2">
      <c r="A21" t="s">
        <v>703</v>
      </c>
      <c r="B21" s="126" t="s">
        <v>704</v>
      </c>
      <c r="C21" t="s">
        <v>705</v>
      </c>
      <c r="D21" s="127" t="s">
        <v>698</v>
      </c>
      <c r="E21" s="136">
        <v>1750000</v>
      </c>
      <c r="F21" s="136">
        <v>131600</v>
      </c>
      <c r="G21" s="136">
        <v>458769</v>
      </c>
      <c r="H21" s="136">
        <v>0</v>
      </c>
      <c r="I21" s="136">
        <v>62999</v>
      </c>
      <c r="J21" s="136">
        <v>1093254</v>
      </c>
      <c r="K21" s="136">
        <v>3378</v>
      </c>
      <c r="L21" s="136">
        <v>9009625</v>
      </c>
      <c r="M21" s="136">
        <v>8407221</v>
      </c>
      <c r="N21" s="136">
        <v>602404</v>
      </c>
      <c r="O21" s="137">
        <v>0</v>
      </c>
    </row>
    <row r="22" spans="1:15" x14ac:dyDescent="0.2">
      <c r="A22" t="s">
        <v>706</v>
      </c>
      <c r="B22" s="126" t="s">
        <v>707</v>
      </c>
      <c r="C22" t="s">
        <v>708</v>
      </c>
      <c r="D22" s="127" t="s">
        <v>698</v>
      </c>
      <c r="E22" s="136">
        <v>1096101</v>
      </c>
      <c r="F22" s="136">
        <v>55809</v>
      </c>
      <c r="G22" s="136">
        <v>143046</v>
      </c>
      <c r="H22" s="136">
        <v>0</v>
      </c>
      <c r="I22" s="136">
        <v>38812</v>
      </c>
      <c r="J22" s="136">
        <v>858434</v>
      </c>
      <c r="K22" s="136">
        <v>0</v>
      </c>
      <c r="L22" s="136">
        <v>9027104</v>
      </c>
      <c r="M22" s="136">
        <v>8694968</v>
      </c>
      <c r="N22" s="136">
        <v>332136</v>
      </c>
      <c r="O22" s="137">
        <v>210983</v>
      </c>
    </row>
    <row r="23" spans="1:15" x14ac:dyDescent="0.2">
      <c r="A23" t="s">
        <v>709</v>
      </c>
      <c r="B23" s="126" t="s">
        <v>710</v>
      </c>
      <c r="C23" t="s">
        <v>711</v>
      </c>
      <c r="D23" s="127" t="s">
        <v>37</v>
      </c>
      <c r="E23" s="136">
        <v>246268</v>
      </c>
      <c r="F23" s="136">
        <v>0</v>
      </c>
      <c r="G23" s="136">
        <v>19430</v>
      </c>
      <c r="H23" s="136">
        <v>0</v>
      </c>
      <c r="I23" s="136">
        <v>0</v>
      </c>
      <c r="J23" s="136">
        <v>226838</v>
      </c>
      <c r="K23" s="136">
        <v>0</v>
      </c>
      <c r="L23" s="136">
        <v>2340987</v>
      </c>
      <c r="M23" s="136">
        <v>2166057</v>
      </c>
      <c r="N23" s="136">
        <v>174930</v>
      </c>
      <c r="O23" s="137">
        <v>0</v>
      </c>
    </row>
    <row r="24" spans="1:15" x14ac:dyDescent="0.2">
      <c r="A24" t="s">
        <v>712</v>
      </c>
      <c r="B24" s="126" t="s">
        <v>713</v>
      </c>
      <c r="C24" t="s">
        <v>714</v>
      </c>
      <c r="D24" s="127" t="s">
        <v>35</v>
      </c>
      <c r="E24" s="136">
        <v>3920000</v>
      </c>
      <c r="F24" s="136">
        <v>480000</v>
      </c>
      <c r="G24" s="136">
        <v>1130000</v>
      </c>
      <c r="H24" s="136">
        <v>0</v>
      </c>
      <c r="I24" s="136">
        <v>85000</v>
      </c>
      <c r="J24" s="136">
        <v>2225000</v>
      </c>
      <c r="K24" s="136">
        <v>0</v>
      </c>
      <c r="L24" s="136">
        <v>14090000</v>
      </c>
      <c r="M24" s="136">
        <v>13234000</v>
      </c>
      <c r="N24" s="136">
        <v>856000</v>
      </c>
      <c r="O24" s="137">
        <v>0</v>
      </c>
    </row>
    <row r="25" spans="1:15" x14ac:dyDescent="0.2">
      <c r="A25" t="s">
        <v>715</v>
      </c>
      <c r="B25" s="126" t="s">
        <v>716</v>
      </c>
      <c r="C25" t="s">
        <v>717</v>
      </c>
      <c r="D25" s="127" t="s">
        <v>37</v>
      </c>
      <c r="E25" s="136">
        <v>518094</v>
      </c>
      <c r="F25" s="136">
        <v>6916</v>
      </c>
      <c r="G25" s="136">
        <v>317213</v>
      </c>
      <c r="H25" s="136">
        <v>0</v>
      </c>
      <c r="I25" s="136">
        <v>0</v>
      </c>
      <c r="J25" s="136">
        <v>193965</v>
      </c>
      <c r="K25" s="136">
        <v>0</v>
      </c>
      <c r="L25" s="136">
        <v>2821803</v>
      </c>
      <c r="M25" s="136">
        <v>2608469</v>
      </c>
      <c r="N25" s="136">
        <v>213334</v>
      </c>
      <c r="O25" s="137">
        <v>0</v>
      </c>
    </row>
    <row r="26" spans="1:15" x14ac:dyDescent="0.2">
      <c r="A26" t="s">
        <v>718</v>
      </c>
      <c r="B26" s="126" t="s">
        <v>719</v>
      </c>
      <c r="C26" t="s">
        <v>720</v>
      </c>
      <c r="D26" s="127" t="s">
        <v>698</v>
      </c>
      <c r="E26" s="136">
        <v>3638212</v>
      </c>
      <c r="F26" s="136">
        <v>426167</v>
      </c>
      <c r="G26" s="136">
        <v>913141</v>
      </c>
      <c r="H26" s="136">
        <v>0</v>
      </c>
      <c r="I26" s="136">
        <v>156268</v>
      </c>
      <c r="J26" s="136">
        <v>1742523</v>
      </c>
      <c r="K26" s="136">
        <v>400113</v>
      </c>
      <c r="L26" s="136">
        <v>17125780</v>
      </c>
      <c r="M26" s="136">
        <v>15207404</v>
      </c>
      <c r="N26" s="136">
        <v>1918376</v>
      </c>
      <c r="O26" s="137">
        <v>0</v>
      </c>
    </row>
    <row r="27" spans="1:15" x14ac:dyDescent="0.2">
      <c r="A27" t="s">
        <v>721</v>
      </c>
      <c r="B27" s="126" t="s">
        <v>722</v>
      </c>
      <c r="C27" t="s">
        <v>723</v>
      </c>
      <c r="D27" s="127" t="s">
        <v>698</v>
      </c>
      <c r="E27" s="136">
        <v>2829665</v>
      </c>
      <c r="F27" s="136">
        <v>299367</v>
      </c>
      <c r="G27" s="136">
        <v>0</v>
      </c>
      <c r="H27" s="136">
        <v>0</v>
      </c>
      <c r="I27" s="136">
        <v>0</v>
      </c>
      <c r="J27" s="136">
        <v>2452057</v>
      </c>
      <c r="K27" s="136">
        <v>78241</v>
      </c>
      <c r="L27" s="136">
        <v>1732959</v>
      </c>
      <c r="M27" s="136">
        <v>1693196</v>
      </c>
      <c r="N27" s="136">
        <v>39763</v>
      </c>
      <c r="O27" s="137">
        <v>0</v>
      </c>
    </row>
    <row r="28" spans="1:15" x14ac:dyDescent="0.2">
      <c r="A28" t="s">
        <v>724</v>
      </c>
      <c r="B28" s="126" t="s">
        <v>725</v>
      </c>
      <c r="C28" t="s">
        <v>726</v>
      </c>
      <c r="D28" s="127" t="s">
        <v>35</v>
      </c>
      <c r="E28" s="136">
        <v>6889854</v>
      </c>
      <c r="F28" s="136">
        <v>824736</v>
      </c>
      <c r="G28" s="136">
        <v>2963345</v>
      </c>
      <c r="H28" s="136">
        <v>0</v>
      </c>
      <c r="I28" s="136">
        <v>135212</v>
      </c>
      <c r="J28" s="136">
        <v>2284401</v>
      </c>
      <c r="K28" s="136">
        <v>682160</v>
      </c>
      <c r="L28" s="136">
        <v>27840298</v>
      </c>
      <c r="M28" s="136">
        <v>24708409</v>
      </c>
      <c r="N28" s="136">
        <v>3131889</v>
      </c>
      <c r="O28" s="137">
        <v>255720</v>
      </c>
    </row>
    <row r="29" spans="1:15" x14ac:dyDescent="0.2">
      <c r="A29" t="s">
        <v>727</v>
      </c>
      <c r="B29" s="126" t="s">
        <v>728</v>
      </c>
      <c r="C29" t="s">
        <v>729</v>
      </c>
      <c r="D29" s="127" t="s">
        <v>37</v>
      </c>
      <c r="E29" s="136">
        <v>1116312</v>
      </c>
      <c r="F29" s="136">
        <v>499630</v>
      </c>
      <c r="G29" s="136">
        <v>240261</v>
      </c>
      <c r="H29" s="136">
        <v>0</v>
      </c>
      <c r="I29" s="136">
        <v>0</v>
      </c>
      <c r="J29" s="136">
        <v>331595</v>
      </c>
      <c r="K29" s="136">
        <v>44826</v>
      </c>
      <c r="L29" s="136">
        <v>5905187</v>
      </c>
      <c r="M29" s="136">
        <v>5352107</v>
      </c>
      <c r="N29" s="136">
        <v>553080</v>
      </c>
      <c r="O29" s="137">
        <v>0</v>
      </c>
    </row>
    <row r="30" spans="1:15" x14ac:dyDescent="0.2">
      <c r="A30" t="s">
        <v>730</v>
      </c>
      <c r="B30" s="126" t="s">
        <v>731</v>
      </c>
      <c r="C30" t="s">
        <v>732</v>
      </c>
      <c r="D30" s="127" t="s">
        <v>37</v>
      </c>
      <c r="E30" s="136">
        <v>1035100</v>
      </c>
      <c r="F30" s="136">
        <v>118302</v>
      </c>
      <c r="G30" s="136">
        <v>339475</v>
      </c>
      <c r="H30" s="136">
        <v>0</v>
      </c>
      <c r="I30" s="136">
        <v>35277</v>
      </c>
      <c r="J30" s="136">
        <v>528844</v>
      </c>
      <c r="K30" s="136">
        <v>13202</v>
      </c>
      <c r="L30" s="136">
        <v>4604675</v>
      </c>
      <c r="M30" s="136">
        <v>4134360</v>
      </c>
      <c r="N30" s="136">
        <v>470315</v>
      </c>
      <c r="O30" s="137">
        <v>0</v>
      </c>
    </row>
    <row r="31" spans="1:15" x14ac:dyDescent="0.2">
      <c r="A31" t="s">
        <v>733</v>
      </c>
      <c r="B31" s="126" t="s">
        <v>734</v>
      </c>
      <c r="C31" t="s">
        <v>735</v>
      </c>
      <c r="D31" s="127" t="s">
        <v>691</v>
      </c>
      <c r="E31" s="136">
        <v>3004336</v>
      </c>
      <c r="F31" s="136">
        <v>98640</v>
      </c>
      <c r="G31" s="136">
        <v>67366</v>
      </c>
      <c r="H31" s="136">
        <v>0</v>
      </c>
      <c r="I31" s="136">
        <v>19087</v>
      </c>
      <c r="J31" s="136">
        <v>117027</v>
      </c>
      <c r="K31" s="136">
        <v>2702216</v>
      </c>
      <c r="L31" s="136">
        <v>8480415</v>
      </c>
      <c r="M31" s="136">
        <v>6605219</v>
      </c>
      <c r="N31" s="136">
        <v>1875196</v>
      </c>
      <c r="O31" s="137">
        <v>0</v>
      </c>
    </row>
    <row r="32" spans="1:15" x14ac:dyDescent="0.2">
      <c r="A32" t="s">
        <v>736</v>
      </c>
      <c r="B32" s="126" t="s">
        <v>737</v>
      </c>
      <c r="C32" t="s">
        <v>738</v>
      </c>
      <c r="D32" s="127" t="s">
        <v>37</v>
      </c>
      <c r="E32" s="136">
        <v>1361692</v>
      </c>
      <c r="F32" s="136">
        <v>0</v>
      </c>
      <c r="G32" s="136">
        <v>0</v>
      </c>
      <c r="H32" s="136">
        <v>0</v>
      </c>
      <c r="I32" s="136">
        <v>0</v>
      </c>
      <c r="J32" s="136">
        <v>1270552</v>
      </c>
      <c r="K32" s="136">
        <v>91140</v>
      </c>
      <c r="L32" s="136">
        <v>2793962</v>
      </c>
      <c r="M32" s="136">
        <v>2529003</v>
      </c>
      <c r="N32" s="136">
        <v>264959</v>
      </c>
      <c r="O32" s="137">
        <v>0</v>
      </c>
    </row>
    <row r="33" spans="1:15" x14ac:dyDescent="0.2">
      <c r="A33" t="s">
        <v>739</v>
      </c>
      <c r="B33" s="126" t="s">
        <v>740</v>
      </c>
      <c r="C33" t="s">
        <v>741</v>
      </c>
      <c r="D33" s="127" t="s">
        <v>698</v>
      </c>
      <c r="E33" s="136">
        <v>4110134</v>
      </c>
      <c r="F33" s="136">
        <v>102107</v>
      </c>
      <c r="G33" s="136">
        <v>1161601</v>
      </c>
      <c r="H33" s="136">
        <v>0</v>
      </c>
      <c r="I33" s="136">
        <v>260790</v>
      </c>
      <c r="J33" s="136">
        <v>2585636</v>
      </c>
      <c r="K33" s="136">
        <v>0</v>
      </c>
      <c r="L33" s="136">
        <v>11813914</v>
      </c>
      <c r="M33" s="136">
        <v>10521808</v>
      </c>
      <c r="N33" s="136">
        <v>1292106</v>
      </c>
      <c r="O33" s="137">
        <v>0</v>
      </c>
    </row>
    <row r="34" spans="1:15" x14ac:dyDescent="0.2">
      <c r="A34" t="s">
        <v>86</v>
      </c>
      <c r="B34" s="126" t="s">
        <v>742</v>
      </c>
      <c r="C34" t="s">
        <v>87</v>
      </c>
      <c r="D34" s="127" t="s">
        <v>698</v>
      </c>
      <c r="E34" s="136">
        <v>6039263</v>
      </c>
      <c r="F34" s="136">
        <v>167564</v>
      </c>
      <c r="G34" s="136">
        <v>4272522</v>
      </c>
      <c r="H34" s="136">
        <v>0</v>
      </c>
      <c r="I34" s="136">
        <v>32370</v>
      </c>
      <c r="J34" s="136">
        <v>1558074</v>
      </c>
      <c r="K34" s="136">
        <v>8733</v>
      </c>
      <c r="L34" s="136">
        <v>14831247</v>
      </c>
      <c r="M34" s="136">
        <v>13383658</v>
      </c>
      <c r="N34" s="136">
        <v>1447589</v>
      </c>
      <c r="O34" s="137">
        <v>0</v>
      </c>
    </row>
    <row r="35" spans="1:15" x14ac:dyDescent="0.2">
      <c r="A35" t="s">
        <v>88</v>
      </c>
      <c r="B35" s="126" t="s">
        <v>743</v>
      </c>
      <c r="C35" t="s">
        <v>89</v>
      </c>
      <c r="D35" s="127" t="s">
        <v>37</v>
      </c>
      <c r="E35" s="136">
        <v>572961</v>
      </c>
      <c r="F35" s="136">
        <v>58205</v>
      </c>
      <c r="G35" s="136">
        <v>232532</v>
      </c>
      <c r="H35" s="136">
        <v>0</v>
      </c>
      <c r="I35" s="136">
        <v>0</v>
      </c>
      <c r="J35" s="136">
        <v>162271</v>
      </c>
      <c r="K35" s="136">
        <v>119953</v>
      </c>
      <c r="L35" s="136">
        <v>4534023</v>
      </c>
      <c r="M35" s="136">
        <v>4184898</v>
      </c>
      <c r="N35" s="136">
        <v>349125</v>
      </c>
      <c r="O35" s="137">
        <v>0</v>
      </c>
    </row>
    <row r="36" spans="1:15" x14ac:dyDescent="0.2">
      <c r="A36" t="s">
        <v>90</v>
      </c>
      <c r="B36" s="126" t="s">
        <v>744</v>
      </c>
      <c r="C36" t="s">
        <v>91</v>
      </c>
      <c r="D36" s="127" t="s">
        <v>691</v>
      </c>
      <c r="E36" s="136">
        <v>1622568</v>
      </c>
      <c r="F36" s="136">
        <v>88469</v>
      </c>
      <c r="G36" s="136">
        <v>336996</v>
      </c>
      <c r="H36" s="136">
        <v>0</v>
      </c>
      <c r="I36" s="136">
        <v>62348</v>
      </c>
      <c r="J36" s="136">
        <v>1134755</v>
      </c>
      <c r="K36" s="136">
        <v>0</v>
      </c>
      <c r="L36" s="136">
        <v>6410292</v>
      </c>
      <c r="M36" s="136">
        <v>5478405</v>
      </c>
      <c r="N36" s="136">
        <v>931887</v>
      </c>
      <c r="O36" s="137">
        <v>0</v>
      </c>
    </row>
    <row r="37" spans="1:15" x14ac:dyDescent="0.2">
      <c r="A37" t="s">
        <v>92</v>
      </c>
      <c r="B37" s="126" t="s">
        <v>745</v>
      </c>
      <c r="C37" t="s">
        <v>93</v>
      </c>
      <c r="D37" s="127" t="s">
        <v>37</v>
      </c>
      <c r="E37" s="136">
        <v>547744</v>
      </c>
      <c r="F37" s="136">
        <v>61251</v>
      </c>
      <c r="G37" s="136">
        <v>188577</v>
      </c>
      <c r="H37" s="136">
        <v>0</v>
      </c>
      <c r="I37" s="136">
        <v>0</v>
      </c>
      <c r="J37" s="136">
        <v>278527</v>
      </c>
      <c r="K37" s="136">
        <v>19389</v>
      </c>
      <c r="L37" s="136">
        <v>4052967</v>
      </c>
      <c r="M37" s="136">
        <v>3673645</v>
      </c>
      <c r="N37" s="136">
        <v>379322</v>
      </c>
      <c r="O37" s="137">
        <v>0</v>
      </c>
    </row>
    <row r="38" spans="1:15" x14ac:dyDescent="0.2">
      <c r="A38" t="s">
        <v>94</v>
      </c>
      <c r="B38" s="126" t="s">
        <v>746</v>
      </c>
      <c r="C38" t="s">
        <v>95</v>
      </c>
      <c r="D38" s="127" t="s">
        <v>37</v>
      </c>
      <c r="E38" s="136">
        <v>593478</v>
      </c>
      <c r="F38" s="136">
        <v>136896</v>
      </c>
      <c r="G38" s="136">
        <v>50499</v>
      </c>
      <c r="H38" s="136">
        <v>0</v>
      </c>
      <c r="I38" s="136">
        <v>1722</v>
      </c>
      <c r="J38" s="136">
        <v>404361</v>
      </c>
      <c r="K38" s="136">
        <v>0</v>
      </c>
      <c r="L38" s="136">
        <v>2575291</v>
      </c>
      <c r="M38" s="136">
        <v>2134077</v>
      </c>
      <c r="N38" s="136">
        <v>441214</v>
      </c>
      <c r="O38" s="137">
        <v>0</v>
      </c>
    </row>
    <row r="39" spans="1:15" x14ac:dyDescent="0.2">
      <c r="A39" t="s">
        <v>96</v>
      </c>
      <c r="B39" s="126" t="s">
        <v>747</v>
      </c>
      <c r="C39" t="s">
        <v>97</v>
      </c>
      <c r="D39" s="127" t="s">
        <v>37</v>
      </c>
      <c r="E39" s="136">
        <v>543639</v>
      </c>
      <c r="F39" s="136">
        <v>100000</v>
      </c>
      <c r="G39" s="136">
        <v>8179</v>
      </c>
      <c r="H39" s="136">
        <v>0</v>
      </c>
      <c r="I39" s="136">
        <v>0</v>
      </c>
      <c r="J39" s="136">
        <v>355614</v>
      </c>
      <c r="K39" s="136">
        <v>79846</v>
      </c>
      <c r="L39" s="136">
        <v>3204199</v>
      </c>
      <c r="M39" s="136">
        <v>2958980</v>
      </c>
      <c r="N39" s="136">
        <v>245219</v>
      </c>
      <c r="O39" s="137">
        <v>0</v>
      </c>
    </row>
    <row r="40" spans="1:15" x14ac:dyDescent="0.2">
      <c r="A40" t="s">
        <v>98</v>
      </c>
      <c r="B40" s="126" t="s">
        <v>748</v>
      </c>
      <c r="C40" t="s">
        <v>749</v>
      </c>
      <c r="D40" s="127" t="s">
        <v>698</v>
      </c>
      <c r="E40" s="136">
        <v>7237662</v>
      </c>
      <c r="F40" s="136">
        <v>2333080</v>
      </c>
      <c r="G40" s="136">
        <v>1108233</v>
      </c>
      <c r="H40" s="136">
        <v>0</v>
      </c>
      <c r="I40" s="136">
        <v>163231</v>
      </c>
      <c r="J40" s="136">
        <v>52111</v>
      </c>
      <c r="K40" s="136">
        <v>3581007</v>
      </c>
      <c r="L40" s="136">
        <v>15385374</v>
      </c>
      <c r="M40" s="136">
        <v>13794526</v>
      </c>
      <c r="N40" s="136">
        <v>1590848</v>
      </c>
      <c r="O40" s="137">
        <v>716103</v>
      </c>
    </row>
    <row r="41" spans="1:15" x14ac:dyDescent="0.2">
      <c r="A41" t="s">
        <v>99</v>
      </c>
      <c r="B41" s="126" t="s">
        <v>750</v>
      </c>
      <c r="C41" t="s">
        <v>100</v>
      </c>
      <c r="D41" s="127" t="s">
        <v>37</v>
      </c>
      <c r="E41" s="136">
        <v>674041</v>
      </c>
      <c r="F41" s="136">
        <v>30198</v>
      </c>
      <c r="G41" s="136">
        <v>313737</v>
      </c>
      <c r="H41" s="136">
        <v>0</v>
      </c>
      <c r="I41" s="136">
        <v>38153</v>
      </c>
      <c r="J41" s="136">
        <v>284967</v>
      </c>
      <c r="K41" s="136">
        <v>6986</v>
      </c>
      <c r="L41" s="136">
        <v>4381294</v>
      </c>
      <c r="M41" s="136">
        <v>4175592</v>
      </c>
      <c r="N41" s="136">
        <v>205702</v>
      </c>
      <c r="O41" s="137">
        <v>75000</v>
      </c>
    </row>
    <row r="42" spans="1:15" x14ac:dyDescent="0.2">
      <c r="A42" t="s">
        <v>101</v>
      </c>
      <c r="B42" s="126" t="s">
        <v>751</v>
      </c>
      <c r="C42" t="s">
        <v>102</v>
      </c>
      <c r="D42" s="127" t="s">
        <v>35</v>
      </c>
      <c r="E42" s="136">
        <v>787130</v>
      </c>
      <c r="F42" s="136">
        <v>129845</v>
      </c>
      <c r="G42" s="136">
        <v>106499</v>
      </c>
      <c r="H42" s="136">
        <v>0</v>
      </c>
      <c r="I42" s="136">
        <v>0</v>
      </c>
      <c r="J42" s="136">
        <v>516846</v>
      </c>
      <c r="K42" s="136">
        <v>33940</v>
      </c>
      <c r="L42" s="136">
        <v>8793333</v>
      </c>
      <c r="M42" s="136">
        <v>8223666</v>
      </c>
      <c r="N42" s="136">
        <v>569667</v>
      </c>
      <c r="O42" s="137">
        <v>0</v>
      </c>
    </row>
    <row r="43" spans="1:15" x14ac:dyDescent="0.2">
      <c r="A43" t="s">
        <v>103</v>
      </c>
      <c r="B43" s="126" t="s">
        <v>752</v>
      </c>
      <c r="C43" t="s">
        <v>104</v>
      </c>
      <c r="D43" s="127" t="s">
        <v>35</v>
      </c>
      <c r="E43" s="136">
        <v>4284686</v>
      </c>
      <c r="F43" s="136">
        <v>718074</v>
      </c>
      <c r="G43" s="136">
        <v>2427863</v>
      </c>
      <c r="H43" s="136">
        <v>0</v>
      </c>
      <c r="I43" s="136">
        <v>40759</v>
      </c>
      <c r="J43" s="136">
        <v>1097990</v>
      </c>
      <c r="K43" s="136">
        <v>0</v>
      </c>
      <c r="L43" s="136">
        <v>12724469</v>
      </c>
      <c r="M43" s="136">
        <v>11912709</v>
      </c>
      <c r="N43" s="136">
        <v>811760</v>
      </c>
      <c r="O43" s="137">
        <v>0</v>
      </c>
    </row>
    <row r="44" spans="1:15" x14ac:dyDescent="0.2">
      <c r="A44" t="s">
        <v>105</v>
      </c>
      <c r="B44" s="126" t="s">
        <v>753</v>
      </c>
      <c r="C44" t="s">
        <v>106</v>
      </c>
      <c r="D44" s="127" t="s">
        <v>37</v>
      </c>
      <c r="E44" s="136">
        <v>1701889</v>
      </c>
      <c r="F44" s="136">
        <v>0</v>
      </c>
      <c r="G44" s="136">
        <v>382484</v>
      </c>
      <c r="H44" s="136">
        <v>0</v>
      </c>
      <c r="I44" s="136">
        <v>346340</v>
      </c>
      <c r="J44" s="136">
        <v>973065</v>
      </c>
      <c r="K44" s="136">
        <v>0</v>
      </c>
      <c r="L44" s="136">
        <v>2315541</v>
      </c>
      <c r="M44" s="136">
        <v>1892912</v>
      </c>
      <c r="N44" s="136">
        <v>422629</v>
      </c>
      <c r="O44" s="137">
        <v>0</v>
      </c>
    </row>
    <row r="45" spans="1:15" x14ac:dyDescent="0.2">
      <c r="A45" t="s">
        <v>107</v>
      </c>
      <c r="B45" s="126" t="s">
        <v>754</v>
      </c>
      <c r="C45" t="s">
        <v>108</v>
      </c>
      <c r="D45" s="127" t="s">
        <v>691</v>
      </c>
      <c r="E45" s="136">
        <v>54359477</v>
      </c>
      <c r="F45" s="136">
        <v>204144</v>
      </c>
      <c r="G45" s="136">
        <v>34182423</v>
      </c>
      <c r="H45" s="136">
        <v>0</v>
      </c>
      <c r="I45" s="136">
        <v>0</v>
      </c>
      <c r="J45" s="136">
        <v>4101675</v>
      </c>
      <c r="K45" s="136">
        <v>15871235</v>
      </c>
      <c r="L45" s="136">
        <v>6375334</v>
      </c>
      <c r="M45" s="136">
        <v>5205157</v>
      </c>
      <c r="N45" s="136">
        <v>1170177</v>
      </c>
      <c r="O45" s="137">
        <v>0</v>
      </c>
    </row>
    <row r="46" spans="1:15" x14ac:dyDescent="0.2">
      <c r="A46" t="s">
        <v>109</v>
      </c>
      <c r="B46" s="126" t="s">
        <v>755</v>
      </c>
      <c r="C46" t="s">
        <v>110</v>
      </c>
      <c r="D46" s="127" t="s">
        <v>37</v>
      </c>
      <c r="E46" s="136">
        <v>2140202</v>
      </c>
      <c r="F46" s="136">
        <v>1600041</v>
      </c>
      <c r="G46" s="136">
        <v>42927</v>
      </c>
      <c r="H46" s="136">
        <v>0</v>
      </c>
      <c r="I46" s="136">
        <v>0</v>
      </c>
      <c r="J46" s="136">
        <v>262271</v>
      </c>
      <c r="K46" s="136">
        <v>234963</v>
      </c>
      <c r="L46" s="136">
        <v>4256804</v>
      </c>
      <c r="M46" s="136">
        <v>3849891</v>
      </c>
      <c r="N46" s="136">
        <v>406913</v>
      </c>
      <c r="O46" s="137">
        <v>0</v>
      </c>
    </row>
    <row r="47" spans="1:15" x14ac:dyDescent="0.2">
      <c r="A47" t="s">
        <v>111</v>
      </c>
      <c r="B47" s="126" t="s">
        <v>756</v>
      </c>
      <c r="C47" t="s">
        <v>112</v>
      </c>
      <c r="D47" s="127" t="s">
        <v>37</v>
      </c>
      <c r="E47" s="136">
        <v>2434121</v>
      </c>
      <c r="F47" s="136">
        <v>84246</v>
      </c>
      <c r="G47" s="136">
        <v>672967</v>
      </c>
      <c r="H47" s="136">
        <v>0</v>
      </c>
      <c r="I47" s="136">
        <v>0</v>
      </c>
      <c r="J47" s="136">
        <v>1652121</v>
      </c>
      <c r="K47" s="136">
        <v>24787</v>
      </c>
      <c r="L47" s="136">
        <v>6019729</v>
      </c>
      <c r="M47" s="136">
        <v>5545538</v>
      </c>
      <c r="N47" s="136">
        <v>474191</v>
      </c>
      <c r="O47" s="137">
        <v>0</v>
      </c>
    </row>
    <row r="48" spans="1:15" x14ac:dyDescent="0.2">
      <c r="A48" t="s">
        <v>113</v>
      </c>
      <c r="B48" s="126" t="s">
        <v>757</v>
      </c>
      <c r="C48" t="s">
        <v>114</v>
      </c>
      <c r="D48" s="127" t="s">
        <v>37</v>
      </c>
      <c r="E48" s="136">
        <v>281517</v>
      </c>
      <c r="F48" s="136">
        <v>83192</v>
      </c>
      <c r="G48" s="136">
        <v>0</v>
      </c>
      <c r="H48" s="136">
        <v>0</v>
      </c>
      <c r="I48" s="136">
        <v>0</v>
      </c>
      <c r="J48" s="136">
        <v>182748</v>
      </c>
      <c r="K48" s="136">
        <v>15577</v>
      </c>
      <c r="L48" s="136">
        <v>3200562</v>
      </c>
      <c r="M48" s="136">
        <v>2852494</v>
      </c>
      <c r="N48" s="136">
        <v>348068</v>
      </c>
      <c r="O48" s="137">
        <v>0</v>
      </c>
    </row>
    <row r="49" spans="1:15" x14ac:dyDescent="0.2">
      <c r="A49" t="s">
        <v>115</v>
      </c>
      <c r="B49" s="126" t="s">
        <v>758</v>
      </c>
      <c r="C49" t="s">
        <v>116</v>
      </c>
      <c r="D49" s="127" t="s">
        <v>698</v>
      </c>
      <c r="E49" s="136">
        <v>2216796</v>
      </c>
      <c r="F49" s="136">
        <v>418438</v>
      </c>
      <c r="G49" s="136">
        <v>425986</v>
      </c>
      <c r="H49" s="136">
        <v>0</v>
      </c>
      <c r="I49" s="136">
        <v>43708</v>
      </c>
      <c r="J49" s="136">
        <v>1049690</v>
      </c>
      <c r="K49" s="136">
        <v>14801</v>
      </c>
      <c r="L49" s="136">
        <v>7623811</v>
      </c>
      <c r="M49" s="136">
        <v>7625677</v>
      </c>
      <c r="N49" s="136">
        <v>878575</v>
      </c>
      <c r="O49" s="137">
        <v>0</v>
      </c>
    </row>
    <row r="50" spans="1:15" x14ac:dyDescent="0.2">
      <c r="A50" t="s">
        <v>117</v>
      </c>
      <c r="B50" s="126" t="s">
        <v>759</v>
      </c>
      <c r="C50" t="s">
        <v>118</v>
      </c>
      <c r="D50" s="127" t="s">
        <v>37</v>
      </c>
      <c r="E50" s="136">
        <v>1800000</v>
      </c>
      <c r="F50" s="136">
        <v>165122</v>
      </c>
      <c r="G50" s="136">
        <v>88605</v>
      </c>
      <c r="H50" s="136">
        <v>0</v>
      </c>
      <c r="I50" s="136">
        <v>210000</v>
      </c>
      <c r="J50" s="136">
        <v>181360</v>
      </c>
      <c r="K50" s="136">
        <v>1154913</v>
      </c>
      <c r="L50" s="136">
        <v>6235635</v>
      </c>
      <c r="M50" s="136">
        <v>5525898</v>
      </c>
      <c r="N50" s="136">
        <v>709737</v>
      </c>
      <c r="O50" s="137">
        <v>141340</v>
      </c>
    </row>
    <row r="51" spans="1:15" x14ac:dyDescent="0.2">
      <c r="A51" t="s">
        <v>119</v>
      </c>
      <c r="B51" s="126" t="s">
        <v>760</v>
      </c>
      <c r="C51" t="s">
        <v>120</v>
      </c>
      <c r="D51" s="127" t="s">
        <v>37</v>
      </c>
      <c r="E51" s="136">
        <v>2662640</v>
      </c>
      <c r="F51" s="136">
        <v>293574</v>
      </c>
      <c r="G51" s="136">
        <v>645793</v>
      </c>
      <c r="H51" s="136">
        <v>0</v>
      </c>
      <c r="I51" s="136">
        <v>57096</v>
      </c>
      <c r="J51" s="136">
        <v>88796</v>
      </c>
      <c r="K51" s="136">
        <v>1577381</v>
      </c>
      <c r="L51" s="136">
        <v>5406423</v>
      </c>
      <c r="M51" s="136">
        <v>4730967</v>
      </c>
      <c r="N51" s="136">
        <v>675456</v>
      </c>
      <c r="O51" s="137">
        <v>0</v>
      </c>
    </row>
    <row r="52" spans="1:15" x14ac:dyDescent="0.2">
      <c r="A52" t="s">
        <v>121</v>
      </c>
      <c r="B52" s="126" t="s">
        <v>761</v>
      </c>
      <c r="C52" t="s">
        <v>122</v>
      </c>
      <c r="D52" s="127" t="s">
        <v>37</v>
      </c>
      <c r="E52" s="136">
        <v>2156187</v>
      </c>
      <c r="F52" s="136">
        <v>249456</v>
      </c>
      <c r="G52" s="136">
        <v>1467682</v>
      </c>
      <c r="H52" s="136">
        <v>0</v>
      </c>
      <c r="I52" s="136">
        <v>0</v>
      </c>
      <c r="J52" s="136">
        <v>313976</v>
      </c>
      <c r="K52" s="136">
        <v>125073</v>
      </c>
      <c r="L52" s="136">
        <v>3432956</v>
      </c>
      <c r="M52" s="136">
        <v>3048401</v>
      </c>
      <c r="N52" s="136">
        <v>384555</v>
      </c>
      <c r="O52" s="137">
        <v>0</v>
      </c>
    </row>
    <row r="53" spans="1:15" x14ac:dyDescent="0.2">
      <c r="A53" t="s">
        <v>123</v>
      </c>
      <c r="B53" s="126" t="s">
        <v>762</v>
      </c>
      <c r="C53" t="s">
        <v>124</v>
      </c>
      <c r="D53" s="127" t="s">
        <v>37</v>
      </c>
      <c r="E53" s="136">
        <v>1799577</v>
      </c>
      <c r="F53" s="136">
        <v>63563</v>
      </c>
      <c r="G53" s="136">
        <v>706949</v>
      </c>
      <c r="H53" s="136">
        <v>0</v>
      </c>
      <c r="I53" s="136">
        <v>0</v>
      </c>
      <c r="J53" s="136">
        <v>368303</v>
      </c>
      <c r="K53" s="136">
        <v>660762</v>
      </c>
      <c r="L53" s="136">
        <v>4481656</v>
      </c>
      <c r="M53" s="136">
        <v>3854442</v>
      </c>
      <c r="N53" s="136">
        <v>627214</v>
      </c>
      <c r="O53" s="137">
        <v>0</v>
      </c>
    </row>
    <row r="54" spans="1:15" x14ac:dyDescent="0.2">
      <c r="A54" t="s">
        <v>125</v>
      </c>
      <c r="B54" s="126" t="s">
        <v>763</v>
      </c>
      <c r="C54" t="s">
        <v>126</v>
      </c>
      <c r="D54" s="127" t="s">
        <v>698</v>
      </c>
      <c r="E54" s="136">
        <v>4470158</v>
      </c>
      <c r="F54" s="136">
        <v>1097933</v>
      </c>
      <c r="G54" s="136">
        <v>1016239</v>
      </c>
      <c r="H54" s="136">
        <v>0</v>
      </c>
      <c r="I54" s="136">
        <v>0</v>
      </c>
      <c r="J54" s="136">
        <v>755179</v>
      </c>
      <c r="K54" s="136">
        <v>1600807</v>
      </c>
      <c r="L54" s="136">
        <v>16521822</v>
      </c>
      <c r="M54" s="136">
        <v>14960170</v>
      </c>
      <c r="N54" s="136">
        <v>1561652</v>
      </c>
      <c r="O54" s="137">
        <v>156115</v>
      </c>
    </row>
    <row r="55" spans="1:15" x14ac:dyDescent="0.2">
      <c r="A55" t="s">
        <v>127</v>
      </c>
      <c r="B55" s="126" t="s">
        <v>764</v>
      </c>
      <c r="C55" t="s">
        <v>128</v>
      </c>
      <c r="D55" s="127" t="s">
        <v>698</v>
      </c>
      <c r="E55" s="136">
        <v>10000000</v>
      </c>
      <c r="F55" s="136">
        <v>886918</v>
      </c>
      <c r="G55" s="136">
        <v>3325942</v>
      </c>
      <c r="H55" s="136">
        <v>0</v>
      </c>
      <c r="I55" s="136">
        <v>1108647</v>
      </c>
      <c r="J55" s="136">
        <v>2815965</v>
      </c>
      <c r="K55" s="136">
        <v>1862528</v>
      </c>
      <c r="L55" s="136">
        <v>11871694</v>
      </c>
      <c r="M55" s="136">
        <v>10895505</v>
      </c>
      <c r="N55" s="136">
        <v>976189</v>
      </c>
      <c r="O55" s="137">
        <v>511077</v>
      </c>
    </row>
    <row r="56" spans="1:15" x14ac:dyDescent="0.2">
      <c r="A56" t="s">
        <v>129</v>
      </c>
      <c r="B56" s="126" t="s">
        <v>765</v>
      </c>
      <c r="C56" t="s">
        <v>130</v>
      </c>
      <c r="D56" s="127" t="s">
        <v>37</v>
      </c>
      <c r="E56" s="136">
        <v>1840365</v>
      </c>
      <c r="F56" s="136">
        <v>483782</v>
      </c>
      <c r="G56" s="136">
        <v>353098</v>
      </c>
      <c r="H56" s="136">
        <v>0</v>
      </c>
      <c r="I56" s="136">
        <v>0</v>
      </c>
      <c r="J56" s="136">
        <v>517216</v>
      </c>
      <c r="K56" s="136">
        <v>486269</v>
      </c>
      <c r="L56" s="136">
        <v>5189121</v>
      </c>
      <c r="M56" s="136">
        <v>4718241</v>
      </c>
      <c r="N56" s="136">
        <v>470880</v>
      </c>
      <c r="O56" s="137">
        <v>0</v>
      </c>
    </row>
    <row r="57" spans="1:15" x14ac:dyDescent="0.2">
      <c r="A57" t="s">
        <v>131</v>
      </c>
      <c r="B57" s="126" t="s">
        <v>766</v>
      </c>
      <c r="C57" t="s">
        <v>132</v>
      </c>
      <c r="D57" s="127" t="s">
        <v>37</v>
      </c>
      <c r="E57" s="136">
        <v>1687835</v>
      </c>
      <c r="F57" s="136">
        <v>188974</v>
      </c>
      <c r="G57" s="136">
        <v>1320091</v>
      </c>
      <c r="H57" s="136">
        <v>0</v>
      </c>
      <c r="I57" s="136">
        <v>0</v>
      </c>
      <c r="J57" s="136">
        <v>51643</v>
      </c>
      <c r="K57" s="136">
        <v>127127</v>
      </c>
      <c r="L57" s="136">
        <v>5686557</v>
      </c>
      <c r="M57" s="136">
        <v>5135918</v>
      </c>
      <c r="N57" s="136">
        <v>550639</v>
      </c>
      <c r="O57" s="137">
        <v>5000</v>
      </c>
    </row>
    <row r="58" spans="1:15" x14ac:dyDescent="0.2">
      <c r="A58" t="s">
        <v>133</v>
      </c>
      <c r="B58" s="126" t="s">
        <v>767</v>
      </c>
      <c r="C58" t="s">
        <v>134</v>
      </c>
      <c r="D58" s="127" t="s">
        <v>37</v>
      </c>
      <c r="E58" s="136">
        <v>366609</v>
      </c>
      <c r="F58" s="136">
        <v>0</v>
      </c>
      <c r="G58" s="136">
        <v>42192</v>
      </c>
      <c r="H58" s="136">
        <v>0</v>
      </c>
      <c r="I58" s="136">
        <v>0</v>
      </c>
      <c r="J58" s="136">
        <v>324417</v>
      </c>
      <c r="K58" s="136">
        <v>0</v>
      </c>
      <c r="L58" s="136">
        <v>4035087</v>
      </c>
      <c r="M58" s="136">
        <v>3792074</v>
      </c>
      <c r="N58" s="136">
        <v>243013</v>
      </c>
      <c r="O58" s="137">
        <v>0</v>
      </c>
    </row>
    <row r="59" spans="1:15" x14ac:dyDescent="0.2">
      <c r="A59" t="s">
        <v>135</v>
      </c>
      <c r="B59" s="126" t="s">
        <v>768</v>
      </c>
      <c r="C59" t="s">
        <v>136</v>
      </c>
      <c r="D59" s="127" t="s">
        <v>691</v>
      </c>
      <c r="E59" s="136">
        <v>72413533</v>
      </c>
      <c r="F59" s="136">
        <v>76250</v>
      </c>
      <c r="G59" s="136">
        <v>48355548</v>
      </c>
      <c r="H59" s="136">
        <v>0</v>
      </c>
      <c r="I59" s="136">
        <v>14458</v>
      </c>
      <c r="J59" s="136">
        <v>4509439</v>
      </c>
      <c r="K59" s="136">
        <v>19457838</v>
      </c>
      <c r="L59" s="136">
        <v>2098324</v>
      </c>
      <c r="M59" s="136">
        <v>1821769</v>
      </c>
      <c r="N59" s="136">
        <v>276555</v>
      </c>
      <c r="O59" s="137">
        <v>146055</v>
      </c>
    </row>
    <row r="60" spans="1:15" x14ac:dyDescent="0.2">
      <c r="A60" t="s">
        <v>137</v>
      </c>
      <c r="B60" s="126" t="s">
        <v>769</v>
      </c>
      <c r="C60" t="s">
        <v>138</v>
      </c>
      <c r="D60" s="127" t="s">
        <v>37</v>
      </c>
      <c r="E60" s="136">
        <v>1774012</v>
      </c>
      <c r="F60" s="136">
        <v>141199</v>
      </c>
      <c r="G60" s="136">
        <v>434226</v>
      </c>
      <c r="H60" s="136">
        <v>0</v>
      </c>
      <c r="I60" s="136">
        <v>3781</v>
      </c>
      <c r="J60" s="136">
        <v>626276</v>
      </c>
      <c r="K60" s="136">
        <v>568530</v>
      </c>
      <c r="L60" s="136">
        <v>6315615</v>
      </c>
      <c r="M60" s="136">
        <v>5559830</v>
      </c>
      <c r="N60" s="136">
        <v>755785</v>
      </c>
      <c r="O60" s="137">
        <v>0</v>
      </c>
    </row>
    <row r="61" spans="1:15" x14ac:dyDescent="0.2">
      <c r="A61" t="s">
        <v>139</v>
      </c>
      <c r="B61" s="126" t="s">
        <v>770</v>
      </c>
      <c r="C61" t="s">
        <v>140</v>
      </c>
      <c r="D61" s="127" t="s">
        <v>698</v>
      </c>
      <c r="E61" s="136">
        <v>4115768</v>
      </c>
      <c r="F61" s="136">
        <v>111126</v>
      </c>
      <c r="G61" s="136">
        <v>2238566</v>
      </c>
      <c r="H61" s="136">
        <v>0</v>
      </c>
      <c r="I61" s="136">
        <v>282342</v>
      </c>
      <c r="J61" s="136">
        <v>1483734</v>
      </c>
      <c r="K61" s="136">
        <v>0</v>
      </c>
      <c r="L61" s="136">
        <v>45849507</v>
      </c>
      <c r="M61" s="136">
        <v>43546151</v>
      </c>
      <c r="N61" s="136">
        <v>2303356</v>
      </c>
      <c r="O61" s="137">
        <v>110327</v>
      </c>
    </row>
    <row r="62" spans="1:15" x14ac:dyDescent="0.2">
      <c r="A62" t="s">
        <v>141</v>
      </c>
      <c r="B62" s="126" t="s">
        <v>771</v>
      </c>
      <c r="C62" t="s">
        <v>142</v>
      </c>
      <c r="D62" s="127" t="s">
        <v>37</v>
      </c>
      <c r="E62" s="136">
        <v>1142643</v>
      </c>
      <c r="F62" s="136">
        <v>90879</v>
      </c>
      <c r="G62" s="136">
        <v>816987</v>
      </c>
      <c r="H62" s="136">
        <v>0</v>
      </c>
      <c r="I62" s="136">
        <v>0</v>
      </c>
      <c r="J62" s="136">
        <v>201643</v>
      </c>
      <c r="K62" s="136">
        <v>33134</v>
      </c>
      <c r="L62" s="136">
        <v>5719022</v>
      </c>
      <c r="M62" s="136">
        <v>5264463</v>
      </c>
      <c r="N62" s="136">
        <v>454559</v>
      </c>
      <c r="O62" s="137">
        <v>0</v>
      </c>
    </row>
    <row r="63" spans="1:15" x14ac:dyDescent="0.2">
      <c r="A63" t="s">
        <v>143</v>
      </c>
      <c r="B63" s="126" t="s">
        <v>772</v>
      </c>
      <c r="C63" t="s">
        <v>144</v>
      </c>
      <c r="D63" s="127" t="s">
        <v>35</v>
      </c>
      <c r="E63" s="136">
        <v>5883148</v>
      </c>
      <c r="F63" s="136">
        <v>1663334</v>
      </c>
      <c r="G63" s="136">
        <v>1230456</v>
      </c>
      <c r="H63" s="136">
        <v>0</v>
      </c>
      <c r="I63" s="136">
        <v>98674</v>
      </c>
      <c r="J63" s="136">
        <v>1113280</v>
      </c>
      <c r="K63" s="136">
        <v>1777404</v>
      </c>
      <c r="L63" s="136">
        <v>9585525</v>
      </c>
      <c r="M63" s="136">
        <v>8652174</v>
      </c>
      <c r="N63" s="136">
        <v>933351</v>
      </c>
      <c r="O63" s="137">
        <v>0</v>
      </c>
    </row>
    <row r="64" spans="1:15" x14ac:dyDescent="0.2">
      <c r="A64" t="s">
        <v>145</v>
      </c>
      <c r="B64" s="126" t="s">
        <v>773</v>
      </c>
      <c r="C64" t="s">
        <v>146</v>
      </c>
      <c r="D64" s="127" t="s">
        <v>37</v>
      </c>
      <c r="E64" s="136">
        <v>5050783</v>
      </c>
      <c r="F64" s="136">
        <v>2288091</v>
      </c>
      <c r="G64" s="136">
        <v>96695</v>
      </c>
      <c r="H64" s="136">
        <v>0</v>
      </c>
      <c r="I64" s="136">
        <v>23728</v>
      </c>
      <c r="J64" s="136">
        <v>891852</v>
      </c>
      <c r="K64" s="136">
        <v>1750417</v>
      </c>
      <c r="L64" s="136">
        <v>1435847</v>
      </c>
      <c r="M64" s="136">
        <v>1078178</v>
      </c>
      <c r="N64" s="136">
        <v>357669</v>
      </c>
      <c r="O64" s="137">
        <v>0</v>
      </c>
    </row>
    <row r="65" spans="1:15" x14ac:dyDescent="0.2">
      <c r="A65" t="s">
        <v>147</v>
      </c>
      <c r="B65" s="126" t="s">
        <v>774</v>
      </c>
      <c r="C65" t="s">
        <v>148</v>
      </c>
      <c r="D65" s="127" t="s">
        <v>691</v>
      </c>
      <c r="E65" s="136">
        <v>7155016</v>
      </c>
      <c r="F65" s="136">
        <v>1005349</v>
      </c>
      <c r="G65" s="136">
        <v>420264</v>
      </c>
      <c r="H65" s="136">
        <v>0</v>
      </c>
      <c r="I65" s="136">
        <v>218989</v>
      </c>
      <c r="J65" s="136">
        <v>1505046</v>
      </c>
      <c r="K65" s="136">
        <v>4005368</v>
      </c>
      <c r="L65" s="136">
        <v>9687497</v>
      </c>
      <c r="M65" s="136">
        <v>8204655</v>
      </c>
      <c r="N65" s="136">
        <v>1482842</v>
      </c>
      <c r="O65" s="137">
        <v>0</v>
      </c>
    </row>
    <row r="66" spans="1:15" x14ac:dyDescent="0.2">
      <c r="A66" t="s">
        <v>775</v>
      </c>
      <c r="B66" s="126" t="s">
        <v>776</v>
      </c>
      <c r="C66" t="s">
        <v>777</v>
      </c>
      <c r="D66" s="127" t="s">
        <v>698</v>
      </c>
      <c r="E66" s="136">
        <v>2072454</v>
      </c>
      <c r="F66" s="136">
        <v>97858</v>
      </c>
      <c r="G66" s="136">
        <v>1030346</v>
      </c>
      <c r="H66" s="136">
        <v>0</v>
      </c>
      <c r="I66" s="136">
        <v>14072</v>
      </c>
      <c r="J66" s="136">
        <v>930178</v>
      </c>
      <c r="K66" s="136">
        <v>0</v>
      </c>
      <c r="L66" s="136">
        <v>13327764</v>
      </c>
      <c r="M66" s="136">
        <v>12612174</v>
      </c>
      <c r="N66" s="136">
        <v>715590</v>
      </c>
      <c r="O66" s="137">
        <v>170974</v>
      </c>
    </row>
    <row r="67" spans="1:15" x14ac:dyDescent="0.2">
      <c r="A67" t="s">
        <v>149</v>
      </c>
      <c r="B67" s="126" t="s">
        <v>778</v>
      </c>
      <c r="C67" t="s">
        <v>150</v>
      </c>
      <c r="D67" s="127" t="s">
        <v>37</v>
      </c>
      <c r="E67" s="136">
        <v>665057</v>
      </c>
      <c r="F67" s="136">
        <v>18962</v>
      </c>
      <c r="G67" s="136">
        <v>314655</v>
      </c>
      <c r="H67" s="136">
        <v>0</v>
      </c>
      <c r="I67" s="136">
        <v>0</v>
      </c>
      <c r="J67" s="136">
        <v>0</v>
      </c>
      <c r="K67" s="136">
        <v>331440</v>
      </c>
      <c r="L67" s="136">
        <v>3231103</v>
      </c>
      <c r="M67" s="136">
        <v>2684255</v>
      </c>
      <c r="N67" s="136">
        <v>546848</v>
      </c>
      <c r="O67" s="137">
        <v>0</v>
      </c>
    </row>
    <row r="68" spans="1:15" x14ac:dyDescent="0.2">
      <c r="A68" t="s">
        <v>151</v>
      </c>
      <c r="B68" s="126" t="s">
        <v>779</v>
      </c>
      <c r="C68" t="s">
        <v>152</v>
      </c>
      <c r="D68" s="127" t="s">
        <v>698</v>
      </c>
      <c r="E68" s="136">
        <v>831562</v>
      </c>
      <c r="F68" s="136">
        <v>3484</v>
      </c>
      <c r="G68" s="136">
        <v>219902</v>
      </c>
      <c r="H68" s="136">
        <v>0</v>
      </c>
      <c r="I68" s="136">
        <v>99313</v>
      </c>
      <c r="J68" s="136">
        <v>508863</v>
      </c>
      <c r="K68" s="136">
        <v>0</v>
      </c>
      <c r="L68" s="136">
        <v>5037238</v>
      </c>
      <c r="M68" s="136">
        <v>4672487</v>
      </c>
      <c r="N68" s="136">
        <v>364751</v>
      </c>
      <c r="O68" s="137">
        <v>10205</v>
      </c>
    </row>
    <row r="69" spans="1:15" x14ac:dyDescent="0.2">
      <c r="A69" t="s">
        <v>153</v>
      </c>
      <c r="B69" s="126" t="s">
        <v>780</v>
      </c>
      <c r="C69" t="s">
        <v>154</v>
      </c>
      <c r="D69" s="127" t="s">
        <v>37</v>
      </c>
      <c r="E69" s="136">
        <v>3456709</v>
      </c>
      <c r="F69" s="136">
        <v>1079348</v>
      </c>
      <c r="G69" s="136">
        <v>60828</v>
      </c>
      <c r="H69" s="136">
        <v>0</v>
      </c>
      <c r="I69" s="136">
        <v>5738</v>
      </c>
      <c r="J69" s="136">
        <v>1089146</v>
      </c>
      <c r="K69" s="136">
        <v>1221649</v>
      </c>
      <c r="L69" s="136">
        <v>2348718</v>
      </c>
      <c r="M69" s="136">
        <v>2063368</v>
      </c>
      <c r="N69" s="136">
        <v>285350</v>
      </c>
      <c r="O69" s="137">
        <v>0</v>
      </c>
    </row>
    <row r="70" spans="1:15" x14ac:dyDescent="0.2">
      <c r="A70" t="s">
        <v>155</v>
      </c>
      <c r="B70" s="126" t="s">
        <v>781</v>
      </c>
      <c r="C70" t="s">
        <v>156</v>
      </c>
      <c r="D70" s="127" t="s">
        <v>698</v>
      </c>
      <c r="E70" s="136">
        <v>1458386</v>
      </c>
      <c r="F70" s="136">
        <v>7610</v>
      </c>
      <c r="G70" s="136">
        <v>836647</v>
      </c>
      <c r="H70" s="136">
        <v>0</v>
      </c>
      <c r="I70" s="136">
        <v>0</v>
      </c>
      <c r="J70" s="136">
        <v>584314</v>
      </c>
      <c r="K70" s="136">
        <v>29815</v>
      </c>
      <c r="L70" s="136">
        <v>7933847</v>
      </c>
      <c r="M70" s="136">
        <v>7084133</v>
      </c>
      <c r="N70" s="136">
        <v>849714</v>
      </c>
      <c r="O70" s="137">
        <v>0</v>
      </c>
    </row>
    <row r="71" spans="1:15" x14ac:dyDescent="0.2">
      <c r="A71" t="s">
        <v>157</v>
      </c>
      <c r="B71" s="126" t="s">
        <v>782</v>
      </c>
      <c r="C71" t="s">
        <v>158</v>
      </c>
      <c r="D71" s="127" t="s">
        <v>37</v>
      </c>
      <c r="E71" s="136">
        <v>563116</v>
      </c>
      <c r="F71" s="136">
        <v>3046</v>
      </c>
      <c r="G71" s="136">
        <v>366939</v>
      </c>
      <c r="H71" s="136">
        <v>0</v>
      </c>
      <c r="I71" s="136">
        <v>0</v>
      </c>
      <c r="J71" s="136">
        <v>153386</v>
      </c>
      <c r="K71" s="136">
        <v>39745</v>
      </c>
      <c r="L71" s="136">
        <v>5834871</v>
      </c>
      <c r="M71" s="136">
        <v>5483478</v>
      </c>
      <c r="N71" s="136">
        <v>351393</v>
      </c>
      <c r="O71" s="137">
        <v>10604</v>
      </c>
    </row>
    <row r="72" spans="1:15" x14ac:dyDescent="0.2">
      <c r="A72" t="s">
        <v>159</v>
      </c>
      <c r="B72" s="126" t="s">
        <v>783</v>
      </c>
      <c r="C72" t="s">
        <v>160</v>
      </c>
      <c r="D72" s="127" t="s">
        <v>35</v>
      </c>
      <c r="E72" s="136">
        <v>4199906</v>
      </c>
      <c r="F72" s="136">
        <v>1500000</v>
      </c>
      <c r="G72" s="136">
        <v>810628</v>
      </c>
      <c r="H72" s="136">
        <v>0</v>
      </c>
      <c r="I72" s="136">
        <v>121374</v>
      </c>
      <c r="J72" s="136">
        <v>867904</v>
      </c>
      <c r="K72" s="136">
        <v>900000</v>
      </c>
      <c r="L72" s="136">
        <v>11409330</v>
      </c>
      <c r="M72" s="136">
        <v>10448903</v>
      </c>
      <c r="N72" s="136">
        <v>960427</v>
      </c>
      <c r="O72" s="137">
        <v>0</v>
      </c>
    </row>
    <row r="73" spans="1:15" x14ac:dyDescent="0.2">
      <c r="A73" t="s">
        <v>161</v>
      </c>
      <c r="B73" s="126" t="s">
        <v>784</v>
      </c>
      <c r="C73" t="s">
        <v>162</v>
      </c>
      <c r="D73" s="127" t="s">
        <v>698</v>
      </c>
      <c r="E73" s="136">
        <v>2441873</v>
      </c>
      <c r="F73" s="136">
        <v>255356</v>
      </c>
      <c r="G73" s="136">
        <v>1410550</v>
      </c>
      <c r="H73" s="136">
        <v>0</v>
      </c>
      <c r="I73" s="136">
        <v>64223</v>
      </c>
      <c r="J73" s="136">
        <v>711744</v>
      </c>
      <c r="K73" s="136">
        <v>0</v>
      </c>
      <c r="L73" s="136">
        <v>21105387</v>
      </c>
      <c r="M73" s="136">
        <v>19424304</v>
      </c>
      <c r="N73" s="136">
        <v>1681083</v>
      </c>
      <c r="O73" s="137">
        <v>121824</v>
      </c>
    </row>
    <row r="74" spans="1:15" x14ac:dyDescent="0.2">
      <c r="A74" t="s">
        <v>163</v>
      </c>
      <c r="B74" s="126" t="s">
        <v>785</v>
      </c>
      <c r="C74" t="s">
        <v>164</v>
      </c>
      <c r="D74" s="127" t="s">
        <v>37</v>
      </c>
      <c r="E74" s="136">
        <v>933729</v>
      </c>
      <c r="F74" s="136">
        <v>43831</v>
      </c>
      <c r="G74" s="136">
        <v>266599</v>
      </c>
      <c r="H74" s="136">
        <v>0</v>
      </c>
      <c r="I74" s="136">
        <v>0</v>
      </c>
      <c r="J74" s="136">
        <v>579411</v>
      </c>
      <c r="K74" s="136">
        <v>43888</v>
      </c>
      <c r="L74" s="136">
        <v>4529673</v>
      </c>
      <c r="M74" s="136">
        <v>4279881</v>
      </c>
      <c r="N74" s="136">
        <v>249793</v>
      </c>
      <c r="O74" s="137">
        <v>0</v>
      </c>
    </row>
    <row r="75" spans="1:15" x14ac:dyDescent="0.2">
      <c r="A75" t="s">
        <v>165</v>
      </c>
      <c r="B75" s="126" t="s">
        <v>786</v>
      </c>
      <c r="C75" t="s">
        <v>166</v>
      </c>
      <c r="D75" s="127" t="s">
        <v>35</v>
      </c>
      <c r="E75" s="136">
        <v>3805406</v>
      </c>
      <c r="F75" s="136">
        <v>1013024</v>
      </c>
      <c r="G75" s="136">
        <v>191319</v>
      </c>
      <c r="H75" s="136">
        <v>0</v>
      </c>
      <c r="I75" s="136">
        <v>0</v>
      </c>
      <c r="J75" s="136">
        <v>1741129</v>
      </c>
      <c r="K75" s="136">
        <v>859934</v>
      </c>
      <c r="L75" s="136">
        <v>12289318</v>
      </c>
      <c r="M75" s="136">
        <v>11342066</v>
      </c>
      <c r="N75" s="136">
        <v>947253</v>
      </c>
      <c r="O75" s="137">
        <v>511422</v>
      </c>
    </row>
    <row r="76" spans="1:15" x14ac:dyDescent="0.2">
      <c r="A76" t="s">
        <v>167</v>
      </c>
      <c r="B76" s="126" t="s">
        <v>787</v>
      </c>
      <c r="C76" t="s">
        <v>168</v>
      </c>
      <c r="D76" s="127" t="s">
        <v>698</v>
      </c>
      <c r="E76" s="136">
        <v>2752150</v>
      </c>
      <c r="F76" s="136">
        <v>681757</v>
      </c>
      <c r="G76" s="136">
        <v>392612</v>
      </c>
      <c r="H76" s="136">
        <v>0</v>
      </c>
      <c r="I76" s="136">
        <v>44985</v>
      </c>
      <c r="J76" s="136">
        <v>1372934</v>
      </c>
      <c r="K76" s="136">
        <v>259862</v>
      </c>
      <c r="L76" s="136">
        <v>18113203</v>
      </c>
      <c r="M76" s="136">
        <v>16867649</v>
      </c>
      <c r="N76" s="136">
        <v>1245554</v>
      </c>
      <c r="O76" s="137">
        <v>243231</v>
      </c>
    </row>
    <row r="77" spans="1:15" x14ac:dyDescent="0.2">
      <c r="A77" t="s">
        <v>169</v>
      </c>
      <c r="B77" s="126" t="s">
        <v>788</v>
      </c>
      <c r="C77" t="s">
        <v>170</v>
      </c>
      <c r="D77" s="127" t="s">
        <v>691</v>
      </c>
      <c r="E77" s="136">
        <v>6450183</v>
      </c>
      <c r="F77" s="136">
        <v>677073</v>
      </c>
      <c r="G77" s="136">
        <v>2002906</v>
      </c>
      <c r="H77" s="136">
        <v>0</v>
      </c>
      <c r="I77" s="136">
        <v>73122</v>
      </c>
      <c r="J77" s="136">
        <v>3684258</v>
      </c>
      <c r="K77" s="136">
        <v>12824</v>
      </c>
      <c r="L77" s="136">
        <v>10358988</v>
      </c>
      <c r="M77" s="136">
        <v>8663633</v>
      </c>
      <c r="N77" s="136">
        <v>1695355</v>
      </c>
      <c r="O77" s="137">
        <v>36036</v>
      </c>
    </row>
    <row r="78" spans="1:15" x14ac:dyDescent="0.2">
      <c r="A78" t="s">
        <v>171</v>
      </c>
      <c r="B78" s="126" t="s">
        <v>789</v>
      </c>
      <c r="C78" t="s">
        <v>172</v>
      </c>
      <c r="D78" s="127" t="s">
        <v>37</v>
      </c>
      <c r="E78" s="136">
        <v>604374</v>
      </c>
      <c r="F78" s="136">
        <v>65448</v>
      </c>
      <c r="G78" s="136">
        <v>223378</v>
      </c>
      <c r="H78" s="136">
        <v>0</v>
      </c>
      <c r="I78" s="136">
        <v>5344</v>
      </c>
      <c r="J78" s="136">
        <v>310204</v>
      </c>
      <c r="K78" s="136">
        <v>0</v>
      </c>
      <c r="L78" s="136">
        <v>2672098</v>
      </c>
      <c r="M78" s="136">
        <v>2389868</v>
      </c>
      <c r="N78" s="136">
        <v>282230</v>
      </c>
      <c r="O78" s="137">
        <v>110985</v>
      </c>
    </row>
    <row r="79" spans="1:15" x14ac:dyDescent="0.2">
      <c r="A79" t="s">
        <v>173</v>
      </c>
      <c r="B79" s="126" t="s">
        <v>790</v>
      </c>
      <c r="C79" t="s">
        <v>174</v>
      </c>
      <c r="D79" s="127" t="s">
        <v>37</v>
      </c>
      <c r="E79" s="136">
        <v>690840</v>
      </c>
      <c r="F79" s="136">
        <v>4899</v>
      </c>
      <c r="G79" s="136">
        <v>372873</v>
      </c>
      <c r="H79" s="136">
        <v>0</v>
      </c>
      <c r="I79" s="136">
        <v>0</v>
      </c>
      <c r="J79" s="136">
        <v>313068</v>
      </c>
      <c r="K79" s="136">
        <v>0</v>
      </c>
      <c r="L79" s="136">
        <v>8633473</v>
      </c>
      <c r="M79" s="136">
        <v>8094358</v>
      </c>
      <c r="N79" s="136">
        <v>539115</v>
      </c>
      <c r="O79" s="137">
        <v>0</v>
      </c>
    </row>
    <row r="80" spans="1:15" x14ac:dyDescent="0.2">
      <c r="A80" t="s">
        <v>175</v>
      </c>
      <c r="B80" s="126" t="s">
        <v>791</v>
      </c>
      <c r="C80" t="s">
        <v>176</v>
      </c>
      <c r="D80" s="127" t="s">
        <v>37</v>
      </c>
      <c r="E80" s="136">
        <v>1440684</v>
      </c>
      <c r="F80" s="136">
        <v>369852</v>
      </c>
      <c r="G80" s="136">
        <v>363471</v>
      </c>
      <c r="H80" s="136">
        <v>0</v>
      </c>
      <c r="I80" s="136">
        <v>0</v>
      </c>
      <c r="J80" s="136">
        <v>684240</v>
      </c>
      <c r="K80" s="136">
        <v>23121</v>
      </c>
      <c r="L80" s="136">
        <v>4323210</v>
      </c>
      <c r="M80" s="136">
        <v>3846106</v>
      </c>
      <c r="N80" s="136">
        <v>477104</v>
      </c>
      <c r="O80" s="137">
        <v>6599</v>
      </c>
    </row>
    <row r="81" spans="1:15" x14ac:dyDescent="0.2">
      <c r="A81" t="s">
        <v>177</v>
      </c>
      <c r="B81" s="126" t="s">
        <v>792</v>
      </c>
      <c r="C81" t="s">
        <v>178</v>
      </c>
      <c r="D81" s="127" t="s">
        <v>37</v>
      </c>
      <c r="E81" s="136">
        <v>1589713</v>
      </c>
      <c r="F81" s="136">
        <v>308651</v>
      </c>
      <c r="G81" s="136">
        <v>690221</v>
      </c>
      <c r="H81" s="136">
        <v>0</v>
      </c>
      <c r="I81" s="136">
        <v>13473</v>
      </c>
      <c r="J81" s="136">
        <v>385554</v>
      </c>
      <c r="K81" s="136">
        <v>191814</v>
      </c>
      <c r="L81" s="136">
        <v>5482790</v>
      </c>
      <c r="M81" s="136">
        <v>4771955</v>
      </c>
      <c r="N81" s="136">
        <v>710835</v>
      </c>
      <c r="O81" s="137">
        <v>0</v>
      </c>
    </row>
    <row r="82" spans="1:15" x14ac:dyDescent="0.2">
      <c r="A82" t="s">
        <v>179</v>
      </c>
      <c r="B82" s="126" t="s">
        <v>793</v>
      </c>
      <c r="C82" t="s">
        <v>180</v>
      </c>
      <c r="D82" s="127" t="s">
        <v>37</v>
      </c>
      <c r="E82" s="136">
        <v>621072</v>
      </c>
      <c r="F82" s="136">
        <v>25698</v>
      </c>
      <c r="G82" s="136">
        <v>341383</v>
      </c>
      <c r="H82" s="136">
        <v>0</v>
      </c>
      <c r="I82" s="136">
        <v>9266</v>
      </c>
      <c r="J82" s="136">
        <v>244725</v>
      </c>
      <c r="K82" s="136">
        <v>0</v>
      </c>
      <c r="L82" s="136">
        <v>7618769</v>
      </c>
      <c r="M82" s="136">
        <v>7108946</v>
      </c>
      <c r="N82" s="136">
        <v>509823</v>
      </c>
      <c r="O82" s="137">
        <v>0</v>
      </c>
    </row>
    <row r="83" spans="1:15" x14ac:dyDescent="0.2">
      <c r="A83" t="s">
        <v>181</v>
      </c>
      <c r="B83" s="126" t="s">
        <v>794</v>
      </c>
      <c r="C83" t="s">
        <v>182</v>
      </c>
      <c r="D83" s="127" t="s">
        <v>698</v>
      </c>
      <c r="E83" s="136">
        <v>1957170</v>
      </c>
      <c r="F83" s="136">
        <v>57482</v>
      </c>
      <c r="G83" s="136">
        <v>284506</v>
      </c>
      <c r="H83" s="136">
        <v>0</v>
      </c>
      <c r="I83" s="136">
        <v>364</v>
      </c>
      <c r="J83" s="136">
        <v>1269082</v>
      </c>
      <c r="K83" s="136">
        <v>345736</v>
      </c>
      <c r="L83" s="136">
        <v>14590413</v>
      </c>
      <c r="M83" s="136">
        <v>13676431</v>
      </c>
      <c r="N83" s="136">
        <v>913982</v>
      </c>
      <c r="O83" s="137">
        <v>0</v>
      </c>
    </row>
    <row r="84" spans="1:15" x14ac:dyDescent="0.2">
      <c r="A84" t="s">
        <v>183</v>
      </c>
      <c r="B84" s="126" t="s">
        <v>795</v>
      </c>
      <c r="C84" t="s">
        <v>184</v>
      </c>
      <c r="D84" s="127" t="s">
        <v>37</v>
      </c>
      <c r="E84" s="136">
        <v>1759716</v>
      </c>
      <c r="F84" s="136">
        <v>43221</v>
      </c>
      <c r="G84" s="136">
        <v>1211058</v>
      </c>
      <c r="H84" s="136">
        <v>0</v>
      </c>
      <c r="I84" s="136">
        <v>0</v>
      </c>
      <c r="J84" s="136">
        <v>281549</v>
      </c>
      <c r="K84" s="136">
        <v>223888</v>
      </c>
      <c r="L84" s="136">
        <v>4966363</v>
      </c>
      <c r="M84" s="136">
        <v>4451892</v>
      </c>
      <c r="N84" s="136">
        <v>514471</v>
      </c>
      <c r="O84" s="137">
        <v>0</v>
      </c>
    </row>
    <row r="85" spans="1:15" x14ac:dyDescent="0.2">
      <c r="A85" t="s">
        <v>185</v>
      </c>
      <c r="B85" s="126" t="s">
        <v>796</v>
      </c>
      <c r="C85" t="s">
        <v>186</v>
      </c>
      <c r="D85" s="127" t="s">
        <v>37</v>
      </c>
      <c r="E85" s="136">
        <v>1922702</v>
      </c>
      <c r="F85" s="136">
        <v>18652</v>
      </c>
      <c r="G85" s="136">
        <v>643320</v>
      </c>
      <c r="H85" s="136">
        <v>0</v>
      </c>
      <c r="I85" s="136">
        <v>112282</v>
      </c>
      <c r="J85" s="136">
        <v>1148448</v>
      </c>
      <c r="K85" s="136">
        <v>0</v>
      </c>
      <c r="L85" s="136">
        <v>11104025</v>
      </c>
      <c r="M85" s="136">
        <v>10543642</v>
      </c>
      <c r="N85" s="136">
        <v>560383</v>
      </c>
      <c r="O85" s="137">
        <v>44385</v>
      </c>
    </row>
    <row r="86" spans="1:15" x14ac:dyDescent="0.2">
      <c r="A86" t="s">
        <v>187</v>
      </c>
      <c r="B86" s="126" t="s">
        <v>797</v>
      </c>
      <c r="C86" t="s">
        <v>188</v>
      </c>
      <c r="D86" s="127" t="s">
        <v>37</v>
      </c>
      <c r="E86" s="136">
        <v>443983</v>
      </c>
      <c r="F86" s="136">
        <v>11642</v>
      </c>
      <c r="G86" s="136">
        <v>27559</v>
      </c>
      <c r="H86" s="136">
        <v>0</v>
      </c>
      <c r="I86" s="136">
        <v>0</v>
      </c>
      <c r="J86" s="136">
        <v>404782</v>
      </c>
      <c r="K86" s="136">
        <v>0</v>
      </c>
      <c r="L86" s="136">
        <v>3765336</v>
      </c>
      <c r="M86" s="136">
        <v>3446105</v>
      </c>
      <c r="N86" s="136">
        <v>319231</v>
      </c>
      <c r="O86" s="137">
        <v>0</v>
      </c>
    </row>
    <row r="87" spans="1:15" x14ac:dyDescent="0.2">
      <c r="A87" t="s">
        <v>189</v>
      </c>
      <c r="B87" s="126" t="s">
        <v>798</v>
      </c>
      <c r="C87" t="s">
        <v>190</v>
      </c>
      <c r="D87" s="127" t="s">
        <v>37</v>
      </c>
      <c r="E87" s="136">
        <v>1027578</v>
      </c>
      <c r="F87" s="136">
        <v>271734</v>
      </c>
      <c r="G87" s="136">
        <v>125433</v>
      </c>
      <c r="H87" s="136">
        <v>0</v>
      </c>
      <c r="I87" s="136">
        <v>86301</v>
      </c>
      <c r="J87" s="136">
        <v>489773</v>
      </c>
      <c r="K87" s="136">
        <v>54337</v>
      </c>
      <c r="L87" s="136">
        <v>2834958</v>
      </c>
      <c r="M87" s="136">
        <v>2806702</v>
      </c>
      <c r="N87" s="136">
        <v>28256</v>
      </c>
      <c r="O87" s="137">
        <v>0</v>
      </c>
    </row>
    <row r="88" spans="1:15" x14ac:dyDescent="0.2">
      <c r="A88" t="s">
        <v>191</v>
      </c>
      <c r="B88" s="126" t="s">
        <v>799</v>
      </c>
      <c r="C88" t="s">
        <v>192</v>
      </c>
      <c r="D88" s="127" t="s">
        <v>37</v>
      </c>
      <c r="E88" s="136">
        <v>2224269</v>
      </c>
      <c r="F88" s="136">
        <v>285898</v>
      </c>
      <c r="G88" s="136">
        <v>270213</v>
      </c>
      <c r="H88" s="136">
        <v>0</v>
      </c>
      <c r="I88" s="136">
        <v>16238</v>
      </c>
      <c r="J88" s="136">
        <v>596904</v>
      </c>
      <c r="K88" s="136">
        <v>1055016</v>
      </c>
      <c r="L88" s="136">
        <v>3872622</v>
      </c>
      <c r="M88" s="136">
        <v>3321300</v>
      </c>
      <c r="N88" s="136">
        <v>551322</v>
      </c>
      <c r="O88" s="137">
        <v>0</v>
      </c>
    </row>
    <row r="89" spans="1:15" x14ac:dyDescent="0.2">
      <c r="A89" t="s">
        <v>193</v>
      </c>
      <c r="B89" s="126" t="s">
        <v>800</v>
      </c>
      <c r="C89" t="s">
        <v>194</v>
      </c>
      <c r="D89" s="127" t="s">
        <v>691</v>
      </c>
      <c r="E89" s="136">
        <v>2158821</v>
      </c>
      <c r="F89" s="136">
        <v>343006</v>
      </c>
      <c r="G89" s="136">
        <v>106877</v>
      </c>
      <c r="H89" s="136">
        <v>0</v>
      </c>
      <c r="I89" s="136">
        <v>23578</v>
      </c>
      <c r="J89" s="136">
        <v>1386057</v>
      </c>
      <c r="K89" s="136">
        <v>299303</v>
      </c>
      <c r="L89" s="136">
        <v>7284159</v>
      </c>
      <c r="M89" s="136">
        <v>6153649</v>
      </c>
      <c r="N89" s="136">
        <v>1130510</v>
      </c>
      <c r="O89" s="137">
        <v>0</v>
      </c>
    </row>
    <row r="90" spans="1:15" x14ac:dyDescent="0.2">
      <c r="A90" t="s">
        <v>195</v>
      </c>
      <c r="B90" s="126" t="s">
        <v>801</v>
      </c>
      <c r="C90" t="s">
        <v>196</v>
      </c>
      <c r="D90" s="127" t="s">
        <v>37</v>
      </c>
      <c r="E90" s="136">
        <v>783582</v>
      </c>
      <c r="F90" s="136">
        <v>44450</v>
      </c>
      <c r="G90" s="136">
        <v>299580</v>
      </c>
      <c r="H90" s="136">
        <v>0</v>
      </c>
      <c r="I90" s="136">
        <v>3942</v>
      </c>
      <c r="J90" s="136">
        <v>435610</v>
      </c>
      <c r="K90" s="136">
        <v>0</v>
      </c>
      <c r="L90" s="136">
        <v>5751531</v>
      </c>
      <c r="M90" s="136">
        <v>4804665</v>
      </c>
      <c r="N90" s="136">
        <v>946866</v>
      </c>
      <c r="O90" s="137">
        <v>0</v>
      </c>
    </row>
    <row r="91" spans="1:15" x14ac:dyDescent="0.2">
      <c r="A91" t="s">
        <v>197</v>
      </c>
      <c r="B91" s="126" t="s">
        <v>802</v>
      </c>
      <c r="C91" t="s">
        <v>198</v>
      </c>
      <c r="D91" s="127" t="s">
        <v>37</v>
      </c>
      <c r="E91" s="136">
        <v>469052</v>
      </c>
      <c r="F91" s="136">
        <v>100823</v>
      </c>
      <c r="G91" s="136">
        <v>287208</v>
      </c>
      <c r="H91" s="136">
        <v>0</v>
      </c>
      <c r="I91" s="136">
        <v>8857</v>
      </c>
      <c r="J91" s="136">
        <v>69519</v>
      </c>
      <c r="K91" s="136">
        <v>2645</v>
      </c>
      <c r="L91" s="136">
        <v>1757387</v>
      </c>
      <c r="M91" s="136">
        <v>1558683</v>
      </c>
      <c r="N91" s="136">
        <v>198704</v>
      </c>
      <c r="O91" s="137">
        <v>0</v>
      </c>
    </row>
    <row r="92" spans="1:15" x14ac:dyDescent="0.2">
      <c r="A92" t="s">
        <v>199</v>
      </c>
      <c r="B92" s="126" t="s">
        <v>803</v>
      </c>
      <c r="C92" t="s">
        <v>200</v>
      </c>
      <c r="D92" s="127" t="s">
        <v>37</v>
      </c>
      <c r="E92" s="136">
        <v>485298</v>
      </c>
      <c r="F92" s="136">
        <v>115063</v>
      </c>
      <c r="G92" s="136">
        <v>0</v>
      </c>
      <c r="H92" s="136">
        <v>0</v>
      </c>
      <c r="I92" s="136">
        <v>0</v>
      </c>
      <c r="J92" s="136">
        <v>364216</v>
      </c>
      <c r="K92" s="136">
        <v>6019</v>
      </c>
      <c r="L92" s="136">
        <v>4663411</v>
      </c>
      <c r="M92" s="136">
        <v>4244219</v>
      </c>
      <c r="N92" s="136">
        <v>419192</v>
      </c>
      <c r="O92" s="137">
        <v>0</v>
      </c>
    </row>
    <row r="93" spans="1:15" x14ac:dyDescent="0.2">
      <c r="A93" t="s">
        <v>201</v>
      </c>
      <c r="B93" s="126" t="s">
        <v>804</v>
      </c>
      <c r="C93" t="s">
        <v>202</v>
      </c>
      <c r="D93" s="127" t="s">
        <v>37</v>
      </c>
      <c r="E93" s="136">
        <v>1478293</v>
      </c>
      <c r="F93" s="136">
        <v>89705</v>
      </c>
      <c r="G93" s="136">
        <v>829883</v>
      </c>
      <c r="H93" s="136">
        <v>0</v>
      </c>
      <c r="I93" s="136">
        <v>0</v>
      </c>
      <c r="J93" s="136">
        <v>558705</v>
      </c>
      <c r="K93" s="136">
        <v>0</v>
      </c>
      <c r="L93" s="136">
        <v>4142490</v>
      </c>
      <c r="M93" s="136">
        <v>3683347</v>
      </c>
      <c r="N93" s="136">
        <v>459143</v>
      </c>
      <c r="O93" s="137">
        <v>0</v>
      </c>
    </row>
    <row r="94" spans="1:15" x14ac:dyDescent="0.2">
      <c r="A94" t="s">
        <v>203</v>
      </c>
      <c r="B94" s="126" t="s">
        <v>805</v>
      </c>
      <c r="C94" t="s">
        <v>204</v>
      </c>
      <c r="D94" s="127" t="s">
        <v>37</v>
      </c>
      <c r="E94" s="136">
        <v>1394204</v>
      </c>
      <c r="F94" s="136">
        <v>478990</v>
      </c>
      <c r="G94" s="136">
        <v>219848</v>
      </c>
      <c r="H94" s="136">
        <v>0</v>
      </c>
      <c r="I94" s="136">
        <v>0</v>
      </c>
      <c r="J94" s="136">
        <v>135761</v>
      </c>
      <c r="K94" s="136">
        <v>559605</v>
      </c>
      <c r="L94" s="136">
        <v>3451865</v>
      </c>
      <c r="M94" s="136">
        <v>3116000</v>
      </c>
      <c r="N94" s="136">
        <v>335865</v>
      </c>
      <c r="O94" s="137">
        <v>0</v>
      </c>
    </row>
    <row r="95" spans="1:15" x14ac:dyDescent="0.2">
      <c r="A95" t="s">
        <v>205</v>
      </c>
      <c r="B95" s="126" t="s">
        <v>806</v>
      </c>
      <c r="C95" t="s">
        <v>206</v>
      </c>
      <c r="D95" s="127" t="s">
        <v>37</v>
      </c>
      <c r="E95" s="136">
        <v>605216</v>
      </c>
      <c r="F95" s="136">
        <v>0</v>
      </c>
      <c r="G95" s="136">
        <v>331818</v>
      </c>
      <c r="H95" s="136">
        <v>0</v>
      </c>
      <c r="I95" s="136">
        <v>11043</v>
      </c>
      <c r="J95" s="136">
        <v>262355</v>
      </c>
      <c r="K95" s="136">
        <v>0</v>
      </c>
      <c r="L95" s="136">
        <v>3759343</v>
      </c>
      <c r="M95" s="136">
        <v>3503224</v>
      </c>
      <c r="N95" s="136">
        <v>256119</v>
      </c>
      <c r="O95" s="137">
        <v>0</v>
      </c>
    </row>
    <row r="96" spans="1:15" x14ac:dyDescent="0.2">
      <c r="A96" t="s">
        <v>207</v>
      </c>
      <c r="B96" s="126" t="s">
        <v>807</v>
      </c>
      <c r="C96" t="s">
        <v>208</v>
      </c>
      <c r="D96" s="127" t="s">
        <v>37</v>
      </c>
      <c r="E96" s="136">
        <v>688610</v>
      </c>
      <c r="F96" s="136">
        <v>47928</v>
      </c>
      <c r="G96" s="136">
        <v>131704</v>
      </c>
      <c r="H96" s="136">
        <v>0</v>
      </c>
      <c r="I96" s="136">
        <v>0</v>
      </c>
      <c r="J96" s="136">
        <v>109207</v>
      </c>
      <c r="K96" s="136">
        <v>399771</v>
      </c>
      <c r="L96" s="136">
        <v>4736032</v>
      </c>
      <c r="M96" s="136">
        <v>4459941</v>
      </c>
      <c r="N96" s="136">
        <v>276091</v>
      </c>
      <c r="O96" s="137">
        <v>0</v>
      </c>
    </row>
    <row r="97" spans="1:15" x14ac:dyDescent="0.2">
      <c r="A97" t="s">
        <v>209</v>
      </c>
      <c r="B97" s="126" t="s">
        <v>808</v>
      </c>
      <c r="C97" t="s">
        <v>210</v>
      </c>
      <c r="D97" s="127" t="s">
        <v>37</v>
      </c>
      <c r="E97" s="136">
        <v>466060</v>
      </c>
      <c r="F97" s="136">
        <v>97773</v>
      </c>
      <c r="G97" s="136">
        <v>91457</v>
      </c>
      <c r="H97" s="136">
        <v>0</v>
      </c>
      <c r="I97" s="136">
        <v>0</v>
      </c>
      <c r="J97" s="136">
        <v>272497</v>
      </c>
      <c r="K97" s="136">
        <v>4333</v>
      </c>
      <c r="L97" s="136">
        <v>3999905</v>
      </c>
      <c r="M97" s="136">
        <v>3727935</v>
      </c>
      <c r="N97" s="136">
        <v>271970</v>
      </c>
      <c r="O97" s="137">
        <v>0</v>
      </c>
    </row>
    <row r="98" spans="1:15" x14ac:dyDescent="0.2">
      <c r="A98" t="s">
        <v>211</v>
      </c>
      <c r="B98" s="126" t="s">
        <v>809</v>
      </c>
      <c r="C98" t="s">
        <v>212</v>
      </c>
      <c r="D98" s="127" t="s">
        <v>37</v>
      </c>
      <c r="E98" s="136">
        <v>294387</v>
      </c>
      <c r="F98" s="136">
        <v>5448</v>
      </c>
      <c r="G98" s="136">
        <v>141518</v>
      </c>
      <c r="H98" s="136">
        <v>0</v>
      </c>
      <c r="I98" s="136">
        <v>0</v>
      </c>
      <c r="J98" s="136">
        <v>147421</v>
      </c>
      <c r="K98" s="136">
        <v>0</v>
      </c>
      <c r="L98" s="136">
        <v>3967398</v>
      </c>
      <c r="M98" s="136">
        <v>3710656</v>
      </c>
      <c r="N98" s="136">
        <v>256742</v>
      </c>
      <c r="O98" s="137">
        <v>146293</v>
      </c>
    </row>
    <row r="99" spans="1:15" x14ac:dyDescent="0.2">
      <c r="A99" t="s">
        <v>213</v>
      </c>
      <c r="B99" s="126" t="s">
        <v>810</v>
      </c>
      <c r="C99" t="s">
        <v>214</v>
      </c>
      <c r="D99" s="127" t="s">
        <v>35</v>
      </c>
      <c r="E99" s="136">
        <v>3113352</v>
      </c>
      <c r="F99" s="136">
        <v>354891</v>
      </c>
      <c r="G99" s="136">
        <v>234653</v>
      </c>
      <c r="H99" s="136">
        <v>0</v>
      </c>
      <c r="I99" s="136">
        <v>33749</v>
      </c>
      <c r="J99" s="136">
        <v>2490059</v>
      </c>
      <c r="K99" s="136">
        <v>0</v>
      </c>
      <c r="L99" s="136">
        <v>7320856</v>
      </c>
      <c r="M99" s="136">
        <v>6768303</v>
      </c>
      <c r="N99" s="136">
        <v>552553</v>
      </c>
      <c r="O99" s="137">
        <v>100000</v>
      </c>
    </row>
    <row r="100" spans="1:15" x14ac:dyDescent="0.2">
      <c r="A100" t="s">
        <v>215</v>
      </c>
      <c r="B100" s="126" t="s">
        <v>811</v>
      </c>
      <c r="C100" t="s">
        <v>216</v>
      </c>
      <c r="D100" s="127" t="s">
        <v>37</v>
      </c>
      <c r="E100" s="136">
        <v>240721</v>
      </c>
      <c r="F100" s="136">
        <v>32239</v>
      </c>
      <c r="G100" s="136">
        <v>102102</v>
      </c>
      <c r="H100" s="136">
        <v>0</v>
      </c>
      <c r="I100" s="136">
        <v>0</v>
      </c>
      <c r="J100" s="136">
        <v>72136</v>
      </c>
      <c r="K100" s="136">
        <v>34244</v>
      </c>
      <c r="L100" s="136">
        <v>3178935</v>
      </c>
      <c r="M100" s="136">
        <v>2898529</v>
      </c>
      <c r="N100" s="136">
        <v>280406</v>
      </c>
      <c r="O100" s="137">
        <v>13000</v>
      </c>
    </row>
    <row r="101" spans="1:15" x14ac:dyDescent="0.2">
      <c r="A101" t="s">
        <v>217</v>
      </c>
      <c r="B101" s="126" t="s">
        <v>812</v>
      </c>
      <c r="C101" t="s">
        <v>218</v>
      </c>
      <c r="D101" s="127" t="s">
        <v>37</v>
      </c>
      <c r="E101" s="136">
        <v>1597794</v>
      </c>
      <c r="F101" s="136">
        <v>236855</v>
      </c>
      <c r="G101" s="136">
        <v>638258</v>
      </c>
      <c r="H101" s="136">
        <v>0</v>
      </c>
      <c r="I101" s="136">
        <v>0</v>
      </c>
      <c r="J101" s="136">
        <v>621618</v>
      </c>
      <c r="K101" s="136">
        <v>101063</v>
      </c>
      <c r="L101" s="136">
        <v>3045832</v>
      </c>
      <c r="M101" s="136">
        <v>2666175</v>
      </c>
      <c r="N101" s="136">
        <v>379657</v>
      </c>
      <c r="O101" s="137">
        <v>0</v>
      </c>
    </row>
    <row r="102" spans="1:15" x14ac:dyDescent="0.2">
      <c r="A102" t="s">
        <v>219</v>
      </c>
      <c r="B102" s="126" t="s">
        <v>813</v>
      </c>
      <c r="C102" t="s">
        <v>220</v>
      </c>
      <c r="D102" s="127" t="s">
        <v>37</v>
      </c>
      <c r="E102" s="136">
        <v>271950</v>
      </c>
      <c r="F102" s="136">
        <v>0</v>
      </c>
      <c r="G102" s="136">
        <v>133445</v>
      </c>
      <c r="H102" s="136">
        <v>0</v>
      </c>
      <c r="I102" s="136">
        <v>0</v>
      </c>
      <c r="J102" s="136">
        <v>137705</v>
      </c>
      <c r="K102" s="136">
        <v>800</v>
      </c>
      <c r="L102" s="136">
        <v>2351698</v>
      </c>
      <c r="M102" s="136">
        <v>2192943</v>
      </c>
      <c r="N102" s="136">
        <v>158755</v>
      </c>
      <c r="O102" s="137">
        <v>0</v>
      </c>
    </row>
    <row r="103" spans="1:15" x14ac:dyDescent="0.2">
      <c r="A103" t="s">
        <v>221</v>
      </c>
      <c r="B103" s="126" t="s">
        <v>814</v>
      </c>
      <c r="C103" t="s">
        <v>222</v>
      </c>
      <c r="D103" s="127" t="s">
        <v>37</v>
      </c>
      <c r="E103" s="136">
        <v>1306700</v>
      </c>
      <c r="F103" s="136">
        <v>350303</v>
      </c>
      <c r="G103" s="136">
        <v>222692</v>
      </c>
      <c r="H103" s="136">
        <v>0</v>
      </c>
      <c r="I103" s="136">
        <v>23480</v>
      </c>
      <c r="J103" s="136">
        <v>710225</v>
      </c>
      <c r="K103" s="136">
        <v>0</v>
      </c>
      <c r="L103" s="136">
        <v>2705630</v>
      </c>
      <c r="M103" s="136">
        <v>2372612</v>
      </c>
      <c r="N103" s="136">
        <v>333018</v>
      </c>
      <c r="O103" s="137">
        <v>0</v>
      </c>
    </row>
    <row r="104" spans="1:15" x14ac:dyDescent="0.2">
      <c r="A104" t="s">
        <v>223</v>
      </c>
      <c r="B104" s="126" t="s">
        <v>815</v>
      </c>
      <c r="C104" t="s">
        <v>224</v>
      </c>
      <c r="D104" s="127" t="s">
        <v>37</v>
      </c>
      <c r="E104" s="136">
        <v>1152005</v>
      </c>
      <c r="F104" s="136">
        <v>63927</v>
      </c>
      <c r="G104" s="136">
        <v>145745</v>
      </c>
      <c r="H104" s="136">
        <v>0</v>
      </c>
      <c r="I104" s="136">
        <v>0</v>
      </c>
      <c r="J104" s="136">
        <v>908277</v>
      </c>
      <c r="K104" s="136">
        <v>34056</v>
      </c>
      <c r="L104" s="136">
        <v>4389196</v>
      </c>
      <c r="M104" s="136">
        <v>4176773</v>
      </c>
      <c r="N104" s="136">
        <v>212423</v>
      </c>
      <c r="O104" s="137">
        <v>0</v>
      </c>
    </row>
    <row r="105" spans="1:15" x14ac:dyDescent="0.2">
      <c r="A105" t="s">
        <v>225</v>
      </c>
      <c r="B105" s="126" t="s">
        <v>816</v>
      </c>
      <c r="C105" t="s">
        <v>226</v>
      </c>
      <c r="D105" s="127" t="s">
        <v>691</v>
      </c>
      <c r="E105" s="136">
        <v>3079350</v>
      </c>
      <c r="F105" s="136">
        <v>496843</v>
      </c>
      <c r="G105" s="136">
        <v>1193350</v>
      </c>
      <c r="H105" s="136">
        <v>0</v>
      </c>
      <c r="I105" s="136">
        <v>6358</v>
      </c>
      <c r="J105" s="136">
        <v>737035</v>
      </c>
      <c r="K105" s="136">
        <v>645764</v>
      </c>
      <c r="L105" s="136">
        <v>6271035</v>
      </c>
      <c r="M105" s="136">
        <v>5519906</v>
      </c>
      <c r="N105" s="136">
        <v>751129</v>
      </c>
      <c r="O105" s="137">
        <v>0</v>
      </c>
    </row>
    <row r="106" spans="1:15" x14ac:dyDescent="0.2">
      <c r="A106" t="s">
        <v>227</v>
      </c>
      <c r="B106" s="126" t="s">
        <v>817</v>
      </c>
      <c r="C106" t="s">
        <v>228</v>
      </c>
      <c r="D106" s="127" t="s">
        <v>37</v>
      </c>
      <c r="E106" s="136">
        <v>3936958</v>
      </c>
      <c r="F106" s="136">
        <v>517893</v>
      </c>
      <c r="G106" s="136">
        <v>1958328</v>
      </c>
      <c r="H106" s="136">
        <v>0</v>
      </c>
      <c r="I106" s="136">
        <v>81082</v>
      </c>
      <c r="J106" s="136">
        <v>1136967</v>
      </c>
      <c r="K106" s="136">
        <v>242688</v>
      </c>
      <c r="L106" s="136">
        <v>3180890</v>
      </c>
      <c r="M106" s="136">
        <v>2728078</v>
      </c>
      <c r="N106" s="136">
        <v>452812</v>
      </c>
      <c r="O106" s="137">
        <v>0</v>
      </c>
    </row>
    <row r="107" spans="1:15" x14ac:dyDescent="0.2">
      <c r="A107" t="s">
        <v>229</v>
      </c>
      <c r="B107" s="126" t="s">
        <v>818</v>
      </c>
      <c r="C107" t="s">
        <v>230</v>
      </c>
      <c r="D107" s="127" t="s">
        <v>691</v>
      </c>
      <c r="E107" s="136">
        <v>4166078</v>
      </c>
      <c r="F107" s="136">
        <v>571877</v>
      </c>
      <c r="G107" s="136">
        <v>997825</v>
      </c>
      <c r="H107" s="136">
        <v>0</v>
      </c>
      <c r="I107" s="136">
        <v>111038</v>
      </c>
      <c r="J107" s="136">
        <v>799027</v>
      </c>
      <c r="K107" s="136">
        <v>2721501</v>
      </c>
      <c r="L107" s="136">
        <v>10176736</v>
      </c>
      <c r="M107" s="136">
        <v>8065772</v>
      </c>
      <c r="N107" s="136">
        <v>1604338</v>
      </c>
      <c r="O107" s="137">
        <v>0</v>
      </c>
    </row>
    <row r="108" spans="1:15" x14ac:dyDescent="0.2">
      <c r="A108" t="s">
        <v>231</v>
      </c>
      <c r="B108" s="126" t="s">
        <v>819</v>
      </c>
      <c r="C108" t="s">
        <v>232</v>
      </c>
      <c r="D108" s="127" t="s">
        <v>698</v>
      </c>
      <c r="E108" s="136">
        <v>1660242</v>
      </c>
      <c r="F108" s="136">
        <v>211659</v>
      </c>
      <c r="G108" s="136">
        <v>65928</v>
      </c>
      <c r="H108" s="136">
        <v>0</v>
      </c>
      <c r="I108" s="136">
        <v>0</v>
      </c>
      <c r="J108" s="136">
        <v>976474</v>
      </c>
      <c r="K108" s="136">
        <v>406181</v>
      </c>
      <c r="L108" s="136">
        <v>3495460</v>
      </c>
      <c r="M108" s="136">
        <v>3476620</v>
      </c>
      <c r="N108" s="136">
        <v>18840</v>
      </c>
      <c r="O108" s="137">
        <v>0</v>
      </c>
    </row>
    <row r="109" spans="1:15" x14ac:dyDescent="0.2">
      <c r="A109" t="s">
        <v>233</v>
      </c>
      <c r="B109" s="126" t="s">
        <v>820</v>
      </c>
      <c r="C109" t="s">
        <v>234</v>
      </c>
      <c r="D109" s="127" t="s">
        <v>691</v>
      </c>
      <c r="E109" s="136">
        <v>13021108</v>
      </c>
      <c r="F109" s="136">
        <v>33159</v>
      </c>
      <c r="G109" s="136">
        <v>1892322</v>
      </c>
      <c r="H109" s="136">
        <v>0</v>
      </c>
      <c r="I109" s="136">
        <v>14222</v>
      </c>
      <c r="J109" s="136">
        <v>534775</v>
      </c>
      <c r="K109" s="136">
        <v>10546630</v>
      </c>
      <c r="L109" s="136">
        <v>5418912</v>
      </c>
      <c r="M109" s="136">
        <v>4321586</v>
      </c>
      <c r="N109" s="136">
        <v>1097326</v>
      </c>
      <c r="O109" s="137">
        <v>0</v>
      </c>
    </row>
    <row r="110" spans="1:15" x14ac:dyDescent="0.2">
      <c r="A110" t="s">
        <v>235</v>
      </c>
      <c r="B110" s="126" t="s">
        <v>821</v>
      </c>
      <c r="C110" t="s">
        <v>236</v>
      </c>
      <c r="D110" s="127" t="s">
        <v>37</v>
      </c>
      <c r="E110" s="136">
        <v>301656</v>
      </c>
      <c r="F110" s="136">
        <v>40643</v>
      </c>
      <c r="G110" s="136">
        <v>129811</v>
      </c>
      <c r="H110" s="136">
        <v>0</v>
      </c>
      <c r="I110" s="136">
        <v>0</v>
      </c>
      <c r="J110" s="136">
        <v>131202</v>
      </c>
      <c r="K110" s="136">
        <v>0</v>
      </c>
      <c r="L110" s="136">
        <v>4037968</v>
      </c>
      <c r="M110" s="136">
        <v>3583656</v>
      </c>
      <c r="N110" s="136">
        <v>454312</v>
      </c>
      <c r="O110" s="137">
        <v>0</v>
      </c>
    </row>
    <row r="111" spans="1:15" x14ac:dyDescent="0.2">
      <c r="A111" t="s">
        <v>237</v>
      </c>
      <c r="B111" s="126" t="s">
        <v>822</v>
      </c>
      <c r="C111" t="s">
        <v>238</v>
      </c>
      <c r="D111" s="127" t="s">
        <v>691</v>
      </c>
      <c r="E111" s="136">
        <v>1356772</v>
      </c>
      <c r="F111" s="136">
        <v>180662</v>
      </c>
      <c r="G111" s="136">
        <v>440516</v>
      </c>
      <c r="H111" s="136">
        <v>0</v>
      </c>
      <c r="I111" s="136">
        <v>55010</v>
      </c>
      <c r="J111" s="136">
        <v>680584</v>
      </c>
      <c r="K111" s="136">
        <v>0</v>
      </c>
      <c r="L111" s="136">
        <v>8350031</v>
      </c>
      <c r="M111" s="136">
        <v>6609744</v>
      </c>
      <c r="N111" s="136">
        <v>1740287</v>
      </c>
      <c r="O111" s="137">
        <v>0</v>
      </c>
    </row>
    <row r="112" spans="1:15" x14ac:dyDescent="0.2">
      <c r="A112" t="s">
        <v>239</v>
      </c>
      <c r="B112" s="126" t="s">
        <v>823</v>
      </c>
      <c r="C112" t="s">
        <v>240</v>
      </c>
      <c r="D112" s="127" t="s">
        <v>37</v>
      </c>
      <c r="E112" s="136">
        <v>1229781</v>
      </c>
      <c r="F112" s="136">
        <v>726777</v>
      </c>
      <c r="G112" s="136">
        <v>52586</v>
      </c>
      <c r="H112" s="136">
        <v>0</v>
      </c>
      <c r="I112" s="136">
        <v>0</v>
      </c>
      <c r="J112" s="136">
        <v>443368</v>
      </c>
      <c r="K112" s="136">
        <v>7050</v>
      </c>
      <c r="L112" s="136">
        <v>1730586</v>
      </c>
      <c r="M112" s="136">
        <v>1509449</v>
      </c>
      <c r="N112" s="136">
        <v>221137</v>
      </c>
      <c r="O112" s="137">
        <v>0</v>
      </c>
    </row>
    <row r="113" spans="1:15" x14ac:dyDescent="0.2">
      <c r="A113" t="s">
        <v>241</v>
      </c>
      <c r="B113" s="126" t="s">
        <v>824</v>
      </c>
      <c r="C113" t="s">
        <v>242</v>
      </c>
      <c r="D113" s="127" t="s">
        <v>691</v>
      </c>
      <c r="E113" s="136">
        <v>1358694</v>
      </c>
      <c r="F113" s="136">
        <v>20362</v>
      </c>
      <c r="G113" s="136">
        <v>113500</v>
      </c>
      <c r="H113" s="136">
        <v>0</v>
      </c>
      <c r="I113" s="136">
        <v>0</v>
      </c>
      <c r="J113" s="136">
        <v>476581</v>
      </c>
      <c r="K113" s="136">
        <v>948251</v>
      </c>
      <c r="L113" s="136">
        <v>7033565</v>
      </c>
      <c r="M113" s="136">
        <v>6700000</v>
      </c>
      <c r="N113" s="136">
        <v>333565</v>
      </c>
      <c r="O113" s="137">
        <v>0</v>
      </c>
    </row>
    <row r="114" spans="1:15" x14ac:dyDescent="0.2">
      <c r="A114" t="s">
        <v>243</v>
      </c>
      <c r="B114" s="126" t="s">
        <v>825</v>
      </c>
      <c r="C114" t="s">
        <v>244</v>
      </c>
      <c r="D114" s="127" t="s">
        <v>37</v>
      </c>
      <c r="E114" s="136">
        <v>903766</v>
      </c>
      <c r="F114" s="136">
        <v>17715</v>
      </c>
      <c r="G114" s="136">
        <v>450077</v>
      </c>
      <c r="H114" s="136">
        <v>0</v>
      </c>
      <c r="I114" s="136">
        <v>31587</v>
      </c>
      <c r="J114" s="136">
        <v>31749</v>
      </c>
      <c r="K114" s="136">
        <v>372638</v>
      </c>
      <c r="L114" s="136">
        <v>2509369</v>
      </c>
      <c r="M114" s="136">
        <v>2110573</v>
      </c>
      <c r="N114" s="136">
        <v>398796</v>
      </c>
      <c r="O114" s="137">
        <v>0</v>
      </c>
    </row>
    <row r="115" spans="1:15" x14ac:dyDescent="0.2">
      <c r="A115" t="s">
        <v>245</v>
      </c>
      <c r="B115" s="126" t="s">
        <v>826</v>
      </c>
      <c r="C115" t="s">
        <v>246</v>
      </c>
      <c r="D115" s="127" t="s">
        <v>698</v>
      </c>
      <c r="E115" s="136">
        <v>746916</v>
      </c>
      <c r="F115" s="136">
        <v>5348</v>
      </c>
      <c r="G115" s="136">
        <v>46051</v>
      </c>
      <c r="H115" s="136">
        <v>0</v>
      </c>
      <c r="I115" s="136">
        <v>69051</v>
      </c>
      <c r="J115" s="136">
        <v>539040</v>
      </c>
      <c r="K115" s="136">
        <v>87426</v>
      </c>
      <c r="L115" s="136">
        <v>3511974</v>
      </c>
      <c r="M115" s="136">
        <v>3313191</v>
      </c>
      <c r="N115" s="136">
        <v>198783</v>
      </c>
      <c r="O115" s="137">
        <v>0</v>
      </c>
    </row>
    <row r="116" spans="1:15" x14ac:dyDescent="0.2">
      <c r="A116" t="s">
        <v>247</v>
      </c>
      <c r="B116" s="126" t="s">
        <v>827</v>
      </c>
      <c r="C116" t="s">
        <v>248</v>
      </c>
      <c r="D116" s="127" t="s">
        <v>37</v>
      </c>
      <c r="E116" s="136">
        <v>761286</v>
      </c>
      <c r="F116" s="136">
        <v>0</v>
      </c>
      <c r="G116" s="136">
        <v>0</v>
      </c>
      <c r="H116" s="136">
        <v>0</v>
      </c>
      <c r="I116" s="136">
        <v>0</v>
      </c>
      <c r="J116" s="136">
        <v>0</v>
      </c>
      <c r="K116" s="136">
        <v>0</v>
      </c>
      <c r="L116" s="136">
        <v>3430443</v>
      </c>
      <c r="M116" s="136">
        <v>0</v>
      </c>
      <c r="N116" s="136">
        <v>0</v>
      </c>
      <c r="O116" s="137">
        <v>0</v>
      </c>
    </row>
    <row r="117" spans="1:15" x14ac:dyDescent="0.2">
      <c r="A117" t="s">
        <v>249</v>
      </c>
      <c r="B117" s="126" t="s">
        <v>828</v>
      </c>
      <c r="C117" t="s">
        <v>250</v>
      </c>
      <c r="D117" s="127" t="s">
        <v>37</v>
      </c>
      <c r="E117" s="136">
        <v>1391971</v>
      </c>
      <c r="F117" s="136">
        <v>7781</v>
      </c>
      <c r="G117" s="136">
        <v>193772</v>
      </c>
      <c r="H117" s="136">
        <v>0</v>
      </c>
      <c r="I117" s="136">
        <v>0</v>
      </c>
      <c r="J117" s="136">
        <v>65681</v>
      </c>
      <c r="K117" s="136">
        <v>1124737</v>
      </c>
      <c r="L117" s="136">
        <v>3505871</v>
      </c>
      <c r="M117" s="136">
        <v>3244794</v>
      </c>
      <c r="N117" s="136">
        <v>261077</v>
      </c>
      <c r="O117" s="137">
        <v>0</v>
      </c>
    </row>
    <row r="118" spans="1:15" x14ac:dyDescent="0.2">
      <c r="A118" t="s">
        <v>251</v>
      </c>
      <c r="B118" s="126" t="s">
        <v>829</v>
      </c>
      <c r="C118" t="s">
        <v>252</v>
      </c>
      <c r="D118" s="127" t="s">
        <v>691</v>
      </c>
      <c r="E118" s="136">
        <v>3060846</v>
      </c>
      <c r="F118" s="136">
        <v>287895</v>
      </c>
      <c r="G118" s="136">
        <v>14346</v>
      </c>
      <c r="H118" s="136">
        <v>0</v>
      </c>
      <c r="I118" s="136">
        <v>32160</v>
      </c>
      <c r="J118" s="136">
        <v>2429487</v>
      </c>
      <c r="K118" s="136">
        <v>296958</v>
      </c>
      <c r="L118" s="136">
        <v>6841610</v>
      </c>
      <c r="M118" s="136">
        <v>5878828</v>
      </c>
      <c r="N118" s="136">
        <v>962782</v>
      </c>
      <c r="O118" s="137">
        <v>0</v>
      </c>
    </row>
    <row r="119" spans="1:15" x14ac:dyDescent="0.2">
      <c r="A119" t="s">
        <v>253</v>
      </c>
      <c r="B119" s="126" t="s">
        <v>830</v>
      </c>
      <c r="C119" t="s">
        <v>254</v>
      </c>
      <c r="D119" s="127" t="s">
        <v>698</v>
      </c>
      <c r="E119" s="136">
        <v>1677552</v>
      </c>
      <c r="F119" s="136">
        <v>17550</v>
      </c>
      <c r="G119" s="136">
        <v>684066</v>
      </c>
      <c r="H119" s="136">
        <v>0</v>
      </c>
      <c r="I119" s="136">
        <v>10346</v>
      </c>
      <c r="J119" s="136">
        <v>965590</v>
      </c>
      <c r="K119" s="136">
        <v>0</v>
      </c>
      <c r="L119" s="136">
        <v>9203527</v>
      </c>
      <c r="M119" s="136">
        <v>8598544</v>
      </c>
      <c r="N119" s="136">
        <v>604983</v>
      </c>
      <c r="O119" s="137">
        <v>71617</v>
      </c>
    </row>
    <row r="120" spans="1:15" x14ac:dyDescent="0.2">
      <c r="A120" t="s">
        <v>255</v>
      </c>
      <c r="B120" s="126" t="s">
        <v>831</v>
      </c>
      <c r="C120" t="s">
        <v>256</v>
      </c>
      <c r="D120" s="127" t="s">
        <v>37</v>
      </c>
      <c r="E120" s="136">
        <v>1384679</v>
      </c>
      <c r="F120" s="136">
        <v>786019</v>
      </c>
      <c r="G120" s="136">
        <v>80894</v>
      </c>
      <c r="H120" s="136">
        <v>0</v>
      </c>
      <c r="I120" s="136">
        <v>9481</v>
      </c>
      <c r="J120" s="136">
        <v>366121</v>
      </c>
      <c r="K120" s="136">
        <v>142163</v>
      </c>
      <c r="L120" s="136">
        <v>2530937</v>
      </c>
      <c r="M120" s="136">
        <v>2067583</v>
      </c>
      <c r="N120" s="136">
        <v>463354</v>
      </c>
      <c r="O120" s="137">
        <v>0</v>
      </c>
    </row>
    <row r="121" spans="1:15" x14ac:dyDescent="0.2">
      <c r="A121" t="s">
        <v>257</v>
      </c>
      <c r="B121" s="126" t="s">
        <v>832</v>
      </c>
      <c r="C121" t="s">
        <v>258</v>
      </c>
      <c r="D121" s="127" t="s">
        <v>37</v>
      </c>
      <c r="E121" s="136">
        <v>731331</v>
      </c>
      <c r="F121" s="136">
        <v>28859</v>
      </c>
      <c r="G121" s="136">
        <v>198028</v>
      </c>
      <c r="H121" s="136">
        <v>0</v>
      </c>
      <c r="I121" s="136">
        <v>6969</v>
      </c>
      <c r="J121" s="136">
        <v>427865</v>
      </c>
      <c r="K121" s="136">
        <v>69610</v>
      </c>
      <c r="L121" s="136">
        <v>4944996</v>
      </c>
      <c r="M121" s="136">
        <v>4562410</v>
      </c>
      <c r="N121" s="136">
        <v>382586</v>
      </c>
      <c r="O121" s="137">
        <v>0</v>
      </c>
    </row>
    <row r="122" spans="1:15" x14ac:dyDescent="0.2">
      <c r="A122" t="s">
        <v>259</v>
      </c>
      <c r="B122" s="126" t="s">
        <v>833</v>
      </c>
      <c r="C122" t="s">
        <v>260</v>
      </c>
      <c r="D122" s="127" t="s">
        <v>691</v>
      </c>
      <c r="E122" s="136">
        <v>18660000</v>
      </c>
      <c r="F122" s="136">
        <v>2779547</v>
      </c>
      <c r="G122" s="136">
        <v>9475614</v>
      </c>
      <c r="H122" s="136">
        <v>0</v>
      </c>
      <c r="I122" s="136">
        <v>0</v>
      </c>
      <c r="J122" s="136">
        <v>2168118</v>
      </c>
      <c r="K122" s="136">
        <v>3064721</v>
      </c>
      <c r="L122" s="136">
        <v>8991000</v>
      </c>
      <c r="M122" s="136">
        <v>7073000</v>
      </c>
      <c r="N122" s="136">
        <v>1353000</v>
      </c>
      <c r="O122" s="137">
        <v>0</v>
      </c>
    </row>
    <row r="123" spans="1:15" x14ac:dyDescent="0.2">
      <c r="A123" t="s">
        <v>261</v>
      </c>
      <c r="B123" s="126" t="s">
        <v>834</v>
      </c>
      <c r="C123" t="s">
        <v>262</v>
      </c>
      <c r="D123" s="127" t="s">
        <v>37</v>
      </c>
      <c r="E123" s="136">
        <v>414430</v>
      </c>
      <c r="F123" s="136">
        <v>183705</v>
      </c>
      <c r="G123" s="136">
        <v>77980</v>
      </c>
      <c r="H123" s="136">
        <v>0</v>
      </c>
      <c r="I123" s="136">
        <v>0</v>
      </c>
      <c r="J123" s="136">
        <v>152745</v>
      </c>
      <c r="K123" s="136">
        <v>0</v>
      </c>
      <c r="L123" s="136">
        <v>4408528</v>
      </c>
      <c r="M123" s="136">
        <v>3971115</v>
      </c>
      <c r="N123" s="136">
        <v>437413</v>
      </c>
      <c r="O123" s="137">
        <v>7859</v>
      </c>
    </row>
    <row r="124" spans="1:15" x14ac:dyDescent="0.2">
      <c r="A124" t="s">
        <v>263</v>
      </c>
      <c r="B124" s="126" t="s">
        <v>835</v>
      </c>
      <c r="C124" t="s">
        <v>264</v>
      </c>
      <c r="D124" s="127" t="s">
        <v>37</v>
      </c>
      <c r="E124" s="136">
        <v>425621</v>
      </c>
      <c r="F124" s="136">
        <v>158274</v>
      </c>
      <c r="G124" s="136">
        <v>54261</v>
      </c>
      <c r="H124" s="136">
        <v>0</v>
      </c>
      <c r="I124" s="136">
        <v>0</v>
      </c>
      <c r="J124" s="136">
        <v>0</v>
      </c>
      <c r="K124" s="136">
        <v>213086</v>
      </c>
      <c r="L124" s="136">
        <v>5643046</v>
      </c>
      <c r="M124" s="136">
        <v>4995934</v>
      </c>
      <c r="N124" s="136">
        <v>647112</v>
      </c>
      <c r="O124" s="137">
        <v>0</v>
      </c>
    </row>
    <row r="125" spans="1:15" x14ac:dyDescent="0.2">
      <c r="A125" t="s">
        <v>265</v>
      </c>
      <c r="B125" s="126" t="s">
        <v>836</v>
      </c>
      <c r="C125" t="s">
        <v>266</v>
      </c>
      <c r="D125" s="127" t="s">
        <v>691</v>
      </c>
      <c r="E125" s="136">
        <v>4242075</v>
      </c>
      <c r="F125" s="136">
        <v>195380</v>
      </c>
      <c r="G125" s="136">
        <v>754906</v>
      </c>
      <c r="H125" s="136">
        <v>0</v>
      </c>
      <c r="I125" s="136">
        <v>238875</v>
      </c>
      <c r="J125" s="136">
        <v>3052914</v>
      </c>
      <c r="K125" s="136">
        <v>0</v>
      </c>
      <c r="L125" s="136">
        <v>5400294</v>
      </c>
      <c r="M125" s="136">
        <v>4595009</v>
      </c>
      <c r="N125" s="136">
        <v>805285</v>
      </c>
      <c r="O125" s="137">
        <v>0</v>
      </c>
    </row>
    <row r="126" spans="1:15" x14ac:dyDescent="0.2">
      <c r="A126" t="s">
        <v>267</v>
      </c>
      <c r="B126" s="126" t="s">
        <v>837</v>
      </c>
      <c r="C126" t="s">
        <v>268</v>
      </c>
      <c r="D126" s="127" t="s">
        <v>37</v>
      </c>
      <c r="E126" s="136">
        <v>2611581</v>
      </c>
      <c r="F126" s="136">
        <v>970106</v>
      </c>
      <c r="G126" s="136">
        <v>589248</v>
      </c>
      <c r="H126" s="136">
        <v>0</v>
      </c>
      <c r="I126" s="136">
        <v>122049</v>
      </c>
      <c r="J126" s="136">
        <v>925338</v>
      </c>
      <c r="K126" s="136">
        <v>4840</v>
      </c>
      <c r="L126" s="136">
        <v>6103140</v>
      </c>
      <c r="M126" s="136">
        <v>5310810</v>
      </c>
      <c r="N126" s="136">
        <v>792330</v>
      </c>
      <c r="O126" s="137">
        <v>0</v>
      </c>
    </row>
    <row r="127" spans="1:15" x14ac:dyDescent="0.2">
      <c r="A127" t="s">
        <v>269</v>
      </c>
      <c r="B127" s="126" t="s">
        <v>838</v>
      </c>
      <c r="C127" t="s">
        <v>270</v>
      </c>
      <c r="D127" s="127" t="s">
        <v>37</v>
      </c>
      <c r="E127" s="136">
        <v>706160</v>
      </c>
      <c r="F127" s="136">
        <v>36823</v>
      </c>
      <c r="G127" s="136">
        <v>194901</v>
      </c>
      <c r="H127" s="136">
        <v>0</v>
      </c>
      <c r="I127" s="136">
        <v>41936</v>
      </c>
      <c r="J127" s="136">
        <v>432500</v>
      </c>
      <c r="K127" s="136">
        <v>0</v>
      </c>
      <c r="L127" s="136">
        <v>4388279</v>
      </c>
      <c r="M127" s="136">
        <v>4142884</v>
      </c>
      <c r="N127" s="136">
        <v>245395</v>
      </c>
      <c r="O127" s="137">
        <v>0</v>
      </c>
    </row>
    <row r="128" spans="1:15" x14ac:dyDescent="0.2">
      <c r="A128" t="s">
        <v>271</v>
      </c>
      <c r="B128" s="126" t="s">
        <v>839</v>
      </c>
      <c r="C128" t="s">
        <v>272</v>
      </c>
      <c r="D128" s="127" t="s">
        <v>37</v>
      </c>
      <c r="E128" s="136">
        <v>1270799</v>
      </c>
      <c r="F128" s="136">
        <v>34182</v>
      </c>
      <c r="G128" s="136">
        <v>720005</v>
      </c>
      <c r="H128" s="136">
        <v>0</v>
      </c>
      <c r="I128" s="136">
        <v>19398</v>
      </c>
      <c r="J128" s="136">
        <v>497214</v>
      </c>
      <c r="K128" s="136">
        <v>0</v>
      </c>
      <c r="L128" s="136">
        <v>4617050</v>
      </c>
      <c r="M128" s="136">
        <v>4197813</v>
      </c>
      <c r="N128" s="136">
        <v>419237</v>
      </c>
      <c r="O128" s="137">
        <v>37365</v>
      </c>
    </row>
    <row r="129" spans="1:15" x14ac:dyDescent="0.2">
      <c r="A129" t="s">
        <v>273</v>
      </c>
      <c r="B129" s="126" t="s">
        <v>840</v>
      </c>
      <c r="C129" t="s">
        <v>274</v>
      </c>
      <c r="D129" s="127" t="s">
        <v>698</v>
      </c>
      <c r="E129" s="136">
        <v>1629194</v>
      </c>
      <c r="F129" s="136">
        <v>191111</v>
      </c>
      <c r="G129" s="136">
        <v>747337</v>
      </c>
      <c r="H129" s="136">
        <v>0</v>
      </c>
      <c r="I129" s="136">
        <v>38634</v>
      </c>
      <c r="J129" s="136">
        <v>236911</v>
      </c>
      <c r="K129" s="136">
        <v>415201</v>
      </c>
      <c r="L129" s="136">
        <v>8605955</v>
      </c>
      <c r="M129" s="136">
        <v>8144751</v>
      </c>
      <c r="N129" s="136">
        <v>461204</v>
      </c>
      <c r="O129" s="137">
        <v>0</v>
      </c>
    </row>
    <row r="130" spans="1:15" x14ac:dyDescent="0.2">
      <c r="A130" t="s">
        <v>275</v>
      </c>
      <c r="B130" s="126" t="s">
        <v>841</v>
      </c>
      <c r="C130" t="s">
        <v>276</v>
      </c>
      <c r="D130" s="127" t="s">
        <v>698</v>
      </c>
      <c r="E130" s="136">
        <v>17406</v>
      </c>
      <c r="F130" s="136">
        <v>0</v>
      </c>
      <c r="G130" s="136">
        <v>14339</v>
      </c>
      <c r="H130" s="136">
        <v>0</v>
      </c>
      <c r="I130" s="136">
        <v>0</v>
      </c>
      <c r="J130" s="136">
        <v>0</v>
      </c>
      <c r="K130" s="136">
        <v>3067</v>
      </c>
      <c r="L130" s="136">
        <v>612741</v>
      </c>
      <c r="M130" s="136">
        <v>590388</v>
      </c>
      <c r="N130" s="136">
        <v>22353</v>
      </c>
      <c r="O130" s="137">
        <v>0</v>
      </c>
    </row>
    <row r="131" spans="1:15" x14ac:dyDescent="0.2">
      <c r="A131" t="s">
        <v>277</v>
      </c>
      <c r="B131" s="126" t="s">
        <v>842</v>
      </c>
      <c r="C131" t="s">
        <v>278</v>
      </c>
      <c r="D131" s="127" t="s">
        <v>691</v>
      </c>
      <c r="E131" s="136">
        <v>18251211</v>
      </c>
      <c r="F131" s="136">
        <v>1996732</v>
      </c>
      <c r="G131" s="136">
        <v>1252005</v>
      </c>
      <c r="H131" s="136">
        <v>10793</v>
      </c>
      <c r="I131" s="136">
        <v>97138</v>
      </c>
      <c r="J131" s="136">
        <v>431726</v>
      </c>
      <c r="K131" s="136">
        <v>14462817</v>
      </c>
      <c r="L131" s="136">
        <v>7711335</v>
      </c>
      <c r="M131" s="136">
        <v>6299400</v>
      </c>
      <c r="N131" s="136">
        <v>1411935</v>
      </c>
      <c r="O131" s="137">
        <v>0</v>
      </c>
    </row>
    <row r="132" spans="1:15" x14ac:dyDescent="0.2">
      <c r="A132" t="s">
        <v>279</v>
      </c>
      <c r="B132" s="126" t="s">
        <v>843</v>
      </c>
      <c r="C132" t="s">
        <v>280</v>
      </c>
      <c r="D132" s="127" t="s">
        <v>691</v>
      </c>
      <c r="E132" s="136">
        <v>12072427</v>
      </c>
      <c r="F132" s="136">
        <v>97631</v>
      </c>
      <c r="G132" s="136">
        <v>9437427</v>
      </c>
      <c r="H132" s="136">
        <v>0</v>
      </c>
      <c r="I132" s="136">
        <v>0</v>
      </c>
      <c r="J132" s="136">
        <v>665683</v>
      </c>
      <c r="K132" s="136">
        <v>1871686</v>
      </c>
      <c r="L132" s="136">
        <v>4450320</v>
      </c>
      <c r="M132" s="136">
        <v>3807561</v>
      </c>
      <c r="N132" s="136">
        <v>642759</v>
      </c>
      <c r="O132" s="137">
        <v>0</v>
      </c>
    </row>
    <row r="133" spans="1:15" x14ac:dyDescent="0.2">
      <c r="A133" t="s">
        <v>281</v>
      </c>
      <c r="B133" s="126" t="s">
        <v>844</v>
      </c>
      <c r="C133" t="s">
        <v>282</v>
      </c>
      <c r="D133" s="127" t="s">
        <v>37</v>
      </c>
      <c r="E133" s="136">
        <v>1158002</v>
      </c>
      <c r="F133" s="136">
        <v>150349</v>
      </c>
      <c r="G133" s="136">
        <v>239816</v>
      </c>
      <c r="H133" s="136">
        <v>0</v>
      </c>
      <c r="I133" s="136">
        <v>0</v>
      </c>
      <c r="J133" s="136">
        <v>489208</v>
      </c>
      <c r="K133" s="136">
        <v>278629</v>
      </c>
      <c r="L133" s="136">
        <v>6521109</v>
      </c>
      <c r="M133" s="136">
        <v>6041072</v>
      </c>
      <c r="N133" s="136">
        <v>480037</v>
      </c>
      <c r="O133" s="137">
        <v>24875</v>
      </c>
    </row>
    <row r="134" spans="1:15" x14ac:dyDescent="0.2">
      <c r="A134" t="s">
        <v>283</v>
      </c>
      <c r="B134" s="126" t="s">
        <v>845</v>
      </c>
      <c r="C134" t="s">
        <v>284</v>
      </c>
      <c r="D134" s="127" t="s">
        <v>698</v>
      </c>
      <c r="E134" s="136">
        <v>2231448</v>
      </c>
      <c r="F134" s="136">
        <v>148785</v>
      </c>
      <c r="G134" s="136">
        <v>712598</v>
      </c>
      <c r="H134" s="136">
        <v>0</v>
      </c>
      <c r="I134" s="136">
        <v>0</v>
      </c>
      <c r="J134" s="136">
        <v>1370065</v>
      </c>
      <c r="K134" s="136">
        <v>0</v>
      </c>
      <c r="L134" s="136">
        <v>9704466</v>
      </c>
      <c r="M134" s="136">
        <v>9103553</v>
      </c>
      <c r="N134" s="136">
        <v>600913</v>
      </c>
      <c r="O134" s="137">
        <v>248512</v>
      </c>
    </row>
    <row r="135" spans="1:15" x14ac:dyDescent="0.2">
      <c r="A135" t="s">
        <v>285</v>
      </c>
      <c r="B135" s="126" t="s">
        <v>846</v>
      </c>
      <c r="C135" t="s">
        <v>286</v>
      </c>
      <c r="D135" s="127" t="s">
        <v>691</v>
      </c>
      <c r="E135" s="136">
        <v>3205170</v>
      </c>
      <c r="F135" s="136">
        <v>215445</v>
      </c>
      <c r="G135" s="136">
        <v>1625348</v>
      </c>
      <c r="H135" s="136">
        <v>0</v>
      </c>
      <c r="I135" s="136">
        <v>52483</v>
      </c>
      <c r="J135" s="136">
        <v>585526</v>
      </c>
      <c r="K135" s="136">
        <v>726368</v>
      </c>
      <c r="L135" s="136">
        <v>4118576</v>
      </c>
      <c r="M135" s="136">
        <v>3459604</v>
      </c>
      <c r="N135" s="136">
        <v>658972</v>
      </c>
      <c r="O135" s="137">
        <v>0</v>
      </c>
    </row>
    <row r="136" spans="1:15" x14ac:dyDescent="0.2">
      <c r="A136" t="s">
        <v>287</v>
      </c>
      <c r="B136" s="126" t="s">
        <v>847</v>
      </c>
      <c r="C136" t="s">
        <v>288</v>
      </c>
      <c r="D136" s="127" t="s">
        <v>35</v>
      </c>
      <c r="E136" s="136">
        <v>3395541</v>
      </c>
      <c r="F136" s="136">
        <v>589010</v>
      </c>
      <c r="G136" s="136">
        <v>1590954</v>
      </c>
      <c r="H136" s="136">
        <v>0</v>
      </c>
      <c r="I136" s="136">
        <v>89083</v>
      </c>
      <c r="J136" s="136">
        <v>758547</v>
      </c>
      <c r="K136" s="136">
        <v>367947</v>
      </c>
      <c r="L136" s="136">
        <v>21396948</v>
      </c>
      <c r="M136" s="136">
        <v>19847042</v>
      </c>
      <c r="N136" s="136">
        <v>1549906</v>
      </c>
      <c r="O136" s="137">
        <v>110000</v>
      </c>
    </row>
    <row r="137" spans="1:15" x14ac:dyDescent="0.2">
      <c r="A137" t="s">
        <v>289</v>
      </c>
      <c r="B137" s="126" t="s">
        <v>848</v>
      </c>
      <c r="C137" t="s">
        <v>290</v>
      </c>
      <c r="D137" s="127" t="s">
        <v>35</v>
      </c>
      <c r="E137" s="136">
        <v>1231007</v>
      </c>
      <c r="F137" s="136">
        <v>833184</v>
      </c>
      <c r="G137" s="136">
        <v>61335</v>
      </c>
      <c r="H137" s="136">
        <v>0</v>
      </c>
      <c r="I137" s="136">
        <v>0</v>
      </c>
      <c r="J137" s="136">
        <v>336488</v>
      </c>
      <c r="K137" s="136">
        <v>0</v>
      </c>
      <c r="L137" s="136">
        <v>3172168</v>
      </c>
      <c r="M137" s="136">
        <v>2934015</v>
      </c>
      <c r="N137" s="136">
        <v>238153</v>
      </c>
      <c r="O137" s="137">
        <v>0</v>
      </c>
    </row>
    <row r="138" spans="1:15" x14ac:dyDescent="0.2">
      <c r="A138" t="s">
        <v>291</v>
      </c>
      <c r="B138" s="126" t="s">
        <v>849</v>
      </c>
      <c r="C138" t="s">
        <v>292</v>
      </c>
      <c r="D138" s="127" t="s">
        <v>691</v>
      </c>
      <c r="E138" s="136">
        <v>9387719</v>
      </c>
      <c r="F138" s="136">
        <v>325849</v>
      </c>
      <c r="G138" s="136">
        <v>5251136</v>
      </c>
      <c r="H138" s="136">
        <v>0</v>
      </c>
      <c r="I138" s="136">
        <v>47502</v>
      </c>
      <c r="J138" s="136">
        <v>86596</v>
      </c>
      <c r="K138" s="136">
        <v>3676636</v>
      </c>
      <c r="L138" s="136">
        <v>8917137</v>
      </c>
      <c r="M138" s="136">
        <v>7529263</v>
      </c>
      <c r="N138" s="136">
        <v>1387874</v>
      </c>
      <c r="O138" s="137">
        <v>864</v>
      </c>
    </row>
    <row r="139" spans="1:15" x14ac:dyDescent="0.2">
      <c r="A139" t="s">
        <v>293</v>
      </c>
      <c r="B139" s="126" t="s">
        <v>850</v>
      </c>
      <c r="C139" t="s">
        <v>294</v>
      </c>
      <c r="D139" s="127" t="s">
        <v>37</v>
      </c>
      <c r="E139" s="136">
        <v>1013553</v>
      </c>
      <c r="F139" s="136">
        <v>96943</v>
      </c>
      <c r="G139" s="136">
        <v>429879</v>
      </c>
      <c r="H139" s="136">
        <v>0</v>
      </c>
      <c r="I139" s="136">
        <v>12849</v>
      </c>
      <c r="J139" s="136">
        <v>473882</v>
      </c>
      <c r="K139" s="136">
        <v>0</v>
      </c>
      <c r="L139" s="136">
        <v>5732879</v>
      </c>
      <c r="M139" s="136">
        <v>5352489</v>
      </c>
      <c r="N139" s="136">
        <v>380390</v>
      </c>
      <c r="O139" s="137">
        <v>0</v>
      </c>
    </row>
    <row r="140" spans="1:15" x14ac:dyDescent="0.2">
      <c r="A140" t="s">
        <v>295</v>
      </c>
      <c r="B140" s="126" t="s">
        <v>851</v>
      </c>
      <c r="C140" t="s">
        <v>296</v>
      </c>
      <c r="D140" s="127" t="s">
        <v>35</v>
      </c>
      <c r="E140" s="136">
        <v>19780839</v>
      </c>
      <c r="F140" s="136">
        <v>1709113</v>
      </c>
      <c r="G140" s="136">
        <v>7336179</v>
      </c>
      <c r="H140" s="136">
        <v>0</v>
      </c>
      <c r="I140" s="136">
        <v>417587</v>
      </c>
      <c r="J140" s="136">
        <v>5202087</v>
      </c>
      <c r="K140" s="136">
        <v>5115873</v>
      </c>
      <c r="L140" s="136">
        <v>28977561</v>
      </c>
      <c r="M140" s="136">
        <v>26203314</v>
      </c>
      <c r="N140" s="136">
        <v>2774247</v>
      </c>
      <c r="O140" s="137">
        <v>500000</v>
      </c>
    </row>
    <row r="141" spans="1:15" x14ac:dyDescent="0.2">
      <c r="A141" t="s">
        <v>297</v>
      </c>
      <c r="B141" s="126" t="s">
        <v>852</v>
      </c>
      <c r="C141" t="s">
        <v>298</v>
      </c>
      <c r="D141" s="127" t="s">
        <v>698</v>
      </c>
      <c r="E141" s="136">
        <v>3854971</v>
      </c>
      <c r="F141" s="136">
        <v>422670</v>
      </c>
      <c r="G141" s="136">
        <v>991454</v>
      </c>
      <c r="H141" s="136">
        <v>0</v>
      </c>
      <c r="I141" s="136">
        <v>13423</v>
      </c>
      <c r="J141" s="136">
        <v>2258223</v>
      </c>
      <c r="K141" s="136">
        <v>169201</v>
      </c>
      <c r="L141" s="136">
        <v>16322195</v>
      </c>
      <c r="M141" s="136">
        <v>14822288</v>
      </c>
      <c r="N141" s="136">
        <v>1499907</v>
      </c>
      <c r="O141" s="137">
        <v>577045</v>
      </c>
    </row>
    <row r="142" spans="1:15" x14ac:dyDescent="0.2">
      <c r="A142" t="s">
        <v>299</v>
      </c>
      <c r="B142" s="126" t="s">
        <v>853</v>
      </c>
      <c r="C142" t="s">
        <v>300</v>
      </c>
      <c r="D142" s="127" t="s">
        <v>37</v>
      </c>
      <c r="E142" s="136">
        <v>657127</v>
      </c>
      <c r="F142" s="136">
        <v>25713</v>
      </c>
      <c r="G142" s="136">
        <v>244380</v>
      </c>
      <c r="H142" s="136">
        <v>0</v>
      </c>
      <c r="I142" s="136">
        <v>0</v>
      </c>
      <c r="J142" s="136">
        <v>363433</v>
      </c>
      <c r="K142" s="136">
        <v>23601</v>
      </c>
      <c r="L142" s="136">
        <v>4378520</v>
      </c>
      <c r="M142" s="136">
        <v>4012918</v>
      </c>
      <c r="N142" s="136">
        <v>365602</v>
      </c>
      <c r="O142" s="137">
        <v>350309</v>
      </c>
    </row>
    <row r="143" spans="1:15" x14ac:dyDescent="0.2">
      <c r="A143" t="s">
        <v>301</v>
      </c>
      <c r="B143" s="126" t="s">
        <v>854</v>
      </c>
      <c r="C143" t="s">
        <v>302</v>
      </c>
      <c r="D143" s="127" t="s">
        <v>691</v>
      </c>
      <c r="E143" s="136">
        <v>1309228</v>
      </c>
      <c r="F143" s="136">
        <v>143873</v>
      </c>
      <c r="G143" s="136">
        <v>80319</v>
      </c>
      <c r="H143" s="136">
        <v>0</v>
      </c>
      <c r="I143" s="136">
        <v>33308</v>
      </c>
      <c r="J143" s="136">
        <v>53670</v>
      </c>
      <c r="K143" s="136">
        <v>998058</v>
      </c>
      <c r="L143" s="136">
        <v>7888852</v>
      </c>
      <c r="M143" s="136">
        <v>6960888</v>
      </c>
      <c r="N143" s="136">
        <v>927964</v>
      </c>
      <c r="O143" s="137">
        <v>0</v>
      </c>
    </row>
    <row r="144" spans="1:15" x14ac:dyDescent="0.2">
      <c r="A144" t="s">
        <v>303</v>
      </c>
      <c r="B144" s="126" t="s">
        <v>855</v>
      </c>
      <c r="C144" t="s">
        <v>304</v>
      </c>
      <c r="D144" s="127" t="s">
        <v>37</v>
      </c>
      <c r="E144" s="136">
        <v>582479</v>
      </c>
      <c r="F144" s="136">
        <v>7925</v>
      </c>
      <c r="G144" s="136">
        <v>391522</v>
      </c>
      <c r="H144" s="136">
        <v>0</v>
      </c>
      <c r="I144" s="136">
        <v>0</v>
      </c>
      <c r="J144" s="136">
        <v>150348</v>
      </c>
      <c r="K144" s="136">
        <v>32684</v>
      </c>
      <c r="L144" s="136">
        <v>3608715</v>
      </c>
      <c r="M144" s="136">
        <v>3281094</v>
      </c>
      <c r="N144" s="136">
        <v>327621</v>
      </c>
      <c r="O144" s="137">
        <v>0</v>
      </c>
    </row>
    <row r="145" spans="1:15" x14ac:dyDescent="0.2">
      <c r="A145" t="s">
        <v>305</v>
      </c>
      <c r="B145" s="126" t="s">
        <v>856</v>
      </c>
      <c r="C145" t="s">
        <v>306</v>
      </c>
      <c r="D145" s="127" t="s">
        <v>37</v>
      </c>
      <c r="E145" s="136">
        <v>1321568</v>
      </c>
      <c r="F145" s="136">
        <v>27524</v>
      </c>
      <c r="G145" s="136">
        <v>465086</v>
      </c>
      <c r="H145" s="136">
        <v>0</v>
      </c>
      <c r="I145" s="136">
        <v>0</v>
      </c>
      <c r="J145" s="136">
        <v>826595</v>
      </c>
      <c r="K145" s="136">
        <v>2363</v>
      </c>
      <c r="L145" s="136">
        <v>3591970</v>
      </c>
      <c r="M145" s="136">
        <v>3277564</v>
      </c>
      <c r="N145" s="136">
        <v>314406</v>
      </c>
      <c r="O145" s="137">
        <v>150000</v>
      </c>
    </row>
    <row r="146" spans="1:15" x14ac:dyDescent="0.2">
      <c r="A146" t="s">
        <v>307</v>
      </c>
      <c r="B146" s="126" t="s">
        <v>857</v>
      </c>
      <c r="C146" t="s">
        <v>308</v>
      </c>
      <c r="D146" s="127" t="s">
        <v>35</v>
      </c>
      <c r="E146" s="136">
        <v>12462378</v>
      </c>
      <c r="F146" s="136">
        <v>0</v>
      </c>
      <c r="G146" s="136">
        <v>0</v>
      </c>
      <c r="H146" s="136">
        <v>0</v>
      </c>
      <c r="I146" s="136">
        <v>0</v>
      </c>
      <c r="J146" s="136">
        <v>0</v>
      </c>
      <c r="K146" s="136">
        <v>0</v>
      </c>
      <c r="L146" s="136">
        <v>17207555</v>
      </c>
      <c r="M146" s="136">
        <v>0</v>
      </c>
      <c r="N146" s="136">
        <v>0</v>
      </c>
      <c r="O146" s="137">
        <v>0</v>
      </c>
    </row>
    <row r="147" spans="1:15" x14ac:dyDescent="0.2">
      <c r="A147" t="s">
        <v>309</v>
      </c>
      <c r="B147" s="126" t="s">
        <v>858</v>
      </c>
      <c r="C147" t="s">
        <v>310</v>
      </c>
      <c r="D147" s="127" t="s">
        <v>698</v>
      </c>
      <c r="E147" s="136">
        <v>2710627</v>
      </c>
      <c r="F147" s="136">
        <v>431524</v>
      </c>
      <c r="G147" s="136">
        <v>132515</v>
      </c>
      <c r="H147" s="136">
        <v>0</v>
      </c>
      <c r="I147" s="136">
        <v>247040</v>
      </c>
      <c r="J147" s="136">
        <v>1269713</v>
      </c>
      <c r="K147" s="136">
        <v>629835</v>
      </c>
      <c r="L147" s="136">
        <v>5400227</v>
      </c>
      <c r="M147" s="136">
        <v>4747217</v>
      </c>
      <c r="N147" s="136">
        <v>653010</v>
      </c>
      <c r="O147" s="137">
        <v>0</v>
      </c>
    </row>
    <row r="148" spans="1:15" x14ac:dyDescent="0.2">
      <c r="A148" t="s">
        <v>311</v>
      </c>
      <c r="B148" s="126" t="s">
        <v>859</v>
      </c>
      <c r="C148" t="s">
        <v>312</v>
      </c>
      <c r="D148" s="127" t="s">
        <v>37</v>
      </c>
      <c r="E148" s="136">
        <v>1854696</v>
      </c>
      <c r="F148" s="136">
        <v>151089</v>
      </c>
      <c r="G148" s="136">
        <v>1034024</v>
      </c>
      <c r="H148" s="136">
        <v>0</v>
      </c>
      <c r="I148" s="136">
        <v>87601</v>
      </c>
      <c r="J148" s="136">
        <v>558429</v>
      </c>
      <c r="K148" s="136">
        <v>23553</v>
      </c>
      <c r="L148" s="136">
        <v>4927325</v>
      </c>
      <c r="M148" s="136">
        <v>4414624</v>
      </c>
      <c r="N148" s="136">
        <v>512701</v>
      </c>
      <c r="O148" s="137">
        <v>11726</v>
      </c>
    </row>
    <row r="149" spans="1:15" x14ac:dyDescent="0.2">
      <c r="A149" t="s">
        <v>313</v>
      </c>
      <c r="B149" s="126" t="s">
        <v>860</v>
      </c>
      <c r="C149" t="s">
        <v>314</v>
      </c>
      <c r="D149" s="127" t="s">
        <v>37</v>
      </c>
      <c r="E149" s="136">
        <v>473853</v>
      </c>
      <c r="F149" s="136">
        <v>88719</v>
      </c>
      <c r="G149" s="136">
        <v>233198</v>
      </c>
      <c r="H149" s="136">
        <v>0</v>
      </c>
      <c r="I149" s="136">
        <v>908</v>
      </c>
      <c r="J149" s="136">
        <v>151028</v>
      </c>
      <c r="K149" s="136">
        <v>0</v>
      </c>
      <c r="L149" s="136">
        <v>3351521</v>
      </c>
      <c r="M149" s="136">
        <v>3051949</v>
      </c>
      <c r="N149" s="136">
        <v>299572</v>
      </c>
      <c r="O149" s="137">
        <v>0</v>
      </c>
    </row>
    <row r="150" spans="1:15" x14ac:dyDescent="0.2">
      <c r="A150" t="s">
        <v>315</v>
      </c>
      <c r="B150" s="126" t="s">
        <v>861</v>
      </c>
      <c r="C150" t="s">
        <v>316</v>
      </c>
      <c r="D150" s="127" t="s">
        <v>37</v>
      </c>
      <c r="E150" s="136">
        <v>801234</v>
      </c>
      <c r="F150" s="136">
        <v>35503</v>
      </c>
      <c r="G150" s="136">
        <v>345210</v>
      </c>
      <c r="H150" s="136">
        <v>0</v>
      </c>
      <c r="I150" s="136">
        <v>0</v>
      </c>
      <c r="J150" s="136">
        <v>404661</v>
      </c>
      <c r="K150" s="136">
        <v>15859</v>
      </c>
      <c r="L150" s="136">
        <v>3962125</v>
      </c>
      <c r="M150" s="136">
        <v>3640251</v>
      </c>
      <c r="N150" s="136">
        <v>321874</v>
      </c>
      <c r="O150" s="137">
        <v>0</v>
      </c>
    </row>
    <row r="151" spans="1:15" x14ac:dyDescent="0.2">
      <c r="A151" t="s">
        <v>317</v>
      </c>
      <c r="B151" s="126" t="s">
        <v>862</v>
      </c>
      <c r="C151" t="s">
        <v>318</v>
      </c>
      <c r="D151" s="127" t="s">
        <v>35</v>
      </c>
      <c r="E151" s="136">
        <v>30933632</v>
      </c>
      <c r="F151" s="136">
        <v>111457</v>
      </c>
      <c r="G151" s="136">
        <v>24659122</v>
      </c>
      <c r="H151" s="136">
        <v>0</v>
      </c>
      <c r="I151" s="136">
        <v>96348</v>
      </c>
      <c r="J151" s="136">
        <v>5978341</v>
      </c>
      <c r="K151" s="136">
        <v>88364</v>
      </c>
      <c r="L151" s="136">
        <v>20950751</v>
      </c>
      <c r="M151" s="136">
        <v>19026152</v>
      </c>
      <c r="N151" s="136">
        <v>1924599</v>
      </c>
      <c r="O151" s="137">
        <v>122340</v>
      </c>
    </row>
    <row r="152" spans="1:15" x14ac:dyDescent="0.2">
      <c r="A152" t="s">
        <v>319</v>
      </c>
      <c r="B152" s="126" t="s">
        <v>863</v>
      </c>
      <c r="C152" t="s">
        <v>320</v>
      </c>
      <c r="D152" s="127" t="s">
        <v>37</v>
      </c>
      <c r="E152" s="136">
        <v>565745</v>
      </c>
      <c r="F152" s="136">
        <v>34944</v>
      </c>
      <c r="G152" s="136">
        <v>171316</v>
      </c>
      <c r="H152" s="136">
        <v>0</v>
      </c>
      <c r="I152" s="136">
        <v>2305</v>
      </c>
      <c r="J152" s="136">
        <v>354020</v>
      </c>
      <c r="K152" s="136">
        <v>3160</v>
      </c>
      <c r="L152" s="136">
        <v>3417927</v>
      </c>
      <c r="M152" s="136">
        <v>3160054</v>
      </c>
      <c r="N152" s="136">
        <v>257873</v>
      </c>
      <c r="O152" s="137">
        <v>0</v>
      </c>
    </row>
    <row r="153" spans="1:15" x14ac:dyDescent="0.2">
      <c r="A153" t="s">
        <v>321</v>
      </c>
      <c r="B153" s="126" t="s">
        <v>864</v>
      </c>
      <c r="C153" t="s">
        <v>322</v>
      </c>
      <c r="D153" s="127" t="s">
        <v>698</v>
      </c>
      <c r="E153" s="136">
        <v>1963308</v>
      </c>
      <c r="F153" s="136">
        <v>0</v>
      </c>
      <c r="G153" s="136">
        <v>0</v>
      </c>
      <c r="H153" s="136">
        <v>0</v>
      </c>
      <c r="I153" s="136">
        <v>124772</v>
      </c>
      <c r="J153" s="136">
        <v>68063</v>
      </c>
      <c r="K153" s="136">
        <v>1770473</v>
      </c>
      <c r="L153" s="136">
        <v>7202218</v>
      </c>
      <c r="M153" s="136">
        <v>6437300</v>
      </c>
      <c r="N153" s="136">
        <v>764918</v>
      </c>
      <c r="O153" s="137">
        <v>0</v>
      </c>
    </row>
    <row r="154" spans="1:15" x14ac:dyDescent="0.2">
      <c r="A154" t="s">
        <v>323</v>
      </c>
      <c r="B154" s="126" t="s">
        <v>865</v>
      </c>
      <c r="C154" t="s">
        <v>324</v>
      </c>
      <c r="D154" s="127" t="s">
        <v>37</v>
      </c>
      <c r="E154" s="136">
        <v>159205</v>
      </c>
      <c r="F154" s="136">
        <v>139601</v>
      </c>
      <c r="G154" s="136">
        <v>12284</v>
      </c>
      <c r="H154" s="136">
        <v>0</v>
      </c>
      <c r="I154" s="136">
        <v>175</v>
      </c>
      <c r="J154" s="136">
        <v>4679</v>
      </c>
      <c r="K154" s="136">
        <v>2466</v>
      </c>
      <c r="L154" s="136">
        <v>2288075</v>
      </c>
      <c r="M154" s="136">
        <v>1990350</v>
      </c>
      <c r="N154" s="136">
        <v>297725</v>
      </c>
      <c r="O154" s="137">
        <v>0</v>
      </c>
    </row>
    <row r="155" spans="1:15" x14ac:dyDescent="0.2">
      <c r="A155" t="s">
        <v>325</v>
      </c>
      <c r="B155" s="126" t="s">
        <v>866</v>
      </c>
      <c r="C155" t="s">
        <v>326</v>
      </c>
      <c r="D155" s="127" t="s">
        <v>691</v>
      </c>
      <c r="E155" s="136">
        <v>1489078</v>
      </c>
      <c r="F155" s="136">
        <v>397554</v>
      </c>
      <c r="G155" s="136">
        <v>367873</v>
      </c>
      <c r="H155" s="136">
        <v>0</v>
      </c>
      <c r="I155" s="136">
        <v>111517</v>
      </c>
      <c r="J155" s="136">
        <v>443779</v>
      </c>
      <c r="K155" s="136">
        <v>168355</v>
      </c>
      <c r="L155" s="136">
        <v>4807398</v>
      </c>
      <c r="M155" s="136">
        <v>4187230</v>
      </c>
      <c r="N155" s="136">
        <v>620168</v>
      </c>
      <c r="O155" s="137">
        <v>50000</v>
      </c>
    </row>
    <row r="156" spans="1:15" x14ac:dyDescent="0.2">
      <c r="A156" t="s">
        <v>327</v>
      </c>
      <c r="B156" s="126" t="s">
        <v>867</v>
      </c>
      <c r="C156" t="s">
        <v>328</v>
      </c>
      <c r="D156" s="127" t="s">
        <v>37</v>
      </c>
      <c r="E156" s="136">
        <v>231772</v>
      </c>
      <c r="F156" s="136">
        <v>12198</v>
      </c>
      <c r="G156" s="136">
        <v>107174</v>
      </c>
      <c r="H156" s="136">
        <v>0</v>
      </c>
      <c r="I156" s="136">
        <v>0</v>
      </c>
      <c r="J156" s="136">
        <v>112400</v>
      </c>
      <c r="K156" s="136">
        <v>0</v>
      </c>
      <c r="L156" s="136">
        <v>4127431</v>
      </c>
      <c r="M156" s="136">
        <v>3803120</v>
      </c>
      <c r="N156" s="136">
        <v>324311</v>
      </c>
      <c r="O156" s="137">
        <v>0</v>
      </c>
    </row>
    <row r="157" spans="1:15" x14ac:dyDescent="0.2">
      <c r="A157" t="s">
        <v>329</v>
      </c>
      <c r="B157" s="126" t="s">
        <v>868</v>
      </c>
      <c r="C157" t="s">
        <v>330</v>
      </c>
      <c r="D157" s="127" t="s">
        <v>37</v>
      </c>
      <c r="E157" s="136">
        <v>548975</v>
      </c>
      <c r="F157" s="136">
        <v>3919</v>
      </c>
      <c r="G157" s="136">
        <v>316611</v>
      </c>
      <c r="H157" s="136">
        <v>0</v>
      </c>
      <c r="I157" s="136">
        <v>0</v>
      </c>
      <c r="J157" s="136">
        <v>228445</v>
      </c>
      <c r="K157" s="136">
        <v>0</v>
      </c>
      <c r="L157" s="136">
        <v>4036702</v>
      </c>
      <c r="M157" s="136">
        <v>3718981</v>
      </c>
      <c r="N157" s="136">
        <v>317721</v>
      </c>
      <c r="O157" s="137">
        <v>1501500</v>
      </c>
    </row>
    <row r="158" spans="1:15" x14ac:dyDescent="0.2">
      <c r="A158" t="s">
        <v>331</v>
      </c>
      <c r="B158" s="126" t="s">
        <v>869</v>
      </c>
      <c r="C158" t="s">
        <v>332</v>
      </c>
      <c r="D158" s="127" t="s">
        <v>37</v>
      </c>
      <c r="E158" s="136">
        <v>755703</v>
      </c>
      <c r="F158" s="136">
        <v>440227</v>
      </c>
      <c r="G158" s="136">
        <v>77297</v>
      </c>
      <c r="H158" s="136">
        <v>0</v>
      </c>
      <c r="I158" s="136">
        <v>40669</v>
      </c>
      <c r="J158" s="136">
        <v>197510</v>
      </c>
      <c r="K158" s="136">
        <v>0</v>
      </c>
      <c r="L158" s="136">
        <v>4404365</v>
      </c>
      <c r="M158" s="136">
        <v>3813447</v>
      </c>
      <c r="N158" s="136">
        <v>590918</v>
      </c>
      <c r="O158" s="137">
        <v>0</v>
      </c>
    </row>
    <row r="159" spans="1:15" x14ac:dyDescent="0.2">
      <c r="A159" t="s">
        <v>333</v>
      </c>
      <c r="B159" s="126" t="s">
        <v>870</v>
      </c>
      <c r="C159" t="s">
        <v>334</v>
      </c>
      <c r="D159" s="127" t="s">
        <v>698</v>
      </c>
      <c r="E159" s="136">
        <v>1560044</v>
      </c>
      <c r="F159" s="136">
        <v>186737</v>
      </c>
      <c r="G159" s="136">
        <v>281813</v>
      </c>
      <c r="H159" s="136">
        <v>0</v>
      </c>
      <c r="I159" s="136">
        <v>77188</v>
      </c>
      <c r="J159" s="136">
        <v>398705</v>
      </c>
      <c r="K159" s="136">
        <v>615601</v>
      </c>
      <c r="L159" s="136">
        <v>3667058</v>
      </c>
      <c r="M159" s="136">
        <v>3382191</v>
      </c>
      <c r="N159" s="136">
        <v>284867</v>
      </c>
      <c r="O159" s="137">
        <v>138008</v>
      </c>
    </row>
    <row r="160" spans="1:15" x14ac:dyDescent="0.2">
      <c r="A160" t="s">
        <v>335</v>
      </c>
      <c r="B160" s="126" t="s">
        <v>871</v>
      </c>
      <c r="C160" t="s">
        <v>336</v>
      </c>
      <c r="D160" s="127" t="s">
        <v>698</v>
      </c>
      <c r="E160" s="136">
        <v>4349539</v>
      </c>
      <c r="F160" s="136">
        <v>876893</v>
      </c>
      <c r="G160" s="136">
        <v>1196202</v>
      </c>
      <c r="H160" s="136">
        <v>0</v>
      </c>
      <c r="I160" s="136">
        <v>18463</v>
      </c>
      <c r="J160" s="136">
        <v>1096128</v>
      </c>
      <c r="K160" s="136">
        <v>1161853</v>
      </c>
      <c r="L160" s="136">
        <v>6451116</v>
      </c>
      <c r="M160" s="136">
        <v>5439671</v>
      </c>
      <c r="N160" s="136">
        <v>1011445</v>
      </c>
      <c r="O160" s="137">
        <v>0</v>
      </c>
    </row>
    <row r="161" spans="1:15" x14ac:dyDescent="0.2">
      <c r="A161" t="s">
        <v>337</v>
      </c>
      <c r="B161" s="126" t="s">
        <v>872</v>
      </c>
      <c r="C161" t="s">
        <v>338</v>
      </c>
      <c r="D161" s="127" t="s">
        <v>37</v>
      </c>
      <c r="E161" s="136">
        <v>1821609</v>
      </c>
      <c r="F161" s="136">
        <v>46683</v>
      </c>
      <c r="G161" s="136">
        <v>387685</v>
      </c>
      <c r="H161" s="136">
        <v>0</v>
      </c>
      <c r="I161" s="136">
        <v>12430</v>
      </c>
      <c r="J161" s="136">
        <v>1374811</v>
      </c>
      <c r="K161" s="136">
        <v>0</v>
      </c>
      <c r="L161" s="136">
        <v>2984778</v>
      </c>
      <c r="M161" s="136">
        <v>2650100</v>
      </c>
      <c r="N161" s="136">
        <v>334678</v>
      </c>
      <c r="O161" s="137">
        <v>0</v>
      </c>
    </row>
    <row r="162" spans="1:15" x14ac:dyDescent="0.2">
      <c r="A162" t="s">
        <v>339</v>
      </c>
      <c r="B162" s="126" t="s">
        <v>873</v>
      </c>
      <c r="C162" t="s">
        <v>340</v>
      </c>
      <c r="D162" s="127" t="s">
        <v>37</v>
      </c>
      <c r="E162" s="136">
        <v>1246966</v>
      </c>
      <c r="F162" s="136">
        <v>198000</v>
      </c>
      <c r="G162" s="136">
        <v>458000</v>
      </c>
      <c r="H162" s="136">
        <v>0</v>
      </c>
      <c r="I162" s="136">
        <v>5000</v>
      </c>
      <c r="J162" s="136">
        <v>411000</v>
      </c>
      <c r="K162" s="136">
        <v>174966</v>
      </c>
      <c r="L162" s="136">
        <v>8475851</v>
      </c>
      <c r="M162" s="136">
        <v>7523280</v>
      </c>
      <c r="N162" s="136">
        <v>952571</v>
      </c>
      <c r="O162" s="137">
        <v>10000</v>
      </c>
    </row>
    <row r="163" spans="1:15" x14ac:dyDescent="0.2">
      <c r="A163" t="s">
        <v>341</v>
      </c>
      <c r="B163" s="126" t="s">
        <v>874</v>
      </c>
      <c r="C163" t="s">
        <v>342</v>
      </c>
      <c r="D163" s="127" t="s">
        <v>37</v>
      </c>
      <c r="E163" s="136">
        <v>1210225</v>
      </c>
      <c r="F163" s="136">
        <v>54177</v>
      </c>
      <c r="G163" s="136">
        <v>456932</v>
      </c>
      <c r="H163" s="136">
        <v>0</v>
      </c>
      <c r="I163" s="136">
        <v>0</v>
      </c>
      <c r="J163" s="136">
        <v>691550</v>
      </c>
      <c r="K163" s="136">
        <v>7566</v>
      </c>
      <c r="L163" s="136">
        <v>4834228</v>
      </c>
      <c r="M163" s="136">
        <v>4405079</v>
      </c>
      <c r="N163" s="136">
        <v>429149</v>
      </c>
      <c r="O163" s="137">
        <v>0</v>
      </c>
    </row>
    <row r="164" spans="1:15" x14ac:dyDescent="0.2">
      <c r="A164" t="s">
        <v>343</v>
      </c>
      <c r="B164" s="126" t="s">
        <v>875</v>
      </c>
      <c r="C164" t="s">
        <v>344</v>
      </c>
      <c r="D164" s="127" t="s">
        <v>35</v>
      </c>
      <c r="E164" s="136">
        <v>6224232</v>
      </c>
      <c r="F164" s="136">
        <v>0</v>
      </c>
      <c r="G164" s="136">
        <v>2663872</v>
      </c>
      <c r="H164" s="136">
        <v>0</v>
      </c>
      <c r="I164" s="136">
        <v>116216</v>
      </c>
      <c r="J164" s="136">
        <v>1447968</v>
      </c>
      <c r="K164" s="136">
        <v>1996176</v>
      </c>
      <c r="L164" s="136">
        <v>10215621</v>
      </c>
      <c r="M164" s="136">
        <v>9389086</v>
      </c>
      <c r="N164" s="136">
        <v>826535</v>
      </c>
      <c r="O164" s="137">
        <v>0</v>
      </c>
    </row>
    <row r="165" spans="1:15" x14ac:dyDescent="0.2">
      <c r="A165" t="s">
        <v>345</v>
      </c>
      <c r="B165" s="126" t="s">
        <v>876</v>
      </c>
      <c r="C165" t="s">
        <v>346</v>
      </c>
      <c r="D165" s="127" t="s">
        <v>37</v>
      </c>
      <c r="E165" s="136">
        <v>947643</v>
      </c>
      <c r="F165" s="136">
        <v>947643</v>
      </c>
      <c r="G165" s="136">
        <v>0</v>
      </c>
      <c r="H165" s="136">
        <v>0</v>
      </c>
      <c r="I165" s="136">
        <v>0</v>
      </c>
      <c r="J165" s="136">
        <v>0</v>
      </c>
      <c r="K165" s="136">
        <v>0</v>
      </c>
      <c r="L165" s="136">
        <v>4283949</v>
      </c>
      <c r="M165" s="136">
        <v>4041918</v>
      </c>
      <c r="N165" s="136">
        <v>242031</v>
      </c>
      <c r="O165" s="137">
        <v>0</v>
      </c>
    </row>
    <row r="166" spans="1:15" x14ac:dyDescent="0.2">
      <c r="A166" t="s">
        <v>347</v>
      </c>
      <c r="B166" s="126" t="s">
        <v>877</v>
      </c>
      <c r="C166" t="s">
        <v>348</v>
      </c>
      <c r="D166" s="127" t="s">
        <v>691</v>
      </c>
      <c r="E166" s="136">
        <v>5982153</v>
      </c>
      <c r="F166" s="136">
        <v>463850</v>
      </c>
      <c r="G166" s="136">
        <v>244535</v>
      </c>
      <c r="H166" s="136">
        <v>0</v>
      </c>
      <c r="I166" s="136">
        <v>167243</v>
      </c>
      <c r="J166" s="136">
        <v>4564199</v>
      </c>
      <c r="K166" s="136">
        <v>542326</v>
      </c>
      <c r="L166" s="136">
        <v>9166553</v>
      </c>
      <c r="M166" s="136">
        <v>7752531</v>
      </c>
      <c r="N166" s="136">
        <v>1414022</v>
      </c>
      <c r="O166" s="137">
        <v>0</v>
      </c>
    </row>
    <row r="167" spans="1:15" x14ac:dyDescent="0.2">
      <c r="A167" t="s">
        <v>349</v>
      </c>
      <c r="B167" s="126" t="s">
        <v>878</v>
      </c>
      <c r="C167" t="s">
        <v>350</v>
      </c>
      <c r="D167" s="127" t="s">
        <v>37</v>
      </c>
      <c r="E167" s="136">
        <v>471692</v>
      </c>
      <c r="F167" s="136">
        <v>39273</v>
      </c>
      <c r="G167" s="136">
        <v>323980</v>
      </c>
      <c r="H167" s="136">
        <v>0</v>
      </c>
      <c r="I167" s="136">
        <v>18713</v>
      </c>
      <c r="J167" s="136">
        <v>67981</v>
      </c>
      <c r="K167" s="136">
        <v>21745</v>
      </c>
      <c r="L167" s="136">
        <v>8615120</v>
      </c>
      <c r="M167" s="136">
        <v>8180240</v>
      </c>
      <c r="N167" s="136">
        <v>434880</v>
      </c>
      <c r="O167" s="137">
        <v>0</v>
      </c>
    </row>
    <row r="168" spans="1:15" x14ac:dyDescent="0.2">
      <c r="A168" t="s">
        <v>351</v>
      </c>
      <c r="B168" s="126" t="s">
        <v>879</v>
      </c>
      <c r="C168" t="s">
        <v>352</v>
      </c>
      <c r="D168" s="127" t="s">
        <v>37</v>
      </c>
      <c r="E168" s="136">
        <v>303950</v>
      </c>
      <c r="F168" s="136">
        <v>10848</v>
      </c>
      <c r="G168" s="136">
        <v>8510</v>
      </c>
      <c r="H168" s="136">
        <v>0</v>
      </c>
      <c r="I168" s="136">
        <v>0</v>
      </c>
      <c r="J168" s="136">
        <v>284592</v>
      </c>
      <c r="K168" s="136">
        <v>0</v>
      </c>
      <c r="L168" s="136">
        <v>3744658</v>
      </c>
      <c r="M168" s="136">
        <v>3470634</v>
      </c>
      <c r="N168" s="136">
        <v>274024</v>
      </c>
      <c r="O168" s="137">
        <v>0</v>
      </c>
    </row>
    <row r="169" spans="1:15" x14ac:dyDescent="0.2">
      <c r="A169" t="s">
        <v>353</v>
      </c>
      <c r="B169" s="126" t="s">
        <v>880</v>
      </c>
      <c r="C169" t="s">
        <v>354</v>
      </c>
      <c r="D169" s="127" t="s">
        <v>698</v>
      </c>
      <c r="E169" s="136">
        <v>4108778</v>
      </c>
      <c r="F169" s="136">
        <v>2640325</v>
      </c>
      <c r="G169" s="136">
        <v>238630</v>
      </c>
      <c r="H169" s="136">
        <v>0</v>
      </c>
      <c r="I169" s="136">
        <v>33599</v>
      </c>
      <c r="J169" s="136">
        <v>935081</v>
      </c>
      <c r="K169" s="136">
        <v>261143</v>
      </c>
      <c r="L169" s="136">
        <v>6033075</v>
      </c>
      <c r="M169" s="136">
        <v>5544831</v>
      </c>
      <c r="N169" s="136">
        <v>488244</v>
      </c>
      <c r="O169" s="137">
        <v>19212</v>
      </c>
    </row>
    <row r="170" spans="1:15" x14ac:dyDescent="0.2">
      <c r="A170" t="s">
        <v>355</v>
      </c>
      <c r="B170" s="126" t="s">
        <v>881</v>
      </c>
      <c r="C170" t="s">
        <v>356</v>
      </c>
      <c r="D170" s="127" t="s">
        <v>37</v>
      </c>
      <c r="E170" s="136">
        <v>1456475</v>
      </c>
      <c r="F170" s="136">
        <v>0</v>
      </c>
      <c r="G170" s="136">
        <v>703237</v>
      </c>
      <c r="H170" s="136">
        <v>0</v>
      </c>
      <c r="I170" s="136">
        <v>0</v>
      </c>
      <c r="J170" s="136">
        <v>646309</v>
      </c>
      <c r="K170" s="136">
        <v>106929</v>
      </c>
      <c r="L170" s="136">
        <v>5026679</v>
      </c>
      <c r="M170" s="136">
        <v>4543253</v>
      </c>
      <c r="N170" s="136">
        <v>483426</v>
      </c>
      <c r="O170" s="137">
        <v>0</v>
      </c>
    </row>
    <row r="171" spans="1:15" x14ac:dyDescent="0.2">
      <c r="A171" t="s">
        <v>357</v>
      </c>
      <c r="B171" s="126" t="s">
        <v>882</v>
      </c>
      <c r="C171" t="s">
        <v>358</v>
      </c>
      <c r="D171" s="127" t="s">
        <v>37</v>
      </c>
      <c r="E171" s="136">
        <v>783940</v>
      </c>
      <c r="F171" s="136">
        <v>19225</v>
      </c>
      <c r="G171" s="136">
        <v>266937</v>
      </c>
      <c r="H171" s="136">
        <v>0</v>
      </c>
      <c r="I171" s="136">
        <v>4591</v>
      </c>
      <c r="J171" s="136">
        <v>493187</v>
      </c>
      <c r="K171" s="136">
        <v>0</v>
      </c>
      <c r="L171" s="136">
        <v>4421484</v>
      </c>
      <c r="M171" s="136">
        <v>4075485</v>
      </c>
      <c r="N171" s="136">
        <v>345999</v>
      </c>
      <c r="O171" s="137">
        <v>0</v>
      </c>
    </row>
    <row r="172" spans="1:15" x14ac:dyDescent="0.2">
      <c r="A172" t="s">
        <v>359</v>
      </c>
      <c r="B172" s="126" t="s">
        <v>883</v>
      </c>
      <c r="C172" t="s">
        <v>360</v>
      </c>
      <c r="D172" s="127" t="s">
        <v>698</v>
      </c>
      <c r="E172" s="136">
        <v>2529539</v>
      </c>
      <c r="F172" s="136">
        <v>20334</v>
      </c>
      <c r="G172" s="136">
        <v>102755</v>
      </c>
      <c r="H172" s="136">
        <v>0</v>
      </c>
      <c r="I172" s="136">
        <v>1410</v>
      </c>
      <c r="J172" s="136">
        <v>2405040</v>
      </c>
      <c r="K172" s="136">
        <v>0</v>
      </c>
      <c r="L172" s="136">
        <v>6583139</v>
      </c>
      <c r="M172" s="136">
        <v>6210095</v>
      </c>
      <c r="N172" s="136">
        <v>373044</v>
      </c>
      <c r="O172" s="137">
        <v>0</v>
      </c>
    </row>
    <row r="173" spans="1:15" x14ac:dyDescent="0.2">
      <c r="A173" t="s">
        <v>361</v>
      </c>
      <c r="B173" s="126" t="s">
        <v>884</v>
      </c>
      <c r="C173" t="s">
        <v>362</v>
      </c>
      <c r="D173" s="127" t="s">
        <v>37</v>
      </c>
      <c r="E173" s="136">
        <v>597375</v>
      </c>
      <c r="F173" s="136">
        <v>101815</v>
      </c>
      <c r="G173" s="136">
        <v>202935</v>
      </c>
      <c r="H173" s="136">
        <v>0</v>
      </c>
      <c r="I173" s="136">
        <v>35945</v>
      </c>
      <c r="J173" s="136">
        <v>182285</v>
      </c>
      <c r="K173" s="136">
        <v>74395</v>
      </c>
      <c r="L173" s="136">
        <v>7153320</v>
      </c>
      <c r="M173" s="136">
        <v>6725674</v>
      </c>
      <c r="N173" s="136">
        <v>427646</v>
      </c>
      <c r="O173" s="137">
        <v>34293</v>
      </c>
    </row>
    <row r="174" spans="1:15" x14ac:dyDescent="0.2">
      <c r="A174" t="s">
        <v>885</v>
      </c>
      <c r="B174" s="126" t="s">
        <v>886</v>
      </c>
      <c r="C174" t="s">
        <v>887</v>
      </c>
      <c r="D174" s="127" t="s">
        <v>698</v>
      </c>
      <c r="E174" s="136">
        <v>2740208</v>
      </c>
      <c r="F174" s="136">
        <v>1600173</v>
      </c>
      <c r="G174" s="136">
        <v>259318</v>
      </c>
      <c r="H174" s="136">
        <v>0</v>
      </c>
      <c r="I174" s="136">
        <v>58533</v>
      </c>
      <c r="J174" s="136">
        <v>27327</v>
      </c>
      <c r="K174" s="136">
        <v>794857</v>
      </c>
      <c r="L174" s="136">
        <v>11584065</v>
      </c>
      <c r="M174" s="136">
        <v>10531407</v>
      </c>
      <c r="N174" s="136">
        <v>1052658</v>
      </c>
      <c r="O174" s="137">
        <v>0</v>
      </c>
    </row>
    <row r="175" spans="1:15" x14ac:dyDescent="0.2">
      <c r="A175" t="s">
        <v>363</v>
      </c>
      <c r="B175" s="126" t="s">
        <v>888</v>
      </c>
      <c r="C175" t="s">
        <v>364</v>
      </c>
      <c r="D175" s="127" t="s">
        <v>698</v>
      </c>
      <c r="E175" s="136">
        <v>1321028</v>
      </c>
      <c r="F175" s="136">
        <v>316732</v>
      </c>
      <c r="G175" s="136">
        <v>137135</v>
      </c>
      <c r="H175" s="136">
        <v>0</v>
      </c>
      <c r="I175" s="136">
        <v>2096</v>
      </c>
      <c r="J175" s="136">
        <v>531702</v>
      </c>
      <c r="K175" s="136">
        <v>333363</v>
      </c>
      <c r="L175" s="136">
        <v>6608862</v>
      </c>
      <c r="M175" s="136">
        <v>6044448</v>
      </c>
      <c r="N175" s="136">
        <v>564414</v>
      </c>
      <c r="O175" s="137">
        <v>0</v>
      </c>
    </row>
    <row r="176" spans="1:15" x14ac:dyDescent="0.2">
      <c r="A176" t="s">
        <v>365</v>
      </c>
      <c r="B176" s="126" t="s">
        <v>889</v>
      </c>
      <c r="C176" t="s">
        <v>366</v>
      </c>
      <c r="D176" s="127" t="s">
        <v>35</v>
      </c>
      <c r="E176" s="136">
        <v>3005546</v>
      </c>
      <c r="F176" s="136">
        <v>400000</v>
      </c>
      <c r="G176" s="136">
        <v>100000</v>
      </c>
      <c r="H176" s="136">
        <v>0</v>
      </c>
      <c r="I176" s="136">
        <v>40000</v>
      </c>
      <c r="J176" s="136">
        <v>1665546</v>
      </c>
      <c r="K176" s="136">
        <v>800000</v>
      </c>
      <c r="L176" s="136">
        <v>7215267</v>
      </c>
      <c r="M176" s="136">
        <v>6668758</v>
      </c>
      <c r="N176" s="136">
        <v>546509</v>
      </c>
      <c r="O176" s="137">
        <v>100000</v>
      </c>
    </row>
    <row r="177" spans="1:15" x14ac:dyDescent="0.2">
      <c r="A177" t="s">
        <v>367</v>
      </c>
      <c r="B177" s="126" t="s">
        <v>890</v>
      </c>
      <c r="C177" t="s">
        <v>368</v>
      </c>
      <c r="D177" s="127" t="s">
        <v>37</v>
      </c>
      <c r="E177" s="136">
        <v>1073096</v>
      </c>
      <c r="F177" s="136">
        <v>401283</v>
      </c>
      <c r="G177" s="136">
        <v>304871</v>
      </c>
      <c r="H177" s="136">
        <v>0</v>
      </c>
      <c r="I177" s="136">
        <v>0</v>
      </c>
      <c r="J177" s="136">
        <v>340103</v>
      </c>
      <c r="K177" s="136">
        <v>26839</v>
      </c>
      <c r="L177" s="136">
        <v>2651443</v>
      </c>
      <c r="M177" s="136">
        <v>2405516</v>
      </c>
      <c r="N177" s="136">
        <v>245927</v>
      </c>
      <c r="O177" s="137">
        <v>0</v>
      </c>
    </row>
    <row r="178" spans="1:15" x14ac:dyDescent="0.2">
      <c r="A178" t="s">
        <v>369</v>
      </c>
      <c r="B178" s="126" t="s">
        <v>891</v>
      </c>
      <c r="C178" t="s">
        <v>370</v>
      </c>
      <c r="D178" s="127" t="s">
        <v>37</v>
      </c>
      <c r="E178" s="136">
        <v>819464</v>
      </c>
      <c r="F178" s="136">
        <v>248604</v>
      </c>
      <c r="G178" s="136">
        <v>229718</v>
      </c>
      <c r="H178" s="136">
        <v>0</v>
      </c>
      <c r="I178" s="136">
        <v>1771</v>
      </c>
      <c r="J178" s="136">
        <v>320752</v>
      </c>
      <c r="K178" s="136">
        <v>18619</v>
      </c>
      <c r="L178" s="136">
        <v>3854271</v>
      </c>
      <c r="M178" s="136">
        <v>3488246</v>
      </c>
      <c r="N178" s="136">
        <v>366025</v>
      </c>
      <c r="O178" s="137">
        <v>0</v>
      </c>
    </row>
    <row r="179" spans="1:15" x14ac:dyDescent="0.2">
      <c r="A179" t="s">
        <v>892</v>
      </c>
      <c r="B179" s="126" t="s">
        <v>893</v>
      </c>
      <c r="C179" t="s">
        <v>894</v>
      </c>
      <c r="D179" s="127" t="s">
        <v>698</v>
      </c>
      <c r="E179" s="136">
        <v>7004640</v>
      </c>
      <c r="F179" s="136">
        <v>1176282</v>
      </c>
      <c r="G179" s="136">
        <v>1994108</v>
      </c>
      <c r="H179" s="136">
        <v>0</v>
      </c>
      <c r="I179" s="136">
        <v>84950</v>
      </c>
      <c r="J179" s="136">
        <v>2227398</v>
      </c>
      <c r="K179" s="136">
        <v>1521902</v>
      </c>
      <c r="L179" s="136">
        <v>38863505</v>
      </c>
      <c r="M179" s="136">
        <v>36171178</v>
      </c>
      <c r="N179" s="136">
        <v>2692327</v>
      </c>
      <c r="O179" s="137">
        <v>0</v>
      </c>
    </row>
    <row r="180" spans="1:15" x14ac:dyDescent="0.2">
      <c r="A180" t="s">
        <v>371</v>
      </c>
      <c r="B180" s="126" t="s">
        <v>895</v>
      </c>
      <c r="C180" t="s">
        <v>372</v>
      </c>
      <c r="D180" s="127" t="s">
        <v>698</v>
      </c>
      <c r="E180" s="136">
        <v>3077093</v>
      </c>
      <c r="F180" s="136">
        <v>449294</v>
      </c>
      <c r="G180" s="136">
        <v>1052512</v>
      </c>
      <c r="H180" s="136">
        <v>0</v>
      </c>
      <c r="I180" s="136">
        <v>226989</v>
      </c>
      <c r="J180" s="136">
        <v>1158393</v>
      </c>
      <c r="K180" s="136">
        <v>189905</v>
      </c>
      <c r="L180" s="136">
        <v>14980177</v>
      </c>
      <c r="M180" s="136">
        <v>14018623</v>
      </c>
      <c r="N180" s="136">
        <v>961554</v>
      </c>
      <c r="O180" s="137">
        <v>524639</v>
      </c>
    </row>
    <row r="181" spans="1:15" x14ac:dyDescent="0.2">
      <c r="A181" t="s">
        <v>373</v>
      </c>
      <c r="B181" s="126" t="s">
        <v>896</v>
      </c>
      <c r="C181" t="s">
        <v>374</v>
      </c>
      <c r="D181" s="127" t="s">
        <v>37</v>
      </c>
      <c r="E181" s="136">
        <v>3952224</v>
      </c>
      <c r="F181" s="136">
        <v>258066</v>
      </c>
      <c r="G181" s="136">
        <v>1148615</v>
      </c>
      <c r="H181" s="136">
        <v>0</v>
      </c>
      <c r="I181" s="136">
        <v>12909</v>
      </c>
      <c r="J181" s="136">
        <v>1507455</v>
      </c>
      <c r="K181" s="136">
        <v>1025179</v>
      </c>
      <c r="L181" s="136">
        <v>6094360</v>
      </c>
      <c r="M181" s="136">
        <v>676602</v>
      </c>
      <c r="N181" s="136">
        <v>5417758</v>
      </c>
      <c r="O181" s="137">
        <v>0</v>
      </c>
    </row>
    <row r="182" spans="1:15" x14ac:dyDescent="0.2">
      <c r="A182" t="s">
        <v>375</v>
      </c>
      <c r="B182" s="126" t="s">
        <v>897</v>
      </c>
      <c r="C182" t="s">
        <v>376</v>
      </c>
      <c r="D182" s="127" t="s">
        <v>698</v>
      </c>
      <c r="E182" s="136">
        <v>5892546</v>
      </c>
      <c r="F182" s="136">
        <v>204038</v>
      </c>
      <c r="G182" s="136">
        <v>3239444</v>
      </c>
      <c r="H182" s="136">
        <v>0</v>
      </c>
      <c r="I182" s="136">
        <v>271014</v>
      </c>
      <c r="J182" s="136">
        <v>2178050</v>
      </c>
      <c r="K182" s="136">
        <v>0</v>
      </c>
      <c r="L182" s="136">
        <v>9741731</v>
      </c>
      <c r="M182" s="136">
        <v>8727925</v>
      </c>
      <c r="N182" s="136">
        <v>1013806</v>
      </c>
      <c r="O182" s="137">
        <v>0</v>
      </c>
    </row>
    <row r="183" spans="1:15" x14ac:dyDescent="0.2">
      <c r="A183" t="s">
        <v>377</v>
      </c>
      <c r="B183" s="126" t="s">
        <v>898</v>
      </c>
      <c r="C183" t="s">
        <v>378</v>
      </c>
      <c r="D183" s="127" t="s">
        <v>37</v>
      </c>
      <c r="E183" s="136">
        <v>510653</v>
      </c>
      <c r="F183" s="136">
        <v>106781</v>
      </c>
      <c r="G183" s="136">
        <v>0</v>
      </c>
      <c r="H183" s="136">
        <v>0</v>
      </c>
      <c r="I183" s="136">
        <v>0</v>
      </c>
      <c r="J183" s="136">
        <v>243263</v>
      </c>
      <c r="K183" s="136">
        <v>160609</v>
      </c>
      <c r="L183" s="136">
        <v>3395077</v>
      </c>
      <c r="M183" s="136">
        <v>3053427</v>
      </c>
      <c r="N183" s="136">
        <v>341650</v>
      </c>
      <c r="O183" s="137">
        <v>0</v>
      </c>
    </row>
    <row r="184" spans="1:15" x14ac:dyDescent="0.2">
      <c r="A184" t="s">
        <v>379</v>
      </c>
      <c r="B184" s="126" t="s">
        <v>899</v>
      </c>
      <c r="C184" t="s">
        <v>380</v>
      </c>
      <c r="D184" s="127" t="s">
        <v>37</v>
      </c>
      <c r="E184" s="136">
        <v>141427</v>
      </c>
      <c r="F184" s="136">
        <v>13822</v>
      </c>
      <c r="G184" s="136">
        <v>43134</v>
      </c>
      <c r="H184" s="136">
        <v>0</v>
      </c>
      <c r="I184" s="136">
        <v>0</v>
      </c>
      <c r="J184" s="136">
        <v>84471</v>
      </c>
      <c r="K184" s="136">
        <v>0</v>
      </c>
      <c r="L184" s="136">
        <v>2052943</v>
      </c>
      <c r="M184" s="136">
        <v>1826812</v>
      </c>
      <c r="N184" s="136">
        <v>226131</v>
      </c>
      <c r="O184" s="137">
        <v>0</v>
      </c>
    </row>
    <row r="185" spans="1:15" x14ac:dyDescent="0.2">
      <c r="A185" t="s">
        <v>381</v>
      </c>
      <c r="B185" s="126" t="s">
        <v>900</v>
      </c>
      <c r="C185" t="s">
        <v>382</v>
      </c>
      <c r="D185" s="127" t="s">
        <v>35</v>
      </c>
      <c r="E185" s="136">
        <v>1125138</v>
      </c>
      <c r="F185" s="136">
        <v>15423</v>
      </c>
      <c r="G185" s="136">
        <v>508424</v>
      </c>
      <c r="H185" s="136">
        <v>0</v>
      </c>
      <c r="I185" s="136">
        <v>15744</v>
      </c>
      <c r="J185" s="136">
        <v>530401</v>
      </c>
      <c r="K185" s="136">
        <v>55146</v>
      </c>
      <c r="L185" s="136">
        <v>10775257</v>
      </c>
      <c r="M185" s="136">
        <v>10066092</v>
      </c>
      <c r="N185" s="136">
        <v>709165</v>
      </c>
      <c r="O185" s="137">
        <v>0</v>
      </c>
    </row>
    <row r="186" spans="1:15" x14ac:dyDescent="0.2">
      <c r="A186" t="s">
        <v>383</v>
      </c>
      <c r="B186" s="126" t="s">
        <v>901</v>
      </c>
      <c r="C186" t="s">
        <v>384</v>
      </c>
      <c r="D186" s="127" t="s">
        <v>37</v>
      </c>
      <c r="E186" s="136">
        <v>1473125</v>
      </c>
      <c r="F186" s="136">
        <v>6340</v>
      </c>
      <c r="G186" s="136">
        <v>926121</v>
      </c>
      <c r="H186" s="136">
        <v>0</v>
      </c>
      <c r="I186" s="136">
        <v>0</v>
      </c>
      <c r="J186" s="136">
        <v>406600</v>
      </c>
      <c r="K186" s="136">
        <v>134064</v>
      </c>
      <c r="L186" s="136">
        <v>2331229</v>
      </c>
      <c r="M186" s="136">
        <v>1996433</v>
      </c>
      <c r="N186" s="136">
        <v>334796</v>
      </c>
      <c r="O186" s="137">
        <v>40000</v>
      </c>
    </row>
    <row r="187" spans="1:15" x14ac:dyDescent="0.2">
      <c r="A187" t="s">
        <v>385</v>
      </c>
      <c r="B187" s="126" t="s">
        <v>902</v>
      </c>
      <c r="C187" t="s">
        <v>386</v>
      </c>
      <c r="D187" s="127" t="s">
        <v>37</v>
      </c>
      <c r="E187" s="136">
        <v>560570</v>
      </c>
      <c r="F187" s="136">
        <v>102938</v>
      </c>
      <c r="G187" s="136">
        <v>112168</v>
      </c>
      <c r="H187" s="136">
        <v>0</v>
      </c>
      <c r="I187" s="136">
        <v>79552</v>
      </c>
      <c r="J187" s="136">
        <v>262857</v>
      </c>
      <c r="K187" s="136">
        <v>3055</v>
      </c>
      <c r="L187" s="136">
        <v>4536598</v>
      </c>
      <c r="M187" s="136">
        <v>4282606</v>
      </c>
      <c r="N187" s="136">
        <v>253992</v>
      </c>
      <c r="O187" s="137">
        <v>0</v>
      </c>
    </row>
    <row r="188" spans="1:15" x14ac:dyDescent="0.2">
      <c r="A188" t="s">
        <v>387</v>
      </c>
      <c r="B188" s="126" t="s">
        <v>903</v>
      </c>
      <c r="C188" t="s">
        <v>388</v>
      </c>
      <c r="D188" s="127" t="s">
        <v>698</v>
      </c>
      <c r="E188" s="136">
        <v>2647976</v>
      </c>
      <c r="F188" s="136">
        <v>176789</v>
      </c>
      <c r="G188" s="136">
        <v>481549</v>
      </c>
      <c r="H188" s="136">
        <v>0</v>
      </c>
      <c r="I188" s="136">
        <v>12126</v>
      </c>
      <c r="J188" s="136">
        <v>1977512</v>
      </c>
      <c r="K188" s="136">
        <v>0</v>
      </c>
      <c r="L188" s="136">
        <v>6640600</v>
      </c>
      <c r="M188" s="136">
        <v>5845756</v>
      </c>
      <c r="N188" s="136">
        <v>794844</v>
      </c>
      <c r="O188" s="137">
        <v>0</v>
      </c>
    </row>
    <row r="189" spans="1:15" x14ac:dyDescent="0.2">
      <c r="A189" t="s">
        <v>389</v>
      </c>
      <c r="B189" s="126" t="s">
        <v>904</v>
      </c>
      <c r="C189" t="s">
        <v>390</v>
      </c>
      <c r="D189" s="127" t="s">
        <v>698</v>
      </c>
      <c r="E189" s="136">
        <v>3341544</v>
      </c>
      <c r="F189" s="136">
        <v>46524</v>
      </c>
      <c r="G189" s="136">
        <v>1233567</v>
      </c>
      <c r="H189" s="136">
        <v>0</v>
      </c>
      <c r="I189" s="136">
        <v>85363</v>
      </c>
      <c r="J189" s="136">
        <v>1976090</v>
      </c>
      <c r="K189" s="136">
        <v>0</v>
      </c>
      <c r="L189" s="136">
        <v>8213083</v>
      </c>
      <c r="M189" s="136">
        <v>7421619</v>
      </c>
      <c r="N189" s="136">
        <v>791464</v>
      </c>
      <c r="O189" s="137">
        <v>77885</v>
      </c>
    </row>
    <row r="190" spans="1:15" x14ac:dyDescent="0.2">
      <c r="A190" t="s">
        <v>391</v>
      </c>
      <c r="B190" s="126" t="s">
        <v>905</v>
      </c>
      <c r="C190" t="s">
        <v>392</v>
      </c>
      <c r="D190" s="127" t="s">
        <v>698</v>
      </c>
      <c r="E190" s="136">
        <v>3523195</v>
      </c>
      <c r="F190" s="136">
        <v>928665</v>
      </c>
      <c r="G190" s="136">
        <v>385264</v>
      </c>
      <c r="H190" s="136">
        <v>0</v>
      </c>
      <c r="I190" s="136">
        <v>29710</v>
      </c>
      <c r="J190" s="136">
        <v>1141159</v>
      </c>
      <c r="K190" s="136">
        <v>1038397</v>
      </c>
      <c r="L190" s="136">
        <v>6760352</v>
      </c>
      <c r="M190" s="136">
        <v>6117945</v>
      </c>
      <c r="N190" s="136">
        <v>642407</v>
      </c>
      <c r="O190" s="137">
        <v>0</v>
      </c>
    </row>
    <row r="191" spans="1:15" x14ac:dyDescent="0.2">
      <c r="A191" t="s">
        <v>393</v>
      </c>
      <c r="B191" s="126" t="s">
        <v>906</v>
      </c>
      <c r="C191" t="s">
        <v>394</v>
      </c>
      <c r="D191" s="127" t="s">
        <v>37</v>
      </c>
      <c r="E191" s="136">
        <v>1967520</v>
      </c>
      <c r="F191" s="136">
        <v>41110</v>
      </c>
      <c r="G191" s="136">
        <v>890324</v>
      </c>
      <c r="H191" s="136">
        <v>0</v>
      </c>
      <c r="I191" s="136">
        <v>51564</v>
      </c>
      <c r="J191" s="136">
        <v>984522</v>
      </c>
      <c r="K191" s="136">
        <v>0</v>
      </c>
      <c r="L191" s="136">
        <v>6364316</v>
      </c>
      <c r="M191" s="136">
        <v>5815300</v>
      </c>
      <c r="N191" s="136">
        <v>549016</v>
      </c>
      <c r="O191" s="137">
        <v>0</v>
      </c>
    </row>
    <row r="192" spans="1:15" x14ac:dyDescent="0.2">
      <c r="A192" t="s">
        <v>395</v>
      </c>
      <c r="B192" s="126" t="s">
        <v>907</v>
      </c>
      <c r="C192" t="s">
        <v>396</v>
      </c>
      <c r="D192" s="127" t="s">
        <v>698</v>
      </c>
      <c r="E192" s="136">
        <v>6752174</v>
      </c>
      <c r="F192" s="136">
        <v>8645</v>
      </c>
      <c r="G192" s="136">
        <v>1156438</v>
      </c>
      <c r="H192" s="136">
        <v>0</v>
      </c>
      <c r="I192" s="136">
        <v>945772</v>
      </c>
      <c r="J192" s="136">
        <v>67694</v>
      </c>
      <c r="K192" s="136">
        <v>4573625</v>
      </c>
      <c r="L192" s="136">
        <v>3506179</v>
      </c>
      <c r="M192" s="136">
        <v>2978995</v>
      </c>
      <c r="N192" s="136">
        <v>527184</v>
      </c>
      <c r="O192" s="137">
        <v>0</v>
      </c>
    </row>
    <row r="193" spans="1:15" x14ac:dyDescent="0.2">
      <c r="A193" t="s">
        <v>397</v>
      </c>
      <c r="B193" s="126" t="s">
        <v>908</v>
      </c>
      <c r="C193" t="s">
        <v>398</v>
      </c>
      <c r="D193" s="127" t="s">
        <v>691</v>
      </c>
      <c r="E193" s="136">
        <v>1440675</v>
      </c>
      <c r="F193" s="136">
        <v>98944</v>
      </c>
      <c r="G193" s="136">
        <v>45877</v>
      </c>
      <c r="H193" s="136">
        <v>0</v>
      </c>
      <c r="I193" s="136">
        <v>121511</v>
      </c>
      <c r="J193" s="136">
        <v>1174343</v>
      </c>
      <c r="K193" s="136">
        <v>0</v>
      </c>
      <c r="L193" s="136">
        <v>7259587</v>
      </c>
      <c r="M193" s="136">
        <v>5916788</v>
      </c>
      <c r="N193" s="136">
        <v>1342799</v>
      </c>
      <c r="O193" s="137">
        <v>0</v>
      </c>
    </row>
    <row r="194" spans="1:15" x14ac:dyDescent="0.2">
      <c r="A194" t="s">
        <v>399</v>
      </c>
      <c r="B194" s="126" t="s">
        <v>909</v>
      </c>
      <c r="C194" t="s">
        <v>400</v>
      </c>
      <c r="D194" s="127" t="s">
        <v>698</v>
      </c>
      <c r="E194" s="136">
        <v>1299458</v>
      </c>
      <c r="F194" s="136">
        <v>37670</v>
      </c>
      <c r="G194" s="136">
        <v>77003</v>
      </c>
      <c r="H194" s="136">
        <v>0</v>
      </c>
      <c r="I194" s="136">
        <v>27851</v>
      </c>
      <c r="J194" s="136">
        <v>1156934</v>
      </c>
      <c r="K194" s="136">
        <v>0</v>
      </c>
      <c r="L194" s="136">
        <v>4594247</v>
      </c>
      <c r="M194" s="136">
        <v>4340137</v>
      </c>
      <c r="N194" s="136">
        <v>254110</v>
      </c>
      <c r="O194" s="137">
        <v>0</v>
      </c>
    </row>
    <row r="195" spans="1:15" x14ac:dyDescent="0.2">
      <c r="A195" t="s">
        <v>401</v>
      </c>
      <c r="B195" s="126" t="s">
        <v>910</v>
      </c>
      <c r="C195" t="s">
        <v>402</v>
      </c>
      <c r="D195" s="127" t="s">
        <v>37</v>
      </c>
      <c r="E195" s="136">
        <v>458214</v>
      </c>
      <c r="F195" s="136">
        <v>74630</v>
      </c>
      <c r="G195" s="136">
        <v>18671</v>
      </c>
      <c r="H195" s="136">
        <v>0</v>
      </c>
      <c r="I195" s="136">
        <v>0</v>
      </c>
      <c r="J195" s="136">
        <v>316038</v>
      </c>
      <c r="K195" s="136">
        <v>48875</v>
      </c>
      <c r="L195" s="136">
        <v>2878172</v>
      </c>
      <c r="M195" s="136">
        <v>2520338</v>
      </c>
      <c r="N195" s="136">
        <v>357834</v>
      </c>
      <c r="O195" s="137">
        <v>0</v>
      </c>
    </row>
    <row r="196" spans="1:15" x14ac:dyDescent="0.2">
      <c r="A196" t="s">
        <v>403</v>
      </c>
      <c r="B196" s="126" t="s">
        <v>911</v>
      </c>
      <c r="C196" t="s">
        <v>404</v>
      </c>
      <c r="D196" s="127" t="s">
        <v>37</v>
      </c>
      <c r="E196" s="136">
        <v>3203767</v>
      </c>
      <c r="F196" s="136">
        <v>41717</v>
      </c>
      <c r="G196" s="136">
        <v>2193175</v>
      </c>
      <c r="H196" s="136">
        <v>0</v>
      </c>
      <c r="I196" s="136">
        <v>0</v>
      </c>
      <c r="J196" s="136">
        <v>37787</v>
      </c>
      <c r="K196" s="136">
        <v>931088</v>
      </c>
      <c r="L196" s="136">
        <v>3686988</v>
      </c>
      <c r="M196" s="136">
        <v>3243031</v>
      </c>
      <c r="N196" s="136">
        <v>443957</v>
      </c>
      <c r="O196" s="137">
        <v>0</v>
      </c>
    </row>
    <row r="197" spans="1:15" x14ac:dyDescent="0.2">
      <c r="A197" t="s">
        <v>405</v>
      </c>
      <c r="B197" s="126" t="s">
        <v>912</v>
      </c>
      <c r="C197" t="s">
        <v>406</v>
      </c>
      <c r="D197" s="127" t="s">
        <v>37</v>
      </c>
      <c r="E197" s="136">
        <v>458878</v>
      </c>
      <c r="F197" s="136">
        <v>132040</v>
      </c>
      <c r="G197" s="136">
        <v>196598</v>
      </c>
      <c r="H197" s="136">
        <v>0</v>
      </c>
      <c r="I197" s="136">
        <v>0</v>
      </c>
      <c r="J197" s="136">
        <v>71697</v>
      </c>
      <c r="K197" s="136">
        <v>58543</v>
      </c>
      <c r="L197" s="136">
        <v>3592651</v>
      </c>
      <c r="M197" s="136">
        <v>3196292</v>
      </c>
      <c r="N197" s="136">
        <v>396359</v>
      </c>
      <c r="O197" s="137">
        <v>0</v>
      </c>
    </row>
    <row r="198" spans="1:15" x14ac:dyDescent="0.2">
      <c r="A198" t="s">
        <v>407</v>
      </c>
      <c r="B198" s="126" t="s">
        <v>913</v>
      </c>
      <c r="C198" t="s">
        <v>408</v>
      </c>
      <c r="D198" s="127" t="s">
        <v>691</v>
      </c>
      <c r="E198" s="136">
        <v>2737477</v>
      </c>
      <c r="F198" s="136">
        <v>0</v>
      </c>
      <c r="G198" s="136">
        <v>1754326</v>
      </c>
      <c r="H198" s="136">
        <v>0</v>
      </c>
      <c r="I198" s="136">
        <v>15882</v>
      </c>
      <c r="J198" s="136">
        <v>38188</v>
      </c>
      <c r="K198" s="136">
        <v>929081</v>
      </c>
      <c r="L198" s="136">
        <v>5027167</v>
      </c>
      <c r="M198" s="136">
        <v>4368750</v>
      </c>
      <c r="N198" s="136">
        <v>658417</v>
      </c>
      <c r="O198" s="137">
        <v>0</v>
      </c>
    </row>
    <row r="199" spans="1:15" x14ac:dyDescent="0.2">
      <c r="A199" t="s">
        <v>409</v>
      </c>
      <c r="B199" s="126" t="s">
        <v>914</v>
      </c>
      <c r="C199" t="s">
        <v>410</v>
      </c>
      <c r="D199" s="127" t="s">
        <v>35</v>
      </c>
      <c r="E199" s="136">
        <v>3657500</v>
      </c>
      <c r="F199" s="136">
        <v>1532500</v>
      </c>
      <c r="G199" s="136">
        <v>585000</v>
      </c>
      <c r="H199" s="136">
        <v>0</v>
      </c>
      <c r="I199" s="136">
        <v>110000</v>
      </c>
      <c r="J199" s="136">
        <v>1100000</v>
      </c>
      <c r="K199" s="136">
        <v>330000</v>
      </c>
      <c r="L199" s="136">
        <v>9620678</v>
      </c>
      <c r="M199" s="136">
        <v>8968376</v>
      </c>
      <c r="N199" s="136">
        <v>652302</v>
      </c>
      <c r="O199" s="137">
        <v>500000</v>
      </c>
    </row>
    <row r="200" spans="1:15" x14ac:dyDescent="0.2">
      <c r="A200" t="s">
        <v>411</v>
      </c>
      <c r="B200" s="126" t="s">
        <v>915</v>
      </c>
      <c r="C200" t="s">
        <v>412</v>
      </c>
      <c r="D200" s="127" t="s">
        <v>37</v>
      </c>
      <c r="E200" s="136">
        <v>345228</v>
      </c>
      <c r="F200" s="136">
        <v>8847</v>
      </c>
      <c r="G200" s="136">
        <v>35080</v>
      </c>
      <c r="H200" s="136">
        <v>0</v>
      </c>
      <c r="I200" s="136">
        <v>0</v>
      </c>
      <c r="J200" s="136">
        <v>301301</v>
      </c>
      <c r="K200" s="136">
        <v>0</v>
      </c>
      <c r="L200" s="136">
        <v>3856376</v>
      </c>
      <c r="M200" s="136">
        <v>3385459</v>
      </c>
      <c r="N200" s="136">
        <v>470917</v>
      </c>
      <c r="O200" s="137">
        <v>0</v>
      </c>
    </row>
    <row r="201" spans="1:15" x14ac:dyDescent="0.2">
      <c r="A201" t="s">
        <v>413</v>
      </c>
      <c r="B201" s="126" t="s">
        <v>916</v>
      </c>
      <c r="C201" t="s">
        <v>414</v>
      </c>
      <c r="D201" s="127" t="s">
        <v>37</v>
      </c>
      <c r="E201" s="136">
        <v>456700</v>
      </c>
      <c r="F201" s="136">
        <v>17384</v>
      </c>
      <c r="G201" s="136">
        <v>146700</v>
      </c>
      <c r="H201" s="136">
        <v>0</v>
      </c>
      <c r="I201" s="136">
        <v>6103</v>
      </c>
      <c r="J201" s="136">
        <v>282022</v>
      </c>
      <c r="K201" s="136">
        <v>4491</v>
      </c>
      <c r="L201" s="136">
        <v>3517736</v>
      </c>
      <c r="M201" s="136">
        <v>3292758</v>
      </c>
      <c r="N201" s="136">
        <v>224978</v>
      </c>
      <c r="O201" s="137">
        <v>0</v>
      </c>
    </row>
    <row r="202" spans="1:15" x14ac:dyDescent="0.2">
      <c r="A202" t="s">
        <v>415</v>
      </c>
      <c r="B202" s="126" t="s">
        <v>917</v>
      </c>
      <c r="C202" t="s">
        <v>416</v>
      </c>
      <c r="D202" s="127" t="s">
        <v>37</v>
      </c>
      <c r="E202" s="136">
        <v>433213</v>
      </c>
      <c r="F202" s="136">
        <v>10201</v>
      </c>
      <c r="G202" s="136">
        <v>218910</v>
      </c>
      <c r="H202" s="136">
        <v>0</v>
      </c>
      <c r="I202" s="136">
        <v>5863</v>
      </c>
      <c r="J202" s="136">
        <v>198239</v>
      </c>
      <c r="K202" s="136">
        <v>0</v>
      </c>
      <c r="L202" s="136">
        <v>5437385</v>
      </c>
      <c r="M202" s="136">
        <v>5105750</v>
      </c>
      <c r="N202" s="136">
        <v>331635</v>
      </c>
      <c r="O202" s="137">
        <v>0</v>
      </c>
    </row>
    <row r="203" spans="1:15" x14ac:dyDescent="0.2">
      <c r="A203" t="s">
        <v>417</v>
      </c>
      <c r="B203" s="126" t="s">
        <v>918</v>
      </c>
      <c r="C203" t="s">
        <v>418</v>
      </c>
      <c r="D203" s="127" t="s">
        <v>35</v>
      </c>
      <c r="E203" s="136">
        <v>1719062</v>
      </c>
      <c r="F203" s="136">
        <v>377862</v>
      </c>
      <c r="G203" s="136">
        <v>83179</v>
      </c>
      <c r="H203" s="136">
        <v>0</v>
      </c>
      <c r="I203" s="136">
        <v>8495</v>
      </c>
      <c r="J203" s="136">
        <v>814958</v>
      </c>
      <c r="K203" s="136">
        <v>434568</v>
      </c>
      <c r="L203" s="136">
        <v>9837632</v>
      </c>
      <c r="M203" s="136">
        <v>9086064</v>
      </c>
      <c r="N203" s="136">
        <v>751568</v>
      </c>
      <c r="O203" s="137">
        <v>0</v>
      </c>
    </row>
    <row r="204" spans="1:15" x14ac:dyDescent="0.2">
      <c r="A204" t="s">
        <v>419</v>
      </c>
      <c r="B204" s="126" t="s">
        <v>919</v>
      </c>
      <c r="C204" t="s">
        <v>420</v>
      </c>
      <c r="D204" s="127" t="s">
        <v>37</v>
      </c>
      <c r="E204" s="136">
        <v>1241437</v>
      </c>
      <c r="F204" s="136">
        <v>859484</v>
      </c>
      <c r="G204" s="136">
        <v>44460</v>
      </c>
      <c r="H204" s="136">
        <v>0</v>
      </c>
      <c r="I204" s="136">
        <v>10105</v>
      </c>
      <c r="J204" s="136">
        <v>269795</v>
      </c>
      <c r="K204" s="136">
        <v>57593</v>
      </c>
      <c r="L204" s="136">
        <v>3221036</v>
      </c>
      <c r="M204" s="136">
        <v>2894481</v>
      </c>
      <c r="N204" s="136">
        <v>326555</v>
      </c>
      <c r="O204" s="137">
        <v>0</v>
      </c>
    </row>
    <row r="205" spans="1:15" x14ac:dyDescent="0.2">
      <c r="A205" t="s">
        <v>421</v>
      </c>
      <c r="B205" s="126" t="s">
        <v>920</v>
      </c>
      <c r="C205" t="s">
        <v>422</v>
      </c>
      <c r="D205" s="127" t="s">
        <v>37</v>
      </c>
      <c r="E205" s="136">
        <v>1575019</v>
      </c>
      <c r="F205" s="136">
        <v>28660</v>
      </c>
      <c r="G205" s="136">
        <v>1123214</v>
      </c>
      <c r="H205" s="136">
        <v>0</v>
      </c>
      <c r="I205" s="136">
        <v>36676</v>
      </c>
      <c r="J205" s="136">
        <v>386469</v>
      </c>
      <c r="K205" s="136">
        <v>0</v>
      </c>
      <c r="L205" s="136">
        <v>2564652</v>
      </c>
      <c r="M205" s="136">
        <v>2182181</v>
      </c>
      <c r="N205" s="136">
        <v>382471</v>
      </c>
      <c r="O205" s="137">
        <v>0</v>
      </c>
    </row>
    <row r="206" spans="1:15" x14ac:dyDescent="0.2">
      <c r="A206" t="s">
        <v>423</v>
      </c>
      <c r="B206" s="126" t="s">
        <v>921</v>
      </c>
      <c r="C206" t="s">
        <v>424</v>
      </c>
      <c r="D206" s="127" t="s">
        <v>37</v>
      </c>
      <c r="E206" s="136">
        <v>155794</v>
      </c>
      <c r="F206" s="136">
        <v>0</v>
      </c>
      <c r="G206" s="136">
        <v>28819</v>
      </c>
      <c r="H206" s="136">
        <v>0</v>
      </c>
      <c r="I206" s="136">
        <v>0</v>
      </c>
      <c r="J206" s="136">
        <v>126975</v>
      </c>
      <c r="K206" s="136">
        <v>0</v>
      </c>
      <c r="L206" s="136">
        <v>3593560</v>
      </c>
      <c r="M206" s="136">
        <v>3208823</v>
      </c>
      <c r="N206" s="136">
        <v>384737</v>
      </c>
      <c r="O206" s="137">
        <v>0</v>
      </c>
    </row>
    <row r="207" spans="1:15" x14ac:dyDescent="0.2">
      <c r="A207" t="s">
        <v>425</v>
      </c>
      <c r="B207" s="126" t="s">
        <v>922</v>
      </c>
      <c r="C207" t="s">
        <v>426</v>
      </c>
      <c r="D207" s="127" t="s">
        <v>37</v>
      </c>
      <c r="E207" s="136">
        <v>584690</v>
      </c>
      <c r="F207" s="136">
        <v>134617</v>
      </c>
      <c r="G207" s="136">
        <v>185337</v>
      </c>
      <c r="H207" s="136">
        <v>0</v>
      </c>
      <c r="I207" s="136">
        <v>196296</v>
      </c>
      <c r="J207" s="136">
        <v>68440</v>
      </c>
      <c r="K207" s="136">
        <v>0</v>
      </c>
      <c r="L207" s="136">
        <v>2469917</v>
      </c>
      <c r="M207" s="136">
        <v>2172006</v>
      </c>
      <c r="N207" s="136">
        <v>297911</v>
      </c>
      <c r="O207" s="137">
        <v>310000</v>
      </c>
    </row>
    <row r="208" spans="1:15" x14ac:dyDescent="0.2">
      <c r="A208" t="s">
        <v>427</v>
      </c>
      <c r="B208" s="126" t="s">
        <v>923</v>
      </c>
      <c r="C208" t="s">
        <v>428</v>
      </c>
      <c r="D208" s="127" t="s">
        <v>698</v>
      </c>
      <c r="E208" s="136">
        <v>330573</v>
      </c>
      <c r="F208" s="136">
        <v>42914</v>
      </c>
      <c r="G208" s="136">
        <v>73442</v>
      </c>
      <c r="H208" s="136">
        <v>0</v>
      </c>
      <c r="I208" s="136">
        <v>0</v>
      </c>
      <c r="J208" s="136">
        <v>214217</v>
      </c>
      <c r="K208" s="136">
        <v>0</v>
      </c>
      <c r="L208" s="136">
        <v>2110863</v>
      </c>
      <c r="M208" s="136">
        <v>1929702</v>
      </c>
      <c r="N208" s="136">
        <v>181161</v>
      </c>
      <c r="O208" s="137">
        <v>0</v>
      </c>
    </row>
    <row r="209" spans="1:15" x14ac:dyDescent="0.2">
      <c r="A209" t="s">
        <v>429</v>
      </c>
      <c r="B209" s="126" t="s">
        <v>924</v>
      </c>
      <c r="C209" t="s">
        <v>430</v>
      </c>
      <c r="D209" s="127" t="s">
        <v>35</v>
      </c>
      <c r="E209" s="136">
        <v>6981410</v>
      </c>
      <c r="F209" s="136">
        <v>334699</v>
      </c>
      <c r="G209" s="136">
        <v>342938</v>
      </c>
      <c r="H209" s="136">
        <v>0</v>
      </c>
      <c r="I209" s="136">
        <v>66259</v>
      </c>
      <c r="J209" s="136">
        <v>2789842</v>
      </c>
      <c r="K209" s="136">
        <v>3447672</v>
      </c>
      <c r="L209" s="136">
        <v>9219712</v>
      </c>
      <c r="M209" s="136">
        <v>8412366</v>
      </c>
      <c r="N209" s="136">
        <v>807346</v>
      </c>
      <c r="O209" s="137">
        <v>0</v>
      </c>
    </row>
    <row r="210" spans="1:15" x14ac:dyDescent="0.2">
      <c r="A210" t="s">
        <v>431</v>
      </c>
      <c r="B210" s="126" t="s">
        <v>925</v>
      </c>
      <c r="C210" t="s">
        <v>432</v>
      </c>
      <c r="D210" s="127" t="s">
        <v>35</v>
      </c>
      <c r="E210" s="136">
        <v>3315000</v>
      </c>
      <c r="F210" s="136">
        <v>877185</v>
      </c>
      <c r="G210" s="136">
        <v>110838</v>
      </c>
      <c r="H210" s="136">
        <v>0</v>
      </c>
      <c r="I210" s="136">
        <v>52022</v>
      </c>
      <c r="J210" s="136">
        <v>2274955</v>
      </c>
      <c r="K210" s="136">
        <v>0</v>
      </c>
      <c r="L210" s="136">
        <v>14500000</v>
      </c>
      <c r="M210" s="136">
        <v>11421292</v>
      </c>
      <c r="N210" s="136">
        <v>3078708</v>
      </c>
      <c r="O210" s="137">
        <v>0</v>
      </c>
    </row>
    <row r="211" spans="1:15" x14ac:dyDescent="0.2">
      <c r="A211" t="s">
        <v>433</v>
      </c>
      <c r="B211" s="126" t="s">
        <v>926</v>
      </c>
      <c r="C211" t="s">
        <v>434</v>
      </c>
      <c r="D211" s="127" t="s">
        <v>35</v>
      </c>
      <c r="E211" s="136">
        <v>2586752</v>
      </c>
      <c r="F211" s="136">
        <v>264758</v>
      </c>
      <c r="G211" s="136">
        <v>543283</v>
      </c>
      <c r="H211" s="136">
        <v>0</v>
      </c>
      <c r="I211" s="136">
        <v>0</v>
      </c>
      <c r="J211" s="136">
        <v>1778711</v>
      </c>
      <c r="K211" s="136">
        <v>0</v>
      </c>
      <c r="L211" s="136">
        <v>9929158</v>
      </c>
      <c r="M211" s="136">
        <v>9265608</v>
      </c>
      <c r="N211" s="136">
        <v>663550</v>
      </c>
      <c r="O211" s="137">
        <v>0</v>
      </c>
    </row>
    <row r="212" spans="1:15" x14ac:dyDescent="0.2">
      <c r="A212" t="s">
        <v>435</v>
      </c>
      <c r="B212" s="126" t="s">
        <v>927</v>
      </c>
      <c r="C212" t="s">
        <v>436</v>
      </c>
      <c r="D212" s="127" t="s">
        <v>37</v>
      </c>
      <c r="E212" s="136">
        <v>1468728</v>
      </c>
      <c r="F212" s="136">
        <v>291313</v>
      </c>
      <c r="G212" s="136">
        <v>491982</v>
      </c>
      <c r="H212" s="136">
        <v>0</v>
      </c>
      <c r="I212" s="136">
        <v>0</v>
      </c>
      <c r="J212" s="136">
        <v>50080</v>
      </c>
      <c r="K212" s="136">
        <v>635353</v>
      </c>
      <c r="L212" s="136">
        <v>4553258</v>
      </c>
      <c r="M212" s="136">
        <v>3968463</v>
      </c>
      <c r="N212" s="136">
        <v>584795</v>
      </c>
      <c r="O212" s="137">
        <v>0</v>
      </c>
    </row>
    <row r="213" spans="1:15" x14ac:dyDescent="0.2">
      <c r="A213" t="s">
        <v>437</v>
      </c>
      <c r="B213" s="126" t="s">
        <v>928</v>
      </c>
      <c r="C213" t="s">
        <v>438</v>
      </c>
      <c r="D213" s="127" t="s">
        <v>35</v>
      </c>
      <c r="E213" s="136">
        <v>9550397</v>
      </c>
      <c r="F213" s="136">
        <v>266491</v>
      </c>
      <c r="G213" s="136">
        <v>2543120</v>
      </c>
      <c r="H213" s="136">
        <v>0</v>
      </c>
      <c r="I213" s="136">
        <v>82482</v>
      </c>
      <c r="J213" s="136">
        <v>5638336</v>
      </c>
      <c r="K213" s="136">
        <v>1019968</v>
      </c>
      <c r="L213" s="136">
        <v>22224153</v>
      </c>
      <c r="M213" s="136">
        <v>19771550</v>
      </c>
      <c r="N213" s="136">
        <v>2452603</v>
      </c>
      <c r="O213" s="137">
        <v>1000000</v>
      </c>
    </row>
    <row r="214" spans="1:15" x14ac:dyDescent="0.2">
      <c r="A214" t="s">
        <v>439</v>
      </c>
      <c r="B214" s="126" t="s">
        <v>929</v>
      </c>
      <c r="C214" t="s">
        <v>440</v>
      </c>
      <c r="D214" s="127" t="s">
        <v>698</v>
      </c>
      <c r="E214" s="136">
        <v>1998414</v>
      </c>
      <c r="F214" s="136">
        <v>121778</v>
      </c>
      <c r="G214" s="136">
        <v>1155889</v>
      </c>
      <c r="H214" s="136">
        <v>0</v>
      </c>
      <c r="I214" s="136">
        <v>17521</v>
      </c>
      <c r="J214" s="136">
        <v>671589</v>
      </c>
      <c r="K214" s="136">
        <v>31637</v>
      </c>
      <c r="L214" s="136">
        <v>15037544</v>
      </c>
      <c r="M214" s="136">
        <v>13730321</v>
      </c>
      <c r="N214" s="136">
        <v>1307223</v>
      </c>
      <c r="O214" s="137">
        <v>0</v>
      </c>
    </row>
    <row r="215" spans="1:15" x14ac:dyDescent="0.2">
      <c r="A215" t="s">
        <v>441</v>
      </c>
      <c r="B215" s="126" t="s">
        <v>930</v>
      </c>
      <c r="C215" t="s">
        <v>442</v>
      </c>
      <c r="D215" s="127" t="s">
        <v>698</v>
      </c>
      <c r="E215" s="136">
        <v>822248</v>
      </c>
      <c r="F215" s="136">
        <v>124731</v>
      </c>
      <c r="G215" s="136">
        <v>82159</v>
      </c>
      <c r="H215" s="136">
        <v>0</v>
      </c>
      <c r="I215" s="136">
        <v>98483</v>
      </c>
      <c r="J215" s="136">
        <v>516875</v>
      </c>
      <c r="K215" s="136">
        <v>0</v>
      </c>
      <c r="L215" s="136">
        <v>2544086</v>
      </c>
      <c r="M215" s="136">
        <v>2211085</v>
      </c>
      <c r="N215" s="136">
        <v>333001</v>
      </c>
      <c r="O215" s="137">
        <v>0</v>
      </c>
    </row>
    <row r="216" spans="1:15" x14ac:dyDescent="0.2">
      <c r="A216" t="s">
        <v>443</v>
      </c>
      <c r="B216" s="126" t="s">
        <v>931</v>
      </c>
      <c r="C216" t="s">
        <v>444</v>
      </c>
      <c r="D216" s="127" t="s">
        <v>35</v>
      </c>
      <c r="E216" s="136">
        <v>2374234</v>
      </c>
      <c r="F216" s="136">
        <v>189235</v>
      </c>
      <c r="G216" s="136">
        <v>553542</v>
      </c>
      <c r="H216" s="136">
        <v>0</v>
      </c>
      <c r="I216" s="136">
        <v>0</v>
      </c>
      <c r="J216" s="136">
        <v>110996</v>
      </c>
      <c r="K216" s="136">
        <v>1599522</v>
      </c>
      <c r="L216" s="136">
        <v>4218132</v>
      </c>
      <c r="M216" s="136">
        <v>3982636</v>
      </c>
      <c r="N216" s="136">
        <v>235495</v>
      </c>
      <c r="O216" s="137">
        <v>0</v>
      </c>
    </row>
    <row r="217" spans="1:15" x14ac:dyDescent="0.2">
      <c r="A217" t="s">
        <v>932</v>
      </c>
      <c r="B217" s="126" t="s">
        <v>933</v>
      </c>
      <c r="C217" t="s">
        <v>934</v>
      </c>
      <c r="D217" s="127" t="s">
        <v>698</v>
      </c>
      <c r="E217" s="136">
        <v>4899528</v>
      </c>
      <c r="F217" s="136">
        <v>328271</v>
      </c>
      <c r="G217" s="136">
        <v>2248407</v>
      </c>
      <c r="H217" s="136">
        <v>0</v>
      </c>
      <c r="I217" s="136">
        <v>133338</v>
      </c>
      <c r="J217" s="136">
        <v>1385592</v>
      </c>
      <c r="K217" s="136">
        <v>803920</v>
      </c>
      <c r="L217" s="136">
        <v>25623633</v>
      </c>
      <c r="M217" s="136">
        <v>23658703</v>
      </c>
      <c r="N217" s="136">
        <v>1964930</v>
      </c>
      <c r="O217" s="137">
        <v>0</v>
      </c>
    </row>
    <row r="218" spans="1:15" x14ac:dyDescent="0.2">
      <c r="A218" t="s">
        <v>445</v>
      </c>
      <c r="B218" s="126" t="s">
        <v>935</v>
      </c>
      <c r="C218" t="s">
        <v>446</v>
      </c>
      <c r="D218" s="127" t="s">
        <v>37</v>
      </c>
      <c r="E218" s="136">
        <v>1427732</v>
      </c>
      <c r="F218" s="136">
        <v>188184</v>
      </c>
      <c r="G218" s="136">
        <v>180525</v>
      </c>
      <c r="H218" s="136">
        <v>0</v>
      </c>
      <c r="I218" s="136">
        <v>0</v>
      </c>
      <c r="J218" s="136">
        <v>835479</v>
      </c>
      <c r="K218" s="136">
        <v>223544</v>
      </c>
      <c r="L218" s="136">
        <v>4647517</v>
      </c>
      <c r="M218" s="136">
        <v>4240564</v>
      </c>
      <c r="N218" s="136">
        <v>406953</v>
      </c>
      <c r="O218" s="137">
        <v>135844</v>
      </c>
    </row>
    <row r="219" spans="1:15" x14ac:dyDescent="0.2">
      <c r="A219" t="s">
        <v>447</v>
      </c>
      <c r="B219" s="126" t="s">
        <v>936</v>
      </c>
      <c r="C219" t="s">
        <v>448</v>
      </c>
      <c r="D219" s="127" t="s">
        <v>37</v>
      </c>
      <c r="E219" s="136">
        <v>993780</v>
      </c>
      <c r="F219" s="136">
        <v>566949</v>
      </c>
      <c r="G219" s="136">
        <v>170936</v>
      </c>
      <c r="H219" s="136">
        <v>0</v>
      </c>
      <c r="I219" s="136">
        <v>4341</v>
      </c>
      <c r="J219" s="136">
        <v>249832</v>
      </c>
      <c r="K219" s="136">
        <v>1722</v>
      </c>
      <c r="L219" s="136">
        <v>3060136</v>
      </c>
      <c r="M219" s="136">
        <v>2766511</v>
      </c>
      <c r="N219" s="136">
        <v>293625</v>
      </c>
      <c r="O219" s="137">
        <v>0</v>
      </c>
    </row>
    <row r="220" spans="1:15" x14ac:dyDescent="0.2">
      <c r="A220" t="s">
        <v>449</v>
      </c>
      <c r="B220" s="126" t="s">
        <v>937</v>
      </c>
      <c r="C220" t="s">
        <v>450</v>
      </c>
      <c r="D220" s="127" t="s">
        <v>698</v>
      </c>
      <c r="E220" s="136">
        <v>7000000</v>
      </c>
      <c r="F220" s="136">
        <v>619646</v>
      </c>
      <c r="G220" s="136">
        <v>1039527</v>
      </c>
      <c r="H220" s="136">
        <v>0</v>
      </c>
      <c r="I220" s="136">
        <v>0</v>
      </c>
      <c r="J220" s="136">
        <v>2580602</v>
      </c>
      <c r="K220" s="136">
        <v>2760225</v>
      </c>
      <c r="L220" s="136">
        <v>6806053</v>
      </c>
      <c r="M220" s="136">
        <v>6204327</v>
      </c>
      <c r="N220" s="136">
        <v>601726</v>
      </c>
      <c r="O220" s="137">
        <v>0</v>
      </c>
    </row>
    <row r="221" spans="1:15" x14ac:dyDescent="0.2">
      <c r="A221" t="s">
        <v>451</v>
      </c>
      <c r="B221" s="126" t="s">
        <v>938</v>
      </c>
      <c r="C221" t="s">
        <v>452</v>
      </c>
      <c r="D221" s="127" t="s">
        <v>37</v>
      </c>
      <c r="E221" s="136">
        <v>809498</v>
      </c>
      <c r="F221" s="136">
        <v>260226</v>
      </c>
      <c r="G221" s="136">
        <v>320277</v>
      </c>
      <c r="H221" s="136">
        <v>0</v>
      </c>
      <c r="I221" s="136">
        <v>13659</v>
      </c>
      <c r="J221" s="136">
        <v>135710</v>
      </c>
      <c r="K221" s="136">
        <v>79626</v>
      </c>
      <c r="L221" s="136">
        <v>8664873</v>
      </c>
      <c r="M221" s="136">
        <v>8153687</v>
      </c>
      <c r="N221" s="136">
        <v>511186</v>
      </c>
      <c r="O221" s="137">
        <v>0</v>
      </c>
    </row>
    <row r="222" spans="1:15" x14ac:dyDescent="0.2">
      <c r="A222" t="s">
        <v>453</v>
      </c>
      <c r="B222" s="126" t="s">
        <v>939</v>
      </c>
      <c r="C222" t="s">
        <v>454</v>
      </c>
      <c r="D222" s="127" t="s">
        <v>37</v>
      </c>
      <c r="E222" s="136">
        <v>135061</v>
      </c>
      <c r="F222" s="136">
        <v>0</v>
      </c>
      <c r="G222" s="136">
        <v>62637</v>
      </c>
      <c r="H222" s="136">
        <v>0</v>
      </c>
      <c r="I222" s="136">
        <v>0</v>
      </c>
      <c r="J222" s="136">
        <v>72424</v>
      </c>
      <c r="K222" s="136">
        <v>0</v>
      </c>
      <c r="L222" s="136">
        <v>3394366</v>
      </c>
      <c r="M222" s="136">
        <v>3114619</v>
      </c>
      <c r="N222" s="136">
        <v>279747</v>
      </c>
      <c r="O222" s="137">
        <v>0</v>
      </c>
    </row>
    <row r="223" spans="1:15" x14ac:dyDescent="0.2">
      <c r="A223" t="s">
        <v>455</v>
      </c>
      <c r="B223" s="126" t="s">
        <v>940</v>
      </c>
      <c r="C223" t="s">
        <v>456</v>
      </c>
      <c r="D223" s="127" t="s">
        <v>37</v>
      </c>
      <c r="E223" s="136">
        <v>1865825</v>
      </c>
      <c r="F223" s="136">
        <v>100133</v>
      </c>
      <c r="G223" s="136">
        <v>665656</v>
      </c>
      <c r="H223" s="136">
        <v>0</v>
      </c>
      <c r="I223" s="136">
        <v>0</v>
      </c>
      <c r="J223" s="136">
        <v>1100036</v>
      </c>
      <c r="K223" s="136">
        <v>0</v>
      </c>
      <c r="L223" s="136">
        <v>5067162</v>
      </c>
      <c r="M223" s="136">
        <v>4683482</v>
      </c>
      <c r="N223" s="136">
        <v>383680</v>
      </c>
      <c r="O223" s="137">
        <v>100000</v>
      </c>
    </row>
    <row r="224" spans="1:15" x14ac:dyDescent="0.2">
      <c r="A224" t="s">
        <v>457</v>
      </c>
      <c r="B224" s="126" t="s">
        <v>941</v>
      </c>
      <c r="C224" t="s">
        <v>458</v>
      </c>
      <c r="D224" s="127" t="s">
        <v>37</v>
      </c>
      <c r="E224" s="136">
        <v>604371</v>
      </c>
      <c r="F224" s="136">
        <v>38806</v>
      </c>
      <c r="G224" s="136">
        <v>388242</v>
      </c>
      <c r="H224" s="136">
        <v>0</v>
      </c>
      <c r="I224" s="136">
        <v>0</v>
      </c>
      <c r="J224" s="136">
        <v>156185</v>
      </c>
      <c r="K224" s="136">
        <v>21138</v>
      </c>
      <c r="L224" s="136">
        <v>5051971</v>
      </c>
      <c r="M224" s="136">
        <v>4715073</v>
      </c>
      <c r="N224" s="136">
        <v>336898</v>
      </c>
      <c r="O224" s="137">
        <v>237783</v>
      </c>
    </row>
    <row r="225" spans="1:15" x14ac:dyDescent="0.2">
      <c r="A225" t="s">
        <v>459</v>
      </c>
      <c r="B225" s="126" t="s">
        <v>942</v>
      </c>
      <c r="C225" t="s">
        <v>460</v>
      </c>
      <c r="D225" s="127" t="s">
        <v>37</v>
      </c>
      <c r="E225" s="136">
        <v>1268202</v>
      </c>
      <c r="F225" s="136">
        <v>22766</v>
      </c>
      <c r="G225" s="136">
        <v>656653</v>
      </c>
      <c r="H225" s="136">
        <v>0</v>
      </c>
      <c r="I225" s="136">
        <v>3055</v>
      </c>
      <c r="J225" s="136">
        <v>87450</v>
      </c>
      <c r="K225" s="136">
        <v>498278</v>
      </c>
      <c r="L225" s="136">
        <v>4482649</v>
      </c>
      <c r="M225" s="136">
        <v>4043959</v>
      </c>
      <c r="N225" s="136">
        <v>438690</v>
      </c>
      <c r="O225" s="137">
        <v>0</v>
      </c>
    </row>
    <row r="226" spans="1:15" x14ac:dyDescent="0.2">
      <c r="A226" t="s">
        <v>461</v>
      </c>
      <c r="B226" s="126" t="s">
        <v>943</v>
      </c>
      <c r="C226" t="s">
        <v>462</v>
      </c>
      <c r="D226" s="127" t="s">
        <v>37</v>
      </c>
      <c r="E226" s="136">
        <v>271526</v>
      </c>
      <c r="F226" s="136">
        <v>39861</v>
      </c>
      <c r="G226" s="136">
        <v>14927</v>
      </c>
      <c r="H226" s="136">
        <v>0</v>
      </c>
      <c r="I226" s="136">
        <v>0</v>
      </c>
      <c r="J226" s="136">
        <v>213280</v>
      </c>
      <c r="K226" s="136">
        <v>3458</v>
      </c>
      <c r="L226" s="136">
        <v>4127933</v>
      </c>
      <c r="M226" s="136">
        <v>3748127</v>
      </c>
      <c r="N226" s="136">
        <v>379806</v>
      </c>
      <c r="O226" s="137">
        <v>0</v>
      </c>
    </row>
    <row r="227" spans="1:15" x14ac:dyDescent="0.2">
      <c r="A227" t="s">
        <v>463</v>
      </c>
      <c r="B227" s="126" t="s">
        <v>944</v>
      </c>
      <c r="C227" t="s">
        <v>464</v>
      </c>
      <c r="D227" s="127" t="s">
        <v>37</v>
      </c>
      <c r="E227" s="136">
        <v>453344</v>
      </c>
      <c r="F227" s="136">
        <v>133961</v>
      </c>
      <c r="G227" s="136">
        <v>54696</v>
      </c>
      <c r="H227" s="136">
        <v>0</v>
      </c>
      <c r="I227" s="136">
        <v>0</v>
      </c>
      <c r="J227" s="136">
        <v>264687</v>
      </c>
      <c r="K227" s="136">
        <v>0</v>
      </c>
      <c r="L227" s="136">
        <v>3728747</v>
      </c>
      <c r="M227" s="136">
        <v>3369502</v>
      </c>
      <c r="N227" s="136">
        <v>359245</v>
      </c>
      <c r="O227" s="137">
        <v>0</v>
      </c>
    </row>
    <row r="228" spans="1:15" x14ac:dyDescent="0.2">
      <c r="A228" t="s">
        <v>465</v>
      </c>
      <c r="B228" s="126" t="s">
        <v>945</v>
      </c>
      <c r="C228" t="s">
        <v>466</v>
      </c>
      <c r="D228" s="127" t="s">
        <v>35</v>
      </c>
      <c r="E228" s="136">
        <v>700000</v>
      </c>
      <c r="F228" s="136">
        <v>0</v>
      </c>
      <c r="G228" s="136">
        <v>0</v>
      </c>
      <c r="H228" s="136">
        <v>0</v>
      </c>
      <c r="I228" s="136">
        <v>0</v>
      </c>
      <c r="J228" s="136">
        <v>700000</v>
      </c>
      <c r="K228" s="136">
        <v>0</v>
      </c>
      <c r="L228" s="136">
        <v>4800000</v>
      </c>
      <c r="M228" s="136">
        <v>4640000</v>
      </c>
      <c r="N228" s="136">
        <v>160000</v>
      </c>
      <c r="O228" s="137">
        <v>0</v>
      </c>
    </row>
    <row r="229" spans="1:15" x14ac:dyDescent="0.2">
      <c r="A229" t="s">
        <v>467</v>
      </c>
      <c r="B229" s="126" t="s">
        <v>946</v>
      </c>
      <c r="C229" t="s">
        <v>468</v>
      </c>
      <c r="D229" s="127" t="s">
        <v>698</v>
      </c>
      <c r="E229" s="136">
        <v>1779728</v>
      </c>
      <c r="F229" s="136">
        <v>137792</v>
      </c>
      <c r="G229" s="136">
        <v>609588</v>
      </c>
      <c r="H229" s="136">
        <v>0</v>
      </c>
      <c r="I229" s="136">
        <v>97734</v>
      </c>
      <c r="J229" s="136">
        <v>934614</v>
      </c>
      <c r="K229" s="136">
        <v>0</v>
      </c>
      <c r="L229" s="136">
        <v>5893184</v>
      </c>
      <c r="M229" s="136">
        <v>5294841</v>
      </c>
      <c r="N229" s="136">
        <v>598343</v>
      </c>
      <c r="O229" s="137">
        <v>0</v>
      </c>
    </row>
    <row r="230" spans="1:15" x14ac:dyDescent="0.2">
      <c r="A230" t="s">
        <v>469</v>
      </c>
      <c r="B230" s="126" t="s">
        <v>947</v>
      </c>
      <c r="C230" t="s">
        <v>470</v>
      </c>
      <c r="D230" s="127" t="s">
        <v>698</v>
      </c>
      <c r="E230" s="136">
        <v>888574</v>
      </c>
      <c r="F230" s="136">
        <v>44748</v>
      </c>
      <c r="G230" s="136">
        <v>409192</v>
      </c>
      <c r="H230" s="136">
        <v>0</v>
      </c>
      <c r="I230" s="136">
        <v>8878</v>
      </c>
      <c r="J230" s="136">
        <v>374846</v>
      </c>
      <c r="K230" s="136">
        <v>50910</v>
      </c>
      <c r="L230" s="136">
        <v>8233323</v>
      </c>
      <c r="M230" s="136">
        <v>7382320</v>
      </c>
      <c r="N230" s="136">
        <v>851003</v>
      </c>
      <c r="O230" s="137">
        <v>0</v>
      </c>
    </row>
    <row r="231" spans="1:15" x14ac:dyDescent="0.2">
      <c r="A231" t="s">
        <v>471</v>
      </c>
      <c r="B231" s="126" t="s">
        <v>948</v>
      </c>
      <c r="C231" t="s">
        <v>472</v>
      </c>
      <c r="D231" s="127" t="s">
        <v>691</v>
      </c>
      <c r="E231" s="136">
        <v>14320770</v>
      </c>
      <c r="F231" s="136">
        <v>1262579</v>
      </c>
      <c r="G231" s="136">
        <v>5394695</v>
      </c>
      <c r="H231" s="136">
        <v>0</v>
      </c>
      <c r="I231" s="136">
        <v>108199</v>
      </c>
      <c r="J231" s="136">
        <v>2057537</v>
      </c>
      <c r="K231" s="136">
        <v>5497760</v>
      </c>
      <c r="L231" s="136">
        <v>8822012</v>
      </c>
      <c r="M231" s="136">
        <v>7290642</v>
      </c>
      <c r="N231" s="136">
        <v>1531370</v>
      </c>
      <c r="O231" s="137">
        <v>0</v>
      </c>
    </row>
    <row r="232" spans="1:15" x14ac:dyDescent="0.2">
      <c r="A232" t="s">
        <v>473</v>
      </c>
      <c r="B232" s="126" t="s">
        <v>949</v>
      </c>
      <c r="C232" t="s">
        <v>474</v>
      </c>
      <c r="D232" s="127" t="s">
        <v>37</v>
      </c>
      <c r="E232" s="136">
        <v>653848</v>
      </c>
      <c r="F232" s="136">
        <v>38964</v>
      </c>
      <c r="G232" s="136">
        <v>90262</v>
      </c>
      <c r="H232" s="136">
        <v>0</v>
      </c>
      <c r="I232" s="136">
        <v>5614</v>
      </c>
      <c r="J232" s="136">
        <v>500457</v>
      </c>
      <c r="K232" s="136">
        <v>16966</v>
      </c>
      <c r="L232" s="136">
        <v>2239186</v>
      </c>
      <c r="M232" s="136">
        <v>1891462</v>
      </c>
      <c r="N232" s="136">
        <v>347724</v>
      </c>
      <c r="O232" s="137">
        <v>0</v>
      </c>
    </row>
    <row r="233" spans="1:15" x14ac:dyDescent="0.2">
      <c r="A233" t="s">
        <v>475</v>
      </c>
      <c r="B233" s="126" t="s">
        <v>950</v>
      </c>
      <c r="C233" t="s">
        <v>476</v>
      </c>
      <c r="D233" s="127" t="s">
        <v>37</v>
      </c>
      <c r="E233" s="136">
        <v>1392803</v>
      </c>
      <c r="F233" s="136">
        <v>800000</v>
      </c>
      <c r="G233" s="136">
        <v>309625</v>
      </c>
      <c r="H233" s="136">
        <v>0</v>
      </c>
      <c r="I233" s="136">
        <v>66612</v>
      </c>
      <c r="J233" s="136">
        <v>216566</v>
      </c>
      <c r="K233" s="136">
        <v>0</v>
      </c>
      <c r="L233" s="136">
        <v>2943864</v>
      </c>
      <c r="M233" s="136">
        <v>2506534</v>
      </c>
      <c r="N233" s="136">
        <v>437330</v>
      </c>
      <c r="O233" s="137">
        <v>0</v>
      </c>
    </row>
    <row r="234" spans="1:15" x14ac:dyDescent="0.2">
      <c r="A234" t="s">
        <v>477</v>
      </c>
      <c r="B234" s="126" t="s">
        <v>951</v>
      </c>
      <c r="C234" t="s">
        <v>478</v>
      </c>
      <c r="D234" s="127" t="s">
        <v>35</v>
      </c>
      <c r="E234" s="136">
        <v>1801031</v>
      </c>
      <c r="F234" s="136">
        <v>291492</v>
      </c>
      <c r="G234" s="136">
        <v>734079</v>
      </c>
      <c r="H234" s="136">
        <v>0</v>
      </c>
      <c r="I234" s="136">
        <v>27445</v>
      </c>
      <c r="J234" s="136">
        <v>744173</v>
      </c>
      <c r="K234" s="136">
        <v>3842</v>
      </c>
      <c r="L234" s="136">
        <v>5510984</v>
      </c>
      <c r="M234" s="136">
        <v>5135035</v>
      </c>
      <c r="N234" s="136">
        <v>375949</v>
      </c>
      <c r="O234" s="137">
        <v>0</v>
      </c>
    </row>
    <row r="235" spans="1:15" x14ac:dyDescent="0.2">
      <c r="A235" t="s">
        <v>479</v>
      </c>
      <c r="B235" s="126" t="s">
        <v>952</v>
      </c>
      <c r="C235" t="s">
        <v>480</v>
      </c>
      <c r="D235" s="127" t="s">
        <v>37</v>
      </c>
      <c r="E235" s="136">
        <v>3056646</v>
      </c>
      <c r="F235" s="136">
        <v>1712535</v>
      </c>
      <c r="G235" s="136">
        <v>301780</v>
      </c>
      <c r="H235" s="136">
        <v>0</v>
      </c>
      <c r="I235" s="136">
        <v>73790</v>
      </c>
      <c r="J235" s="136">
        <v>417278</v>
      </c>
      <c r="K235" s="136">
        <v>551263</v>
      </c>
      <c r="L235" s="136">
        <v>4886956</v>
      </c>
      <c r="M235" s="136">
        <v>4352504</v>
      </c>
      <c r="N235" s="136">
        <v>534452</v>
      </c>
      <c r="O235" s="137">
        <v>0</v>
      </c>
    </row>
    <row r="236" spans="1:15" x14ac:dyDescent="0.2">
      <c r="A236" t="s">
        <v>481</v>
      </c>
      <c r="B236" s="126" t="s">
        <v>953</v>
      </c>
      <c r="C236" t="s">
        <v>482</v>
      </c>
      <c r="D236" s="127" t="s">
        <v>37</v>
      </c>
      <c r="E236" s="136">
        <v>617703</v>
      </c>
      <c r="F236" s="136">
        <v>71322</v>
      </c>
      <c r="G236" s="136">
        <v>214897</v>
      </c>
      <c r="H236" s="136">
        <v>0</v>
      </c>
      <c r="I236" s="136">
        <v>10756</v>
      </c>
      <c r="J236" s="136">
        <v>289955</v>
      </c>
      <c r="K236" s="136">
        <v>30773</v>
      </c>
      <c r="L236" s="136">
        <v>4045643</v>
      </c>
      <c r="M236" s="136">
        <v>3729698</v>
      </c>
      <c r="N236" s="136">
        <v>315945</v>
      </c>
      <c r="O236" s="137">
        <v>0</v>
      </c>
    </row>
    <row r="237" spans="1:15" x14ac:dyDescent="0.2">
      <c r="A237" t="s">
        <v>483</v>
      </c>
      <c r="B237" s="126" t="s">
        <v>954</v>
      </c>
      <c r="C237" t="s">
        <v>484</v>
      </c>
      <c r="D237" s="127" t="s">
        <v>37</v>
      </c>
      <c r="E237" s="136">
        <v>684967</v>
      </c>
      <c r="F237" s="136">
        <v>89849</v>
      </c>
      <c r="G237" s="136">
        <v>62973</v>
      </c>
      <c r="H237" s="136">
        <v>0</v>
      </c>
      <c r="I237" s="136">
        <v>0</v>
      </c>
      <c r="J237" s="136">
        <v>151320</v>
      </c>
      <c r="K237" s="136">
        <v>380825</v>
      </c>
      <c r="L237" s="136">
        <v>1927703</v>
      </c>
      <c r="M237" s="136">
        <v>1753734</v>
      </c>
      <c r="N237" s="136">
        <v>173969</v>
      </c>
      <c r="O237" s="137">
        <v>0</v>
      </c>
    </row>
    <row r="238" spans="1:15" x14ac:dyDescent="0.2">
      <c r="A238" t="s">
        <v>485</v>
      </c>
      <c r="B238" s="126" t="s">
        <v>955</v>
      </c>
      <c r="C238" t="s">
        <v>486</v>
      </c>
      <c r="D238" s="127" t="s">
        <v>35</v>
      </c>
      <c r="E238" s="136">
        <v>2811930</v>
      </c>
      <c r="F238" s="136">
        <v>112875</v>
      </c>
      <c r="G238" s="136">
        <v>621672</v>
      </c>
      <c r="H238" s="136">
        <v>0</v>
      </c>
      <c r="I238" s="136">
        <v>0</v>
      </c>
      <c r="J238" s="136">
        <v>1939865</v>
      </c>
      <c r="K238" s="136">
        <v>137518</v>
      </c>
      <c r="L238" s="136">
        <v>12753495</v>
      </c>
      <c r="M238" s="136">
        <v>11702368</v>
      </c>
      <c r="N238" s="136">
        <v>1051127</v>
      </c>
      <c r="O238" s="137">
        <v>0</v>
      </c>
    </row>
    <row r="239" spans="1:15" x14ac:dyDescent="0.2">
      <c r="A239" t="s">
        <v>487</v>
      </c>
      <c r="B239" s="126" t="s">
        <v>956</v>
      </c>
      <c r="C239" t="s">
        <v>488</v>
      </c>
      <c r="D239" s="127" t="s">
        <v>698</v>
      </c>
      <c r="E239" s="136">
        <v>2499889</v>
      </c>
      <c r="F239" s="136">
        <v>188096</v>
      </c>
      <c r="G239" s="136">
        <v>217010</v>
      </c>
      <c r="H239" s="136">
        <v>0</v>
      </c>
      <c r="I239" s="136">
        <v>0</v>
      </c>
      <c r="J239" s="136">
        <v>1958990</v>
      </c>
      <c r="K239" s="136">
        <v>135793</v>
      </c>
      <c r="L239" s="136">
        <v>5909144</v>
      </c>
      <c r="M239" s="136">
        <v>5536246</v>
      </c>
      <c r="N239" s="136">
        <v>372898</v>
      </c>
      <c r="O239" s="137">
        <v>12545</v>
      </c>
    </row>
    <row r="240" spans="1:15" x14ac:dyDescent="0.2">
      <c r="A240" t="s">
        <v>489</v>
      </c>
      <c r="B240" s="126" t="s">
        <v>957</v>
      </c>
      <c r="C240" t="s">
        <v>490</v>
      </c>
      <c r="D240" s="127" t="s">
        <v>698</v>
      </c>
      <c r="E240" s="136">
        <v>2657750</v>
      </c>
      <c r="F240" s="136">
        <v>908462</v>
      </c>
      <c r="G240" s="136">
        <v>532335</v>
      </c>
      <c r="H240" s="136">
        <v>0</v>
      </c>
      <c r="I240" s="136">
        <v>70780</v>
      </c>
      <c r="J240" s="136">
        <v>1146173</v>
      </c>
      <c r="K240" s="136">
        <v>0</v>
      </c>
      <c r="L240" s="136">
        <v>10999723</v>
      </c>
      <c r="M240" s="136">
        <v>10292995</v>
      </c>
      <c r="N240" s="136">
        <v>706728</v>
      </c>
      <c r="O240" s="137">
        <v>196292</v>
      </c>
    </row>
    <row r="241" spans="1:15" x14ac:dyDescent="0.2">
      <c r="A241" t="s">
        <v>491</v>
      </c>
      <c r="B241" s="126" t="s">
        <v>958</v>
      </c>
      <c r="C241" t="s">
        <v>492</v>
      </c>
      <c r="D241" s="127" t="s">
        <v>37</v>
      </c>
      <c r="E241" s="136">
        <v>2055357</v>
      </c>
      <c r="F241" s="136">
        <v>225795</v>
      </c>
      <c r="G241" s="136">
        <v>933008</v>
      </c>
      <c r="H241" s="136">
        <v>0</v>
      </c>
      <c r="I241" s="136">
        <v>0</v>
      </c>
      <c r="J241" s="136">
        <v>879408</v>
      </c>
      <c r="K241" s="136">
        <v>17147</v>
      </c>
      <c r="L241" s="136">
        <v>6085296</v>
      </c>
      <c r="M241" s="136">
        <v>5473058</v>
      </c>
      <c r="N241" s="136">
        <v>612238</v>
      </c>
      <c r="O241" s="137">
        <v>0</v>
      </c>
    </row>
    <row r="242" spans="1:15" x14ac:dyDescent="0.2">
      <c r="A242" t="s">
        <v>493</v>
      </c>
      <c r="B242" s="126" t="s">
        <v>959</v>
      </c>
      <c r="C242" t="s">
        <v>494</v>
      </c>
      <c r="D242" s="127" t="s">
        <v>37</v>
      </c>
      <c r="E242" s="136">
        <v>1482617</v>
      </c>
      <c r="F242" s="136">
        <v>86242</v>
      </c>
      <c r="G242" s="136">
        <v>480084</v>
      </c>
      <c r="H242" s="136">
        <v>0</v>
      </c>
      <c r="I242" s="136">
        <v>0</v>
      </c>
      <c r="J242" s="136">
        <v>883185</v>
      </c>
      <c r="K242" s="136">
        <v>33106</v>
      </c>
      <c r="L242" s="136">
        <v>4322690</v>
      </c>
      <c r="M242" s="136">
        <v>3879397</v>
      </c>
      <c r="N242" s="136">
        <v>443293</v>
      </c>
      <c r="O242" s="137">
        <v>0</v>
      </c>
    </row>
    <row r="243" spans="1:15" x14ac:dyDescent="0.2">
      <c r="A243" t="s">
        <v>495</v>
      </c>
      <c r="B243" s="126" t="s">
        <v>960</v>
      </c>
      <c r="C243" t="s">
        <v>496</v>
      </c>
      <c r="D243" s="127" t="s">
        <v>35</v>
      </c>
      <c r="E243" s="136">
        <v>2030518</v>
      </c>
      <c r="F243" s="136">
        <v>131658</v>
      </c>
      <c r="G243" s="136">
        <v>412515</v>
      </c>
      <c r="H243" s="136">
        <v>0</v>
      </c>
      <c r="I243" s="136">
        <v>0</v>
      </c>
      <c r="J243" s="136">
        <v>1257980</v>
      </c>
      <c r="K243" s="136">
        <v>228365</v>
      </c>
      <c r="L243" s="136">
        <v>9003649</v>
      </c>
      <c r="M243" s="136">
        <v>8266063</v>
      </c>
      <c r="N243" s="136">
        <v>737586</v>
      </c>
      <c r="O243" s="137">
        <v>0</v>
      </c>
    </row>
    <row r="244" spans="1:15" x14ac:dyDescent="0.2">
      <c r="A244" t="s">
        <v>497</v>
      </c>
      <c r="B244" s="126" t="s">
        <v>961</v>
      </c>
      <c r="C244" t="s">
        <v>498</v>
      </c>
      <c r="D244" s="127" t="s">
        <v>37</v>
      </c>
      <c r="E244" s="136">
        <v>1650370</v>
      </c>
      <c r="F244" s="136">
        <v>0</v>
      </c>
      <c r="G244" s="136">
        <v>62145</v>
      </c>
      <c r="H244" s="136">
        <v>0</v>
      </c>
      <c r="I244" s="136">
        <v>0</v>
      </c>
      <c r="J244" s="136">
        <v>222711</v>
      </c>
      <c r="K244" s="136">
        <v>1365514</v>
      </c>
      <c r="L244" s="136">
        <v>3000000</v>
      </c>
      <c r="M244" s="136">
        <v>2580000</v>
      </c>
      <c r="N244" s="136">
        <v>420000</v>
      </c>
      <c r="O244" s="137">
        <v>0</v>
      </c>
    </row>
    <row r="245" spans="1:15" x14ac:dyDescent="0.2">
      <c r="A245" t="s">
        <v>499</v>
      </c>
      <c r="B245" s="126" t="s">
        <v>962</v>
      </c>
      <c r="C245" t="s">
        <v>500</v>
      </c>
      <c r="D245" s="127" t="s">
        <v>691</v>
      </c>
      <c r="E245" s="136">
        <v>498658</v>
      </c>
      <c r="F245" s="136">
        <v>15344</v>
      </c>
      <c r="G245" s="136">
        <v>10094</v>
      </c>
      <c r="H245" s="136">
        <v>0</v>
      </c>
      <c r="I245" s="136">
        <v>52284</v>
      </c>
      <c r="J245" s="136">
        <v>227922</v>
      </c>
      <c r="K245" s="136">
        <v>193014</v>
      </c>
      <c r="L245" s="136">
        <v>4895366</v>
      </c>
      <c r="M245" s="136">
        <v>4249746</v>
      </c>
      <c r="N245" s="136">
        <v>645620</v>
      </c>
      <c r="O245" s="137">
        <v>0</v>
      </c>
    </row>
    <row r="246" spans="1:15" x14ac:dyDescent="0.2">
      <c r="A246" t="s">
        <v>501</v>
      </c>
      <c r="B246" s="126" t="s">
        <v>963</v>
      </c>
      <c r="C246" t="s">
        <v>502</v>
      </c>
      <c r="D246" s="127" t="s">
        <v>37</v>
      </c>
      <c r="E246" s="136">
        <v>1702053</v>
      </c>
      <c r="F246" s="136">
        <v>453152</v>
      </c>
      <c r="G246" s="136">
        <v>319387</v>
      </c>
      <c r="H246" s="136">
        <v>0</v>
      </c>
      <c r="I246" s="136">
        <v>0</v>
      </c>
      <c r="J246" s="136">
        <v>929514</v>
      </c>
      <c r="K246" s="136">
        <v>0</v>
      </c>
      <c r="L246" s="136">
        <v>5946627</v>
      </c>
      <c r="M246" s="136">
        <v>5362765</v>
      </c>
      <c r="N246" s="136">
        <v>580346</v>
      </c>
      <c r="O246" s="137">
        <v>0</v>
      </c>
    </row>
    <row r="247" spans="1:15" x14ac:dyDescent="0.2">
      <c r="A247" t="s">
        <v>503</v>
      </c>
      <c r="B247" s="126" t="s">
        <v>964</v>
      </c>
      <c r="C247" t="s">
        <v>504</v>
      </c>
      <c r="D247" s="127" t="s">
        <v>698</v>
      </c>
      <c r="E247" s="136">
        <v>3492983</v>
      </c>
      <c r="F247" s="136">
        <v>488557</v>
      </c>
      <c r="G247" s="136">
        <v>902208</v>
      </c>
      <c r="H247" s="136">
        <v>0</v>
      </c>
      <c r="I247" s="136">
        <v>492854</v>
      </c>
      <c r="J247" s="136">
        <v>1609364</v>
      </c>
      <c r="K247" s="136">
        <v>0</v>
      </c>
      <c r="L247" s="136">
        <v>5355488</v>
      </c>
      <c r="M247" s="136">
        <v>4751309</v>
      </c>
      <c r="N247" s="136">
        <v>604179</v>
      </c>
      <c r="O247" s="137">
        <v>0</v>
      </c>
    </row>
    <row r="248" spans="1:15" x14ac:dyDescent="0.2">
      <c r="A248" t="s">
        <v>505</v>
      </c>
      <c r="B248" s="126" t="s">
        <v>965</v>
      </c>
      <c r="C248" t="s">
        <v>506</v>
      </c>
      <c r="D248" s="127" t="s">
        <v>35</v>
      </c>
      <c r="E248" s="136">
        <v>1174105</v>
      </c>
      <c r="F248" s="136">
        <v>71803</v>
      </c>
      <c r="G248" s="136">
        <v>106370</v>
      </c>
      <c r="H248" s="136">
        <v>0</v>
      </c>
      <c r="I248" s="136">
        <v>77298</v>
      </c>
      <c r="J248" s="136">
        <v>918634</v>
      </c>
      <c r="K248" s="136">
        <v>0</v>
      </c>
      <c r="L248" s="136">
        <v>10189971</v>
      </c>
      <c r="M248" s="136">
        <v>9444109</v>
      </c>
      <c r="N248" s="136">
        <v>745862</v>
      </c>
      <c r="O248" s="137">
        <v>0</v>
      </c>
    </row>
    <row r="249" spans="1:15" x14ac:dyDescent="0.2">
      <c r="A249" t="s">
        <v>507</v>
      </c>
      <c r="B249" s="126" t="s">
        <v>966</v>
      </c>
      <c r="C249" t="s">
        <v>508</v>
      </c>
      <c r="D249" s="127" t="s">
        <v>37</v>
      </c>
      <c r="E249" s="136">
        <v>801533</v>
      </c>
      <c r="F249" s="136">
        <v>172527</v>
      </c>
      <c r="G249" s="136">
        <v>218912</v>
      </c>
      <c r="H249" s="136">
        <v>0</v>
      </c>
      <c r="I249" s="136">
        <v>9051</v>
      </c>
      <c r="J249" s="136">
        <v>327421</v>
      </c>
      <c r="K249" s="136">
        <v>73622</v>
      </c>
      <c r="L249" s="136">
        <v>2371498</v>
      </c>
      <c r="M249" s="136">
        <v>2095798</v>
      </c>
      <c r="N249" s="136">
        <v>275700</v>
      </c>
      <c r="O249" s="137">
        <v>0</v>
      </c>
    </row>
    <row r="250" spans="1:15" x14ac:dyDescent="0.2">
      <c r="A250" t="s">
        <v>509</v>
      </c>
      <c r="B250" s="126" t="s">
        <v>967</v>
      </c>
      <c r="C250" t="s">
        <v>510</v>
      </c>
      <c r="D250" s="127" t="s">
        <v>37</v>
      </c>
      <c r="E250" s="136">
        <v>826641</v>
      </c>
      <c r="F250" s="136">
        <v>8069</v>
      </c>
      <c r="G250" s="136">
        <v>128720</v>
      </c>
      <c r="H250" s="136">
        <v>0</v>
      </c>
      <c r="I250" s="136">
        <v>17447</v>
      </c>
      <c r="J250" s="136">
        <v>672405</v>
      </c>
      <c r="K250" s="136">
        <v>0</v>
      </c>
      <c r="L250" s="136">
        <v>3448196</v>
      </c>
      <c r="M250" s="136">
        <v>3067668</v>
      </c>
      <c r="N250" s="136">
        <v>380528</v>
      </c>
      <c r="O250" s="137">
        <v>0</v>
      </c>
    </row>
    <row r="251" spans="1:15" x14ac:dyDescent="0.2">
      <c r="A251" t="s">
        <v>511</v>
      </c>
      <c r="B251" s="126" t="s">
        <v>968</v>
      </c>
      <c r="C251" t="s">
        <v>512</v>
      </c>
      <c r="D251" s="127" t="s">
        <v>37</v>
      </c>
      <c r="E251" s="136">
        <v>965882</v>
      </c>
      <c r="F251" s="136">
        <v>84877</v>
      </c>
      <c r="G251" s="136">
        <v>386344</v>
      </c>
      <c r="H251" s="136">
        <v>0</v>
      </c>
      <c r="I251" s="136">
        <v>0</v>
      </c>
      <c r="J251" s="136">
        <v>480954</v>
      </c>
      <c r="K251" s="136">
        <v>13707</v>
      </c>
      <c r="L251" s="136">
        <v>7307382</v>
      </c>
      <c r="M251" s="136">
        <v>6769531</v>
      </c>
      <c r="N251" s="136">
        <v>537851</v>
      </c>
      <c r="O251" s="137">
        <v>0</v>
      </c>
    </row>
    <row r="252" spans="1:15" x14ac:dyDescent="0.2">
      <c r="A252" t="s">
        <v>513</v>
      </c>
      <c r="B252" s="126" t="s">
        <v>969</v>
      </c>
      <c r="C252" t="s">
        <v>514</v>
      </c>
      <c r="D252" s="127" t="s">
        <v>698</v>
      </c>
      <c r="E252" s="136">
        <v>1650422</v>
      </c>
      <c r="F252" s="136">
        <v>558440</v>
      </c>
      <c r="G252" s="136">
        <v>123617</v>
      </c>
      <c r="H252" s="136">
        <v>0</v>
      </c>
      <c r="I252" s="136">
        <v>30261</v>
      </c>
      <c r="J252" s="136">
        <v>308564</v>
      </c>
      <c r="K252" s="136">
        <v>629540</v>
      </c>
      <c r="L252" s="136">
        <v>5749015</v>
      </c>
      <c r="M252" s="136">
        <v>5111092</v>
      </c>
      <c r="N252" s="136">
        <v>637923</v>
      </c>
      <c r="O252" s="137">
        <v>0</v>
      </c>
    </row>
    <row r="253" spans="1:15" x14ac:dyDescent="0.2">
      <c r="A253" t="s">
        <v>515</v>
      </c>
      <c r="B253" s="126" t="s">
        <v>970</v>
      </c>
      <c r="C253" t="s">
        <v>516</v>
      </c>
      <c r="D253" s="127" t="s">
        <v>37</v>
      </c>
      <c r="E253" s="136">
        <v>1067654</v>
      </c>
      <c r="F253" s="136">
        <v>115752</v>
      </c>
      <c r="G253" s="136">
        <v>57837</v>
      </c>
      <c r="H253" s="136">
        <v>0</v>
      </c>
      <c r="I253" s="136">
        <v>22630</v>
      </c>
      <c r="J253" s="136">
        <v>871435</v>
      </c>
      <c r="K253" s="136">
        <v>0</v>
      </c>
      <c r="L253" s="136">
        <v>7628390</v>
      </c>
      <c r="M253" s="136">
        <v>7007916</v>
      </c>
      <c r="N253" s="136">
        <v>620474</v>
      </c>
      <c r="O253" s="137">
        <v>0</v>
      </c>
    </row>
    <row r="254" spans="1:15" x14ac:dyDescent="0.2">
      <c r="A254" t="s">
        <v>517</v>
      </c>
      <c r="B254" s="126" t="s">
        <v>971</v>
      </c>
      <c r="C254" t="s">
        <v>518</v>
      </c>
      <c r="D254" s="127" t="s">
        <v>37</v>
      </c>
      <c r="E254" s="136">
        <v>1848080</v>
      </c>
      <c r="F254" s="136">
        <v>698574</v>
      </c>
      <c r="G254" s="136">
        <v>413970</v>
      </c>
      <c r="H254" s="136">
        <v>0</v>
      </c>
      <c r="I254" s="136">
        <v>116429</v>
      </c>
      <c r="J254" s="136">
        <v>0</v>
      </c>
      <c r="K254" s="136">
        <v>619107</v>
      </c>
      <c r="L254" s="136">
        <v>4708955</v>
      </c>
      <c r="M254" s="136">
        <v>4224445</v>
      </c>
      <c r="N254" s="136">
        <v>484510</v>
      </c>
      <c r="O254" s="137">
        <v>0</v>
      </c>
    </row>
    <row r="255" spans="1:15" x14ac:dyDescent="0.2">
      <c r="A255" t="s">
        <v>519</v>
      </c>
      <c r="B255" s="126" t="s">
        <v>972</v>
      </c>
      <c r="C255" t="s">
        <v>520</v>
      </c>
      <c r="D255" s="127" t="s">
        <v>37</v>
      </c>
      <c r="E255" s="136">
        <v>815758</v>
      </c>
      <c r="F255" s="136">
        <v>263374</v>
      </c>
      <c r="G255" s="136">
        <v>119284</v>
      </c>
      <c r="H255" s="136">
        <v>0</v>
      </c>
      <c r="I255" s="136">
        <v>37011</v>
      </c>
      <c r="J255" s="136">
        <v>143816</v>
      </c>
      <c r="K255" s="136">
        <v>252273</v>
      </c>
      <c r="L255" s="136">
        <v>3192269</v>
      </c>
      <c r="M255" s="136">
        <v>2812786</v>
      </c>
      <c r="N255" s="136">
        <v>379483</v>
      </c>
      <c r="O255" s="137">
        <v>0</v>
      </c>
    </row>
    <row r="256" spans="1:15" x14ac:dyDescent="0.2">
      <c r="A256" t="s">
        <v>521</v>
      </c>
      <c r="B256" s="126" t="s">
        <v>973</v>
      </c>
      <c r="C256" t="s">
        <v>522</v>
      </c>
      <c r="D256" s="127" t="s">
        <v>37</v>
      </c>
      <c r="E256" s="136">
        <v>1443310</v>
      </c>
      <c r="F256" s="136">
        <v>209560</v>
      </c>
      <c r="G256" s="136">
        <v>328021</v>
      </c>
      <c r="H256" s="136">
        <v>0</v>
      </c>
      <c r="I256" s="136">
        <v>0</v>
      </c>
      <c r="J256" s="136">
        <v>862073</v>
      </c>
      <c r="K256" s="136">
        <v>43680</v>
      </c>
      <c r="L256" s="136">
        <v>7277896</v>
      </c>
      <c r="M256" s="136">
        <v>6851835</v>
      </c>
      <c r="N256" s="136">
        <v>426061</v>
      </c>
      <c r="O256" s="137">
        <v>0</v>
      </c>
    </row>
    <row r="257" spans="1:15" x14ac:dyDescent="0.2">
      <c r="A257" t="s">
        <v>523</v>
      </c>
      <c r="B257" s="126" t="s">
        <v>974</v>
      </c>
      <c r="C257" t="s">
        <v>524</v>
      </c>
      <c r="D257" s="127" t="s">
        <v>37</v>
      </c>
      <c r="E257" s="136" t="s">
        <v>1048</v>
      </c>
      <c r="F257" s="136" t="s">
        <v>1048</v>
      </c>
      <c r="G257" s="136" t="s">
        <v>1048</v>
      </c>
      <c r="H257" s="136" t="s">
        <v>1048</v>
      </c>
      <c r="I257" s="136" t="s">
        <v>1048</v>
      </c>
      <c r="J257" s="136" t="s">
        <v>1048</v>
      </c>
      <c r="K257" s="136" t="s">
        <v>1048</v>
      </c>
      <c r="L257" s="136" t="s">
        <v>1048</v>
      </c>
      <c r="M257" s="136" t="s">
        <v>1048</v>
      </c>
      <c r="N257" s="136" t="s">
        <v>1048</v>
      </c>
      <c r="O257" s="137" t="s">
        <v>1048</v>
      </c>
    </row>
    <row r="258" spans="1:15" x14ac:dyDescent="0.2">
      <c r="A258" t="s">
        <v>525</v>
      </c>
      <c r="B258" s="126" t="s">
        <v>975</v>
      </c>
      <c r="C258" t="s">
        <v>526</v>
      </c>
      <c r="D258" s="127" t="s">
        <v>698</v>
      </c>
      <c r="E258" s="136">
        <v>4344932</v>
      </c>
      <c r="F258" s="136">
        <v>1349612</v>
      </c>
      <c r="G258" s="136">
        <v>143626</v>
      </c>
      <c r="H258" s="136">
        <v>0</v>
      </c>
      <c r="I258" s="136">
        <v>1771</v>
      </c>
      <c r="J258" s="136">
        <v>2849923</v>
      </c>
      <c r="K258" s="136">
        <v>0</v>
      </c>
      <c r="L258" s="136">
        <v>3966543</v>
      </c>
      <c r="M258" s="136">
        <v>3488192</v>
      </c>
      <c r="N258" s="136">
        <v>478351</v>
      </c>
      <c r="O258" s="137">
        <v>7530938</v>
      </c>
    </row>
    <row r="259" spans="1:15" x14ac:dyDescent="0.2">
      <c r="A259" t="s">
        <v>527</v>
      </c>
      <c r="B259" s="126" t="s">
        <v>976</v>
      </c>
      <c r="C259" t="s">
        <v>528</v>
      </c>
      <c r="D259" s="127" t="s">
        <v>37</v>
      </c>
      <c r="E259" s="136">
        <v>2500000</v>
      </c>
      <c r="F259" s="136">
        <v>0</v>
      </c>
      <c r="G259" s="136">
        <v>217457</v>
      </c>
      <c r="H259" s="136">
        <v>0</v>
      </c>
      <c r="I259" s="136">
        <v>0</v>
      </c>
      <c r="J259" s="136">
        <v>2206393</v>
      </c>
      <c r="K259" s="136">
        <v>76150</v>
      </c>
      <c r="L259" s="136">
        <v>3032278</v>
      </c>
      <c r="M259" s="136">
        <v>2606344</v>
      </c>
      <c r="N259" s="136">
        <v>425934</v>
      </c>
      <c r="O259" s="137">
        <v>0</v>
      </c>
    </row>
    <row r="260" spans="1:15" x14ac:dyDescent="0.2">
      <c r="A260" t="s">
        <v>529</v>
      </c>
      <c r="B260" s="126" t="s">
        <v>977</v>
      </c>
      <c r="C260" t="s">
        <v>530</v>
      </c>
      <c r="D260" s="127" t="s">
        <v>698</v>
      </c>
      <c r="E260" s="136">
        <v>997592</v>
      </c>
      <c r="F260" s="136">
        <v>86385</v>
      </c>
      <c r="G260" s="136">
        <v>506054</v>
      </c>
      <c r="H260" s="136">
        <v>0</v>
      </c>
      <c r="I260" s="136">
        <v>0</v>
      </c>
      <c r="J260" s="136">
        <v>301651</v>
      </c>
      <c r="K260" s="136">
        <v>103502</v>
      </c>
      <c r="L260" s="136">
        <v>6796159</v>
      </c>
      <c r="M260" s="136">
        <v>6367068</v>
      </c>
      <c r="N260" s="136">
        <v>429091</v>
      </c>
      <c r="O260" s="137">
        <v>0</v>
      </c>
    </row>
    <row r="261" spans="1:15" x14ac:dyDescent="0.2">
      <c r="A261" t="s">
        <v>531</v>
      </c>
      <c r="B261" s="126" t="s">
        <v>978</v>
      </c>
      <c r="C261" t="s">
        <v>532</v>
      </c>
      <c r="D261" s="127" t="s">
        <v>37</v>
      </c>
      <c r="E261" s="136">
        <v>390405</v>
      </c>
      <c r="F261" s="136">
        <v>9279</v>
      </c>
      <c r="G261" s="136">
        <v>184769</v>
      </c>
      <c r="H261" s="136">
        <v>0</v>
      </c>
      <c r="I261" s="136">
        <v>12005</v>
      </c>
      <c r="J261" s="136">
        <v>184352</v>
      </c>
      <c r="K261" s="136">
        <v>0</v>
      </c>
      <c r="L261" s="136">
        <v>4913053</v>
      </c>
      <c r="M261" s="136">
        <v>0</v>
      </c>
      <c r="N261" s="136">
        <v>0</v>
      </c>
      <c r="O261" s="137">
        <v>0</v>
      </c>
    </row>
    <row r="262" spans="1:15" x14ac:dyDescent="0.2">
      <c r="A262" t="s">
        <v>533</v>
      </c>
      <c r="B262" s="126" t="s">
        <v>979</v>
      </c>
      <c r="C262" t="s">
        <v>534</v>
      </c>
      <c r="D262" s="127" t="s">
        <v>691</v>
      </c>
      <c r="E262" s="136">
        <v>18979309</v>
      </c>
      <c r="F262" s="136">
        <v>1729111</v>
      </c>
      <c r="G262" s="136">
        <v>1725316</v>
      </c>
      <c r="H262" s="136">
        <v>0</v>
      </c>
      <c r="I262" s="136">
        <v>0</v>
      </c>
      <c r="J262" s="136">
        <v>13769390</v>
      </c>
      <c r="K262" s="136">
        <v>1755492</v>
      </c>
      <c r="L262" s="136">
        <v>13145392</v>
      </c>
      <c r="M262" s="136">
        <v>11674078</v>
      </c>
      <c r="N262" s="136">
        <v>1471314</v>
      </c>
      <c r="O262" s="137">
        <v>0</v>
      </c>
    </row>
    <row r="263" spans="1:15" x14ac:dyDescent="0.2">
      <c r="A263" t="s">
        <v>535</v>
      </c>
      <c r="B263" s="126" t="s">
        <v>980</v>
      </c>
      <c r="C263" t="s">
        <v>536</v>
      </c>
      <c r="D263" s="127" t="s">
        <v>35</v>
      </c>
      <c r="E263" s="136">
        <v>3785098</v>
      </c>
      <c r="F263" s="136">
        <v>740874</v>
      </c>
      <c r="G263" s="136">
        <v>239549</v>
      </c>
      <c r="H263" s="136">
        <v>0</v>
      </c>
      <c r="I263" s="136">
        <v>0</v>
      </c>
      <c r="J263" s="136">
        <v>2408801</v>
      </c>
      <c r="K263" s="136">
        <v>395873</v>
      </c>
      <c r="L263" s="136">
        <v>8692125</v>
      </c>
      <c r="M263" s="136">
        <v>7703444</v>
      </c>
      <c r="N263" s="136">
        <v>988681</v>
      </c>
      <c r="O263" s="137">
        <v>0</v>
      </c>
    </row>
    <row r="264" spans="1:15" x14ac:dyDescent="0.2">
      <c r="A264" t="s">
        <v>537</v>
      </c>
      <c r="B264" s="126" t="s">
        <v>981</v>
      </c>
      <c r="C264" t="s">
        <v>538</v>
      </c>
      <c r="D264" s="127" t="s">
        <v>37</v>
      </c>
      <c r="E264" s="136">
        <v>1146240</v>
      </c>
      <c r="F264" s="136">
        <v>281226</v>
      </c>
      <c r="G264" s="136">
        <v>571793</v>
      </c>
      <c r="H264" s="136">
        <v>0</v>
      </c>
      <c r="I264" s="136">
        <v>12974</v>
      </c>
      <c r="J264" s="136">
        <v>233316</v>
      </c>
      <c r="K264" s="136">
        <v>46931</v>
      </c>
      <c r="L264" s="136">
        <v>4180036</v>
      </c>
      <c r="M264" s="136">
        <v>3781448</v>
      </c>
      <c r="N264" s="136">
        <v>398588</v>
      </c>
      <c r="O264" s="137">
        <v>0</v>
      </c>
    </row>
    <row r="265" spans="1:15" x14ac:dyDescent="0.2">
      <c r="A265" t="s">
        <v>539</v>
      </c>
      <c r="B265" s="126" t="s">
        <v>982</v>
      </c>
      <c r="C265" t="s">
        <v>540</v>
      </c>
      <c r="D265" s="127" t="s">
        <v>37</v>
      </c>
      <c r="E265" s="136">
        <v>981572</v>
      </c>
      <c r="F265" s="136">
        <v>19725</v>
      </c>
      <c r="G265" s="136">
        <v>486588</v>
      </c>
      <c r="H265" s="136">
        <v>0</v>
      </c>
      <c r="I265" s="136">
        <v>1614</v>
      </c>
      <c r="J265" s="136">
        <v>473645</v>
      </c>
      <c r="K265" s="136">
        <v>0</v>
      </c>
      <c r="L265" s="136">
        <v>3833970</v>
      </c>
      <c r="M265" s="136">
        <v>3411254</v>
      </c>
      <c r="N265" s="136">
        <v>422716</v>
      </c>
      <c r="O265" s="137">
        <v>30000</v>
      </c>
    </row>
    <row r="266" spans="1:15" x14ac:dyDescent="0.2">
      <c r="A266" t="s">
        <v>541</v>
      </c>
      <c r="B266" s="126" t="s">
        <v>983</v>
      </c>
      <c r="C266" t="s">
        <v>542</v>
      </c>
      <c r="D266" s="127" t="s">
        <v>37</v>
      </c>
      <c r="E266" s="136">
        <v>1308065</v>
      </c>
      <c r="F266" s="136">
        <v>43697</v>
      </c>
      <c r="G266" s="136">
        <v>494478</v>
      </c>
      <c r="H266" s="136">
        <v>0</v>
      </c>
      <c r="I266" s="136">
        <v>0</v>
      </c>
      <c r="J266" s="136">
        <v>78266</v>
      </c>
      <c r="K266" s="136">
        <v>691624</v>
      </c>
      <c r="L266" s="136">
        <v>2613582</v>
      </c>
      <c r="M266" s="136">
        <v>2342782</v>
      </c>
      <c r="N266" s="136">
        <v>270800</v>
      </c>
      <c r="O266" s="137">
        <v>155924</v>
      </c>
    </row>
    <row r="267" spans="1:15" x14ac:dyDescent="0.2">
      <c r="A267" t="s">
        <v>543</v>
      </c>
      <c r="B267" s="126" t="s">
        <v>984</v>
      </c>
      <c r="C267" t="s">
        <v>544</v>
      </c>
      <c r="D267" s="127" t="s">
        <v>35</v>
      </c>
      <c r="E267" s="136">
        <v>5000000</v>
      </c>
      <c r="F267" s="136">
        <v>450000</v>
      </c>
      <c r="G267" s="136">
        <v>450000</v>
      </c>
      <c r="H267" s="136">
        <v>0</v>
      </c>
      <c r="I267" s="136">
        <v>100000</v>
      </c>
      <c r="J267" s="136">
        <v>2250000</v>
      </c>
      <c r="K267" s="136">
        <v>1750000</v>
      </c>
      <c r="L267" s="136">
        <v>14120653</v>
      </c>
      <c r="M267" s="136">
        <v>12893497</v>
      </c>
      <c r="N267" s="136">
        <v>1227156</v>
      </c>
      <c r="O267" s="137">
        <v>279715</v>
      </c>
    </row>
    <row r="268" spans="1:15" x14ac:dyDescent="0.2">
      <c r="A268" t="s">
        <v>545</v>
      </c>
      <c r="B268" s="126" t="s">
        <v>985</v>
      </c>
      <c r="C268" t="s">
        <v>546</v>
      </c>
      <c r="D268" s="127" t="s">
        <v>35</v>
      </c>
      <c r="E268" s="136">
        <v>1899850</v>
      </c>
      <c r="F268" s="136">
        <v>164050</v>
      </c>
      <c r="G268" s="136">
        <v>358341</v>
      </c>
      <c r="H268" s="136">
        <v>0</v>
      </c>
      <c r="I268" s="136">
        <v>24101</v>
      </c>
      <c r="J268" s="136">
        <v>1353358</v>
      </c>
      <c r="K268" s="136">
        <v>0</v>
      </c>
      <c r="L268" s="136">
        <v>9626407</v>
      </c>
      <c r="M268" s="136">
        <v>8839863</v>
      </c>
      <c r="N268" s="136">
        <v>786544</v>
      </c>
      <c r="O268" s="137">
        <v>0</v>
      </c>
    </row>
    <row r="269" spans="1:15" x14ac:dyDescent="0.2">
      <c r="A269" t="s">
        <v>547</v>
      </c>
      <c r="B269" s="126" t="s">
        <v>986</v>
      </c>
      <c r="C269" t="s">
        <v>548</v>
      </c>
      <c r="D269" s="127" t="s">
        <v>691</v>
      </c>
      <c r="E269" s="136">
        <v>2729546</v>
      </c>
      <c r="F269" s="136">
        <v>1469104</v>
      </c>
      <c r="G269" s="136">
        <v>179034</v>
      </c>
      <c r="H269" s="136">
        <v>0</v>
      </c>
      <c r="I269" s="136">
        <v>79985</v>
      </c>
      <c r="J269" s="136">
        <v>485415</v>
      </c>
      <c r="K269" s="136">
        <v>516008</v>
      </c>
      <c r="L269" s="136">
        <v>9450219</v>
      </c>
      <c r="M269" s="136">
        <v>8062932</v>
      </c>
      <c r="N269" s="136">
        <v>1387287</v>
      </c>
      <c r="O269" s="137">
        <v>0</v>
      </c>
    </row>
    <row r="270" spans="1:15" x14ac:dyDescent="0.2">
      <c r="A270" t="s">
        <v>549</v>
      </c>
      <c r="B270" s="126" t="s">
        <v>987</v>
      </c>
      <c r="C270" t="s">
        <v>550</v>
      </c>
      <c r="D270" s="127" t="s">
        <v>691</v>
      </c>
      <c r="E270" s="136">
        <v>2864693</v>
      </c>
      <c r="F270" s="136">
        <v>162355</v>
      </c>
      <c r="G270" s="136">
        <v>810183</v>
      </c>
      <c r="H270" s="136">
        <v>0</v>
      </c>
      <c r="I270" s="136">
        <v>0</v>
      </c>
      <c r="J270" s="136">
        <v>15129</v>
      </c>
      <c r="K270" s="136">
        <v>1877026</v>
      </c>
      <c r="L270" s="136">
        <v>7437650</v>
      </c>
      <c r="M270" s="136">
        <v>6416885</v>
      </c>
      <c r="N270" s="136">
        <v>1020765</v>
      </c>
      <c r="O270" s="137">
        <v>0</v>
      </c>
    </row>
    <row r="271" spans="1:15" x14ac:dyDescent="0.2">
      <c r="A271" t="s">
        <v>551</v>
      </c>
      <c r="B271" s="126" t="s">
        <v>988</v>
      </c>
      <c r="C271" t="s">
        <v>552</v>
      </c>
      <c r="D271" s="127" t="s">
        <v>698</v>
      </c>
      <c r="E271" s="136">
        <v>1118606</v>
      </c>
      <c r="F271" s="136">
        <v>136371</v>
      </c>
      <c r="G271" s="136">
        <v>259751</v>
      </c>
      <c r="H271" s="136">
        <v>0</v>
      </c>
      <c r="I271" s="136">
        <v>0</v>
      </c>
      <c r="J271" s="136">
        <v>722484</v>
      </c>
      <c r="K271" s="136">
        <v>0</v>
      </c>
      <c r="L271" s="136">
        <v>7108159</v>
      </c>
      <c r="M271" s="136">
        <v>7108159</v>
      </c>
      <c r="N271" s="136">
        <v>0</v>
      </c>
      <c r="O271" s="137">
        <v>320500</v>
      </c>
    </row>
    <row r="272" spans="1:15" x14ac:dyDescent="0.2">
      <c r="A272" t="s">
        <v>553</v>
      </c>
      <c r="B272" s="126" t="s">
        <v>989</v>
      </c>
      <c r="C272" t="s">
        <v>554</v>
      </c>
      <c r="D272" s="127" t="s">
        <v>37</v>
      </c>
      <c r="E272" s="136">
        <v>1766820</v>
      </c>
      <c r="F272" s="136">
        <v>136368</v>
      </c>
      <c r="G272" s="136">
        <v>946149</v>
      </c>
      <c r="H272" s="136">
        <v>0</v>
      </c>
      <c r="I272" s="136">
        <v>0</v>
      </c>
      <c r="J272" s="136">
        <v>583485</v>
      </c>
      <c r="K272" s="136">
        <v>100818</v>
      </c>
      <c r="L272" s="136">
        <v>5220196</v>
      </c>
      <c r="M272" s="136">
        <v>4762321</v>
      </c>
      <c r="N272" s="136">
        <v>457875</v>
      </c>
      <c r="O272" s="137">
        <v>0</v>
      </c>
    </row>
    <row r="273" spans="1:15" x14ac:dyDescent="0.2">
      <c r="A273" t="s">
        <v>555</v>
      </c>
      <c r="B273" s="126" t="s">
        <v>990</v>
      </c>
      <c r="C273" t="s">
        <v>556</v>
      </c>
      <c r="D273" s="127" t="s">
        <v>37</v>
      </c>
      <c r="E273" s="136" t="s">
        <v>1048</v>
      </c>
      <c r="F273" s="136" t="s">
        <v>1048</v>
      </c>
      <c r="G273" s="136" t="s">
        <v>1048</v>
      </c>
      <c r="H273" s="136" t="s">
        <v>1048</v>
      </c>
      <c r="I273" s="136" t="s">
        <v>1048</v>
      </c>
      <c r="J273" s="136" t="s">
        <v>1048</v>
      </c>
      <c r="K273" s="136" t="s">
        <v>1048</v>
      </c>
      <c r="L273" s="136" t="s">
        <v>1048</v>
      </c>
      <c r="M273" s="136" t="s">
        <v>1048</v>
      </c>
      <c r="N273" s="136" t="s">
        <v>1048</v>
      </c>
      <c r="O273" s="137" t="s">
        <v>1048</v>
      </c>
    </row>
    <row r="274" spans="1:15" x14ac:dyDescent="0.2">
      <c r="A274" t="s">
        <v>557</v>
      </c>
      <c r="B274" s="126" t="s">
        <v>991</v>
      </c>
      <c r="C274" t="s">
        <v>558</v>
      </c>
      <c r="D274" s="127" t="s">
        <v>37</v>
      </c>
      <c r="E274" s="136">
        <v>1334845</v>
      </c>
      <c r="F274" s="136">
        <v>145244</v>
      </c>
      <c r="G274" s="136">
        <v>678693</v>
      </c>
      <c r="H274" s="136">
        <v>0</v>
      </c>
      <c r="I274" s="136">
        <v>0</v>
      </c>
      <c r="J274" s="136">
        <v>454840</v>
      </c>
      <c r="K274" s="136">
        <v>56068</v>
      </c>
      <c r="L274" s="136">
        <v>4132336</v>
      </c>
      <c r="M274" s="136">
        <v>3589611</v>
      </c>
      <c r="N274" s="136">
        <v>542725</v>
      </c>
      <c r="O274" s="137">
        <v>0</v>
      </c>
    </row>
    <row r="275" spans="1:15" x14ac:dyDescent="0.2">
      <c r="A275" t="s">
        <v>559</v>
      </c>
      <c r="B275" s="126" t="s">
        <v>992</v>
      </c>
      <c r="C275" t="s">
        <v>560</v>
      </c>
      <c r="D275" s="127" t="s">
        <v>37</v>
      </c>
      <c r="E275" s="136">
        <v>494191</v>
      </c>
      <c r="F275" s="136">
        <v>60957</v>
      </c>
      <c r="G275" s="136">
        <v>156613</v>
      </c>
      <c r="H275" s="136">
        <v>0</v>
      </c>
      <c r="I275" s="136">
        <v>11327</v>
      </c>
      <c r="J275" s="136">
        <v>265294</v>
      </c>
      <c r="K275" s="136">
        <v>0</v>
      </c>
      <c r="L275" s="136">
        <v>8597060</v>
      </c>
      <c r="M275" s="136">
        <v>7802719</v>
      </c>
      <c r="N275" s="136">
        <v>794341</v>
      </c>
      <c r="O275" s="137">
        <v>0</v>
      </c>
    </row>
    <row r="276" spans="1:15" x14ac:dyDescent="0.2">
      <c r="A276" t="s">
        <v>561</v>
      </c>
      <c r="B276" s="126" t="s">
        <v>993</v>
      </c>
      <c r="C276" t="s">
        <v>562</v>
      </c>
      <c r="D276" s="127" t="s">
        <v>37</v>
      </c>
      <c r="E276" s="136">
        <v>671612</v>
      </c>
      <c r="F276" s="136">
        <v>150051</v>
      </c>
      <c r="G276" s="136">
        <v>177665</v>
      </c>
      <c r="H276" s="136">
        <v>0</v>
      </c>
      <c r="I276" s="136">
        <v>0</v>
      </c>
      <c r="J276" s="136">
        <v>343896</v>
      </c>
      <c r="K276" s="136">
        <v>0</v>
      </c>
      <c r="L276" s="136">
        <v>2056271</v>
      </c>
      <c r="M276" s="136">
        <v>1757670</v>
      </c>
      <c r="N276" s="136">
        <v>298601</v>
      </c>
      <c r="O276" s="137">
        <v>0</v>
      </c>
    </row>
    <row r="277" spans="1:15" x14ac:dyDescent="0.2">
      <c r="A277" t="s">
        <v>563</v>
      </c>
      <c r="B277" s="126" t="s">
        <v>994</v>
      </c>
      <c r="C277" t="s">
        <v>564</v>
      </c>
      <c r="D277" s="127" t="s">
        <v>698</v>
      </c>
      <c r="E277" s="136">
        <v>1695664</v>
      </c>
      <c r="F277" s="136">
        <v>68048</v>
      </c>
      <c r="G277" s="136">
        <v>1048367</v>
      </c>
      <c r="H277" s="136">
        <v>0</v>
      </c>
      <c r="I277" s="136">
        <v>25738</v>
      </c>
      <c r="J277" s="136">
        <v>553511</v>
      </c>
      <c r="K277" s="136">
        <v>0</v>
      </c>
      <c r="L277" s="136">
        <v>5500000</v>
      </c>
      <c r="M277" s="136">
        <v>4841766</v>
      </c>
      <c r="N277" s="136">
        <v>658234</v>
      </c>
      <c r="O277" s="137">
        <v>0</v>
      </c>
    </row>
    <row r="278" spans="1:15" x14ac:dyDescent="0.2">
      <c r="A278" t="s">
        <v>565</v>
      </c>
      <c r="B278" s="126" t="s">
        <v>995</v>
      </c>
      <c r="C278" t="s">
        <v>566</v>
      </c>
      <c r="D278" s="127" t="s">
        <v>37</v>
      </c>
      <c r="E278" s="136">
        <v>534376</v>
      </c>
      <c r="F278" s="136">
        <v>188827</v>
      </c>
      <c r="G278" s="136">
        <v>148269</v>
      </c>
      <c r="H278" s="136">
        <v>0</v>
      </c>
      <c r="I278" s="136">
        <v>0</v>
      </c>
      <c r="J278" s="136">
        <v>163248</v>
      </c>
      <c r="K278" s="136">
        <v>34032</v>
      </c>
      <c r="L278" s="136">
        <v>2971647</v>
      </c>
      <c r="M278" s="136">
        <v>2851006</v>
      </c>
      <c r="N278" s="136">
        <v>120641</v>
      </c>
      <c r="O278" s="137">
        <v>0</v>
      </c>
    </row>
    <row r="279" spans="1:15" x14ac:dyDescent="0.2">
      <c r="A279" t="s">
        <v>567</v>
      </c>
      <c r="B279" s="126" t="s">
        <v>996</v>
      </c>
      <c r="C279" t="s">
        <v>568</v>
      </c>
      <c r="D279" s="127" t="s">
        <v>37</v>
      </c>
      <c r="E279" s="136">
        <v>304593</v>
      </c>
      <c r="F279" s="136">
        <v>34125</v>
      </c>
      <c r="G279" s="136">
        <v>48544</v>
      </c>
      <c r="H279" s="136">
        <v>0</v>
      </c>
      <c r="I279" s="136">
        <v>0</v>
      </c>
      <c r="J279" s="136">
        <v>221924</v>
      </c>
      <c r="K279" s="136">
        <v>0</v>
      </c>
      <c r="L279" s="136">
        <v>4189191</v>
      </c>
      <c r="M279" s="136">
        <v>3787957</v>
      </c>
      <c r="N279" s="136">
        <v>401234</v>
      </c>
      <c r="O279" s="137">
        <v>2320</v>
      </c>
    </row>
    <row r="280" spans="1:15" x14ac:dyDescent="0.2">
      <c r="A280" t="s">
        <v>569</v>
      </c>
      <c r="B280" s="126" t="s">
        <v>997</v>
      </c>
      <c r="C280" t="s">
        <v>570</v>
      </c>
      <c r="D280" s="127" t="s">
        <v>37</v>
      </c>
      <c r="E280" s="136">
        <v>637587</v>
      </c>
      <c r="F280" s="136">
        <v>23987</v>
      </c>
      <c r="G280" s="136">
        <v>264420</v>
      </c>
      <c r="H280" s="136">
        <v>0</v>
      </c>
      <c r="I280" s="136">
        <v>298496</v>
      </c>
      <c r="J280" s="136">
        <v>47407</v>
      </c>
      <c r="K280" s="136">
        <v>3277</v>
      </c>
      <c r="L280" s="136">
        <v>3211150</v>
      </c>
      <c r="M280" s="136">
        <v>2955874</v>
      </c>
      <c r="N280" s="136">
        <v>255276</v>
      </c>
      <c r="O280" s="137">
        <v>0</v>
      </c>
    </row>
    <row r="281" spans="1:15" x14ac:dyDescent="0.2">
      <c r="A281" t="s">
        <v>998</v>
      </c>
      <c r="B281" s="126" t="s">
        <v>999</v>
      </c>
      <c r="C281" t="s">
        <v>1000</v>
      </c>
      <c r="D281" s="127" t="s">
        <v>698</v>
      </c>
      <c r="E281" s="136">
        <v>2924054</v>
      </c>
      <c r="F281" s="136">
        <v>1457980</v>
      </c>
      <c r="G281" s="136">
        <v>588184</v>
      </c>
      <c r="H281" s="136">
        <v>0</v>
      </c>
      <c r="I281" s="136">
        <v>0</v>
      </c>
      <c r="J281" s="136">
        <v>762476</v>
      </c>
      <c r="K281" s="136">
        <v>115414</v>
      </c>
      <c r="L281" s="136">
        <v>12064820</v>
      </c>
      <c r="M281" s="136">
        <v>10988076</v>
      </c>
      <c r="N281" s="136">
        <v>1076744</v>
      </c>
      <c r="O281" s="137">
        <v>0</v>
      </c>
    </row>
    <row r="282" spans="1:15" x14ac:dyDescent="0.2">
      <c r="A282" t="s">
        <v>571</v>
      </c>
      <c r="B282" s="126" t="s">
        <v>1001</v>
      </c>
      <c r="C282" t="s">
        <v>572</v>
      </c>
      <c r="D282" s="127" t="s">
        <v>37</v>
      </c>
      <c r="E282" s="136">
        <v>828153</v>
      </c>
      <c r="F282" s="136">
        <v>105112</v>
      </c>
      <c r="G282" s="136">
        <v>310220</v>
      </c>
      <c r="H282" s="136">
        <v>0</v>
      </c>
      <c r="I282" s="136">
        <v>0</v>
      </c>
      <c r="J282" s="136">
        <v>373726</v>
      </c>
      <c r="K282" s="136">
        <v>39095</v>
      </c>
      <c r="L282" s="136">
        <v>4252736</v>
      </c>
      <c r="M282" s="136">
        <v>3803217</v>
      </c>
      <c r="N282" s="136">
        <v>449519</v>
      </c>
      <c r="O282" s="137">
        <v>0</v>
      </c>
    </row>
    <row r="283" spans="1:15" x14ac:dyDescent="0.2">
      <c r="A283" t="s">
        <v>573</v>
      </c>
      <c r="B283" s="126" t="s">
        <v>1002</v>
      </c>
      <c r="C283" t="s">
        <v>574</v>
      </c>
      <c r="D283" s="127" t="s">
        <v>37</v>
      </c>
      <c r="E283" s="136">
        <v>2481438</v>
      </c>
      <c r="F283" s="136">
        <v>2251</v>
      </c>
      <c r="G283" s="136">
        <v>1035044</v>
      </c>
      <c r="H283" s="136">
        <v>52517</v>
      </c>
      <c r="I283" s="136">
        <v>0</v>
      </c>
      <c r="J283" s="136">
        <v>1391626</v>
      </c>
      <c r="K283" s="136">
        <v>0</v>
      </c>
      <c r="L283" s="136">
        <v>5663167</v>
      </c>
      <c r="M283" s="136">
        <v>5014130</v>
      </c>
      <c r="N283" s="136">
        <v>649037</v>
      </c>
      <c r="O283" s="137">
        <v>78316</v>
      </c>
    </row>
    <row r="284" spans="1:15" x14ac:dyDescent="0.2">
      <c r="A284" t="s">
        <v>575</v>
      </c>
      <c r="B284" s="126" t="s">
        <v>1003</v>
      </c>
      <c r="C284" t="s">
        <v>576</v>
      </c>
      <c r="D284" s="127" t="s">
        <v>691</v>
      </c>
      <c r="E284" s="136">
        <v>172571948</v>
      </c>
      <c r="F284" s="136">
        <v>25180</v>
      </c>
      <c r="G284" s="136">
        <v>144348087</v>
      </c>
      <c r="H284" s="136">
        <v>0</v>
      </c>
      <c r="I284" s="136">
        <v>139778</v>
      </c>
      <c r="J284" s="136">
        <v>576948</v>
      </c>
      <c r="K284" s="136">
        <v>27481955</v>
      </c>
      <c r="L284" s="136">
        <v>5912950</v>
      </c>
      <c r="M284" s="136">
        <v>4942100</v>
      </c>
      <c r="N284" s="136">
        <v>970850</v>
      </c>
      <c r="O284" s="137">
        <v>0</v>
      </c>
    </row>
    <row r="285" spans="1:15" x14ac:dyDescent="0.2">
      <c r="A285" t="s">
        <v>1004</v>
      </c>
      <c r="B285" s="126" t="s">
        <v>1005</v>
      </c>
      <c r="C285" t="s">
        <v>1006</v>
      </c>
      <c r="D285" s="127" t="s">
        <v>698</v>
      </c>
      <c r="E285" s="136">
        <v>2289392</v>
      </c>
      <c r="F285" s="136">
        <v>0</v>
      </c>
      <c r="G285" s="136">
        <v>423166</v>
      </c>
      <c r="H285" s="136">
        <v>0</v>
      </c>
      <c r="I285" s="136">
        <v>42298</v>
      </c>
      <c r="J285" s="136">
        <v>1823928</v>
      </c>
      <c r="K285" s="136">
        <v>0</v>
      </c>
      <c r="L285" s="136">
        <v>16575225</v>
      </c>
      <c r="M285" s="136">
        <v>15522523</v>
      </c>
      <c r="N285" s="136">
        <v>1052702</v>
      </c>
      <c r="O285" s="137">
        <v>0</v>
      </c>
    </row>
    <row r="286" spans="1:15" x14ac:dyDescent="0.2">
      <c r="A286" t="s">
        <v>577</v>
      </c>
      <c r="B286" s="126" t="s">
        <v>1007</v>
      </c>
      <c r="C286" t="s">
        <v>578</v>
      </c>
      <c r="D286" s="127" t="s">
        <v>35</v>
      </c>
      <c r="E286" s="136">
        <v>1686387</v>
      </c>
      <c r="F286" s="136">
        <v>154136</v>
      </c>
      <c r="G286" s="136">
        <v>686551</v>
      </c>
      <c r="H286" s="136">
        <v>0</v>
      </c>
      <c r="I286" s="136">
        <v>2270</v>
      </c>
      <c r="J286" s="136">
        <v>843430</v>
      </c>
      <c r="K286" s="136">
        <v>0</v>
      </c>
      <c r="L286" s="136">
        <v>12287705</v>
      </c>
      <c r="M286" s="136">
        <v>11437965</v>
      </c>
      <c r="N286" s="136">
        <v>849740</v>
      </c>
      <c r="O286" s="137">
        <v>0</v>
      </c>
    </row>
    <row r="287" spans="1:15" x14ac:dyDescent="0.2">
      <c r="A287" t="s">
        <v>579</v>
      </c>
      <c r="B287" s="126" t="s">
        <v>1008</v>
      </c>
      <c r="C287" t="s">
        <v>580</v>
      </c>
      <c r="D287" s="127" t="s">
        <v>698</v>
      </c>
      <c r="E287" s="136">
        <v>4127767</v>
      </c>
      <c r="F287" s="136">
        <v>309082</v>
      </c>
      <c r="G287" s="136">
        <v>2209788</v>
      </c>
      <c r="H287" s="136">
        <v>0</v>
      </c>
      <c r="I287" s="136">
        <v>9384</v>
      </c>
      <c r="J287" s="136">
        <v>1599513</v>
      </c>
      <c r="K287" s="136">
        <v>0</v>
      </c>
      <c r="L287" s="136">
        <v>18734328</v>
      </c>
      <c r="M287" s="136">
        <v>16907213</v>
      </c>
      <c r="N287" s="136">
        <v>1827115</v>
      </c>
      <c r="O287" s="137">
        <v>33000</v>
      </c>
    </row>
    <row r="288" spans="1:15" x14ac:dyDescent="0.2">
      <c r="A288" t="s">
        <v>581</v>
      </c>
      <c r="B288" s="126" t="s">
        <v>1009</v>
      </c>
      <c r="C288" t="s">
        <v>582</v>
      </c>
      <c r="D288" s="127" t="s">
        <v>37</v>
      </c>
      <c r="E288" s="136">
        <v>2540857</v>
      </c>
      <c r="F288" s="136">
        <v>251583</v>
      </c>
      <c r="G288" s="136">
        <v>563655</v>
      </c>
      <c r="H288" s="136">
        <v>0</v>
      </c>
      <c r="I288" s="136">
        <v>106470</v>
      </c>
      <c r="J288" s="136">
        <v>334356</v>
      </c>
      <c r="K288" s="136">
        <v>1284793</v>
      </c>
      <c r="L288" s="136">
        <v>4557415</v>
      </c>
      <c r="M288" s="136">
        <v>3990597</v>
      </c>
      <c r="N288" s="136">
        <v>566818</v>
      </c>
      <c r="O288" s="137">
        <v>0</v>
      </c>
    </row>
    <row r="289" spans="1:15" x14ac:dyDescent="0.2">
      <c r="A289" t="s">
        <v>583</v>
      </c>
      <c r="B289" s="126" t="s">
        <v>1010</v>
      </c>
      <c r="C289" t="s">
        <v>584</v>
      </c>
      <c r="D289" s="127" t="s">
        <v>698</v>
      </c>
      <c r="E289" s="136">
        <v>6111012</v>
      </c>
      <c r="F289" s="136">
        <v>30662</v>
      </c>
      <c r="G289" s="136">
        <v>1244006</v>
      </c>
      <c r="H289" s="136">
        <v>0</v>
      </c>
      <c r="I289" s="136">
        <v>234780</v>
      </c>
      <c r="J289" s="136">
        <v>738679</v>
      </c>
      <c r="K289" s="136">
        <v>212885</v>
      </c>
      <c r="L289" s="136">
        <v>3627370</v>
      </c>
      <c r="M289" s="136">
        <v>3189680</v>
      </c>
      <c r="N289" s="136">
        <v>437690</v>
      </c>
      <c r="O289" s="137">
        <v>8333</v>
      </c>
    </row>
    <row r="290" spans="1:15" x14ac:dyDescent="0.2">
      <c r="A290" t="s">
        <v>585</v>
      </c>
      <c r="B290" s="126" t="s">
        <v>1011</v>
      </c>
      <c r="C290" t="s">
        <v>586</v>
      </c>
      <c r="D290" s="127" t="s">
        <v>35</v>
      </c>
      <c r="E290" s="136">
        <v>3876001</v>
      </c>
      <c r="F290" s="136">
        <v>339642</v>
      </c>
      <c r="G290" s="136">
        <v>420639</v>
      </c>
      <c r="H290" s="136">
        <v>0</v>
      </c>
      <c r="I290" s="136">
        <v>223467</v>
      </c>
      <c r="J290" s="136">
        <v>2892253</v>
      </c>
      <c r="K290" s="136">
        <v>0</v>
      </c>
      <c r="L290" s="136">
        <v>10895501</v>
      </c>
      <c r="M290" s="136">
        <v>10137673</v>
      </c>
      <c r="N290" s="136">
        <v>757828</v>
      </c>
      <c r="O290" s="137">
        <v>0</v>
      </c>
    </row>
    <row r="291" spans="1:15" x14ac:dyDescent="0.2">
      <c r="A291" t="s">
        <v>587</v>
      </c>
      <c r="B291" s="126" t="s">
        <v>1012</v>
      </c>
      <c r="C291" t="s">
        <v>588</v>
      </c>
      <c r="D291" s="127" t="s">
        <v>37</v>
      </c>
      <c r="E291" s="136">
        <v>941287</v>
      </c>
      <c r="F291" s="136">
        <v>42838</v>
      </c>
      <c r="G291" s="136">
        <v>0</v>
      </c>
      <c r="H291" s="136">
        <v>0</v>
      </c>
      <c r="I291" s="136">
        <v>30439</v>
      </c>
      <c r="J291" s="136">
        <v>0</v>
      </c>
      <c r="K291" s="136">
        <v>868010</v>
      </c>
      <c r="L291" s="136">
        <v>2104689</v>
      </c>
      <c r="M291" s="136">
        <v>1736485</v>
      </c>
      <c r="N291" s="136">
        <v>368204</v>
      </c>
      <c r="O291" s="137">
        <v>0</v>
      </c>
    </row>
    <row r="292" spans="1:15" x14ac:dyDescent="0.2">
      <c r="A292" t="s">
        <v>589</v>
      </c>
      <c r="B292" s="126" t="s">
        <v>1013</v>
      </c>
      <c r="C292" t="s">
        <v>590</v>
      </c>
      <c r="D292" s="127" t="s">
        <v>698</v>
      </c>
      <c r="E292" s="136">
        <v>4322715</v>
      </c>
      <c r="F292" s="136">
        <v>304370</v>
      </c>
      <c r="G292" s="136">
        <v>318910</v>
      </c>
      <c r="H292" s="136">
        <v>0</v>
      </c>
      <c r="I292" s="136">
        <v>526344</v>
      </c>
      <c r="J292" s="136">
        <v>1173091</v>
      </c>
      <c r="K292" s="136">
        <v>2000000</v>
      </c>
      <c r="L292" s="136">
        <v>3708166</v>
      </c>
      <c r="M292" s="136">
        <v>3361169</v>
      </c>
      <c r="N292" s="136">
        <v>346997</v>
      </c>
      <c r="O292" s="137">
        <v>50000</v>
      </c>
    </row>
    <row r="293" spans="1:15" x14ac:dyDescent="0.2">
      <c r="A293" t="s">
        <v>591</v>
      </c>
      <c r="B293" s="126" t="s">
        <v>1014</v>
      </c>
      <c r="C293" t="s">
        <v>592</v>
      </c>
      <c r="D293" s="127" t="s">
        <v>35</v>
      </c>
      <c r="E293" s="136">
        <v>3230128</v>
      </c>
      <c r="F293" s="136">
        <v>940488</v>
      </c>
      <c r="G293" s="136">
        <v>542016</v>
      </c>
      <c r="H293" s="136">
        <v>0</v>
      </c>
      <c r="I293" s="136">
        <v>64406</v>
      </c>
      <c r="J293" s="136">
        <v>896691</v>
      </c>
      <c r="K293" s="136">
        <v>786527</v>
      </c>
      <c r="L293" s="136">
        <v>10256118</v>
      </c>
      <c r="M293" s="136">
        <v>9120228</v>
      </c>
      <c r="N293" s="136">
        <v>1135890</v>
      </c>
      <c r="O293" s="137">
        <v>0</v>
      </c>
    </row>
    <row r="294" spans="1:15" x14ac:dyDescent="0.2">
      <c r="A294" t="s">
        <v>593</v>
      </c>
      <c r="B294" s="126" t="s">
        <v>1015</v>
      </c>
      <c r="C294" t="s">
        <v>594</v>
      </c>
      <c r="D294" s="127" t="s">
        <v>37</v>
      </c>
      <c r="E294" s="136">
        <v>1342837</v>
      </c>
      <c r="F294" s="136">
        <v>109093</v>
      </c>
      <c r="G294" s="136">
        <v>675046</v>
      </c>
      <c r="H294" s="136">
        <v>0</v>
      </c>
      <c r="I294" s="136">
        <v>0</v>
      </c>
      <c r="J294" s="136">
        <v>542198</v>
      </c>
      <c r="K294" s="136">
        <v>16500</v>
      </c>
      <c r="L294" s="136">
        <v>3541345</v>
      </c>
      <c r="M294" s="136">
        <v>3203568</v>
      </c>
      <c r="N294" s="136">
        <v>337777</v>
      </c>
      <c r="O294" s="137">
        <v>0</v>
      </c>
    </row>
    <row r="295" spans="1:15" x14ac:dyDescent="0.2">
      <c r="A295" t="s">
        <v>595</v>
      </c>
      <c r="B295" s="126" t="s">
        <v>1016</v>
      </c>
      <c r="C295" t="s">
        <v>596</v>
      </c>
      <c r="D295" s="127" t="s">
        <v>37</v>
      </c>
      <c r="E295" s="136">
        <v>526732</v>
      </c>
      <c r="F295" s="136">
        <v>12727</v>
      </c>
      <c r="G295" s="136">
        <v>153248</v>
      </c>
      <c r="H295" s="136">
        <v>0</v>
      </c>
      <c r="I295" s="136">
        <v>0</v>
      </c>
      <c r="J295" s="136">
        <v>360756</v>
      </c>
      <c r="K295" s="136">
        <v>0</v>
      </c>
      <c r="L295" s="136">
        <v>3837787</v>
      </c>
      <c r="M295" s="136">
        <v>3544649</v>
      </c>
      <c r="N295" s="136">
        <v>293138</v>
      </c>
      <c r="O295" s="137">
        <v>0</v>
      </c>
    </row>
    <row r="296" spans="1:15" x14ac:dyDescent="0.2">
      <c r="A296" t="s">
        <v>597</v>
      </c>
      <c r="B296" s="126" t="s">
        <v>1017</v>
      </c>
      <c r="C296" t="s">
        <v>598</v>
      </c>
      <c r="D296" s="127" t="s">
        <v>37</v>
      </c>
      <c r="E296" s="136">
        <v>1270297</v>
      </c>
      <c r="F296" s="136">
        <v>178865</v>
      </c>
      <c r="G296" s="136">
        <v>375967</v>
      </c>
      <c r="H296" s="136">
        <v>0</v>
      </c>
      <c r="I296" s="136">
        <v>0</v>
      </c>
      <c r="J296" s="136">
        <v>631383</v>
      </c>
      <c r="K296" s="136">
        <v>84082</v>
      </c>
      <c r="L296" s="136">
        <v>5951146</v>
      </c>
      <c r="M296" s="136">
        <v>5529807</v>
      </c>
      <c r="N296" s="136">
        <v>421339</v>
      </c>
      <c r="O296" s="137">
        <v>0</v>
      </c>
    </row>
    <row r="297" spans="1:15" x14ac:dyDescent="0.2">
      <c r="A297" t="s">
        <v>599</v>
      </c>
      <c r="B297" s="126" t="s">
        <v>1018</v>
      </c>
      <c r="C297" t="s">
        <v>600</v>
      </c>
      <c r="D297" s="127" t="s">
        <v>37</v>
      </c>
      <c r="E297" s="136">
        <v>435027</v>
      </c>
      <c r="F297" s="136">
        <v>6400</v>
      </c>
      <c r="G297" s="136">
        <v>26269</v>
      </c>
      <c r="H297" s="136">
        <v>0</v>
      </c>
      <c r="I297" s="136">
        <v>63336</v>
      </c>
      <c r="J297" s="136">
        <v>339022</v>
      </c>
      <c r="K297" s="136">
        <v>0</v>
      </c>
      <c r="L297" s="136">
        <v>5472302</v>
      </c>
      <c r="M297" s="136">
        <v>5024233</v>
      </c>
      <c r="N297" s="136">
        <v>448069</v>
      </c>
      <c r="O297" s="137">
        <v>0</v>
      </c>
    </row>
    <row r="298" spans="1:15" x14ac:dyDescent="0.2">
      <c r="A298" t="s">
        <v>601</v>
      </c>
      <c r="B298" s="126" t="s">
        <v>1019</v>
      </c>
      <c r="C298" t="s">
        <v>602</v>
      </c>
      <c r="D298" s="127" t="s">
        <v>37</v>
      </c>
      <c r="E298" s="136">
        <v>1157278</v>
      </c>
      <c r="F298" s="136">
        <v>96501</v>
      </c>
      <c r="G298" s="136">
        <v>475528</v>
      </c>
      <c r="H298" s="136">
        <v>111930</v>
      </c>
      <c r="I298" s="136">
        <v>0</v>
      </c>
      <c r="J298" s="136">
        <v>402149</v>
      </c>
      <c r="K298" s="136">
        <v>71170</v>
      </c>
      <c r="L298" s="136">
        <v>3666599</v>
      </c>
      <c r="M298" s="136">
        <v>3376380</v>
      </c>
      <c r="N298" s="136">
        <v>290219</v>
      </c>
      <c r="O298" s="137">
        <v>0</v>
      </c>
    </row>
    <row r="299" spans="1:15" x14ac:dyDescent="0.2">
      <c r="A299" s="130" t="s">
        <v>603</v>
      </c>
      <c r="B299" s="128" t="s">
        <v>1020</v>
      </c>
      <c r="C299" s="129" t="s">
        <v>604</v>
      </c>
      <c r="D299" s="130" t="s">
        <v>698</v>
      </c>
      <c r="E299" s="136">
        <v>3539016</v>
      </c>
      <c r="F299" s="136">
        <v>200000</v>
      </c>
      <c r="G299" s="136">
        <v>1573543</v>
      </c>
      <c r="H299" s="136">
        <v>0</v>
      </c>
      <c r="I299" s="136">
        <v>44910</v>
      </c>
      <c r="J299" s="136">
        <v>1720563</v>
      </c>
      <c r="K299" s="136">
        <v>0</v>
      </c>
      <c r="L299" s="136">
        <v>6603824</v>
      </c>
      <c r="M299" s="136">
        <v>5960115</v>
      </c>
      <c r="N299" s="136">
        <v>643709</v>
      </c>
      <c r="O299" s="137">
        <v>0</v>
      </c>
    </row>
    <row r="300" spans="1:15" x14ac:dyDescent="0.2">
      <c r="A300" s="138" t="s">
        <v>33</v>
      </c>
      <c r="B300" s="139" t="s">
        <v>33</v>
      </c>
      <c r="C300" s="140" t="s">
        <v>1021</v>
      </c>
      <c r="D300" s="141"/>
      <c r="E300" s="142">
        <v>1040932319</v>
      </c>
      <c r="F300" s="143">
        <v>93976929</v>
      </c>
      <c r="G300" s="143">
        <v>442786939</v>
      </c>
      <c r="H300" s="143">
        <v>175240</v>
      </c>
      <c r="I300" s="143">
        <v>14004126</v>
      </c>
      <c r="J300" s="143">
        <v>265323240</v>
      </c>
      <c r="K300" s="143">
        <v>207668695</v>
      </c>
      <c r="L300" s="143">
        <v>2022861048</v>
      </c>
      <c r="M300" s="143">
        <v>1800439831</v>
      </c>
      <c r="N300" s="143">
        <v>196675466</v>
      </c>
      <c r="O300" s="141">
        <v>19809850</v>
      </c>
    </row>
    <row r="301" spans="1:15" x14ac:dyDescent="0.2">
      <c r="A301" s="144" t="s">
        <v>691</v>
      </c>
      <c r="B301" s="145" t="s">
        <v>691</v>
      </c>
      <c r="C301" s="146" t="s">
        <v>1022</v>
      </c>
      <c r="D301" s="127"/>
      <c r="E301" s="147">
        <v>469923662</v>
      </c>
      <c r="F301" s="136">
        <v>16252129</v>
      </c>
      <c r="G301" s="136">
        <v>273159596</v>
      </c>
      <c r="H301" s="136">
        <v>10793</v>
      </c>
      <c r="I301" s="136">
        <v>1900398</v>
      </c>
      <c r="J301" s="136">
        <v>54259775</v>
      </c>
      <c r="K301" s="136">
        <v>124404161</v>
      </c>
      <c r="L301" s="136">
        <v>238700761</v>
      </c>
      <c r="M301" s="136">
        <v>201207413</v>
      </c>
      <c r="N301" s="136">
        <v>36421722</v>
      </c>
      <c r="O301" s="137">
        <v>232955</v>
      </c>
    </row>
    <row r="302" spans="1:15" x14ac:dyDescent="0.2">
      <c r="A302" s="144" t="s">
        <v>35</v>
      </c>
      <c r="B302" s="145" t="s">
        <v>35</v>
      </c>
      <c r="C302" s="146" t="s">
        <v>1023</v>
      </c>
      <c r="D302" s="127"/>
      <c r="E302" s="147">
        <v>194490260</v>
      </c>
      <c r="F302" s="136">
        <v>21544128</v>
      </c>
      <c r="G302" s="136">
        <v>60543578</v>
      </c>
      <c r="H302" s="136">
        <v>0</v>
      </c>
      <c r="I302" s="136">
        <v>2254962</v>
      </c>
      <c r="J302" s="136">
        <v>69313752</v>
      </c>
      <c r="K302" s="136">
        <v>28450522</v>
      </c>
      <c r="L302" s="136">
        <v>461100601</v>
      </c>
      <c r="M302" s="136">
        <v>404148029</v>
      </c>
      <c r="N302" s="136">
        <v>39745017</v>
      </c>
      <c r="O302" s="137">
        <v>3494793</v>
      </c>
    </row>
    <row r="303" spans="1:15" x14ac:dyDescent="0.2">
      <c r="A303" s="144" t="s">
        <v>698</v>
      </c>
      <c r="B303" s="145" t="s">
        <v>698</v>
      </c>
      <c r="C303" s="146" t="s">
        <v>1024</v>
      </c>
      <c r="D303" s="127"/>
      <c r="E303" s="147">
        <v>192747587</v>
      </c>
      <c r="F303" s="136">
        <v>26365735</v>
      </c>
      <c r="G303" s="136">
        <v>53624285</v>
      </c>
      <c r="H303" s="136">
        <v>0</v>
      </c>
      <c r="I303" s="136">
        <v>6593178</v>
      </c>
      <c r="J303" s="136">
        <v>73249339</v>
      </c>
      <c r="K303" s="136">
        <v>29000877</v>
      </c>
      <c r="L303" s="136">
        <v>630386573</v>
      </c>
      <c r="M303" s="136">
        <v>579950749</v>
      </c>
      <c r="N303" s="136">
        <v>51316265</v>
      </c>
      <c r="O303" s="137">
        <v>12086062</v>
      </c>
    </row>
    <row r="304" spans="1:15" x14ac:dyDescent="0.2">
      <c r="A304" s="148" t="s">
        <v>37</v>
      </c>
      <c r="B304" s="149" t="s">
        <v>37</v>
      </c>
      <c r="C304" s="150" t="s">
        <v>1025</v>
      </c>
      <c r="D304" s="130"/>
      <c r="E304" s="151">
        <v>183770810</v>
      </c>
      <c r="F304" s="152">
        <v>29814937</v>
      </c>
      <c r="G304" s="152">
        <v>55459480</v>
      </c>
      <c r="H304" s="152">
        <v>164447</v>
      </c>
      <c r="I304" s="152">
        <v>3255588</v>
      </c>
      <c r="J304" s="152">
        <v>68500374</v>
      </c>
      <c r="K304" s="152">
        <v>25813135</v>
      </c>
      <c r="L304" s="152">
        <v>692673113</v>
      </c>
      <c r="M304" s="152">
        <v>615133640</v>
      </c>
      <c r="N304" s="152">
        <v>69192462</v>
      </c>
      <c r="O304" s="153">
        <v>3996040</v>
      </c>
    </row>
  </sheetData>
  <autoFilter ref="A3:O304" xr:uid="{80F64800-50EC-49D7-A502-69149F068E93}"/>
  <pageMargins left="0.7" right="0.7" top="0.75" bottom="0.75" header="0.3" footer="0.3"/>
  <pageSetup orientation="portrait" r:id="rId1"/>
  <headerFooter>
    <oddHeader>&amp;C&amp;"Calibri"&amp;10&amp;K000000 OFFICIAL-SENSITIVE - DLUHC USE ONLY&amp;1#_x000D_</oddHeader>
    <oddFooter>&amp;C_x000D_&amp;1#&amp;"Calibri"&amp;10&amp;K000000 OFFICIAL-SENSITIVE - DLUHC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8" ma:contentTypeDescription="Create a new document." ma:contentTypeScope="" ma:versionID="101d709ce7e1a48d983303edf3d110d2">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8147e30d745c297c6f8c4a2c6123b5e6"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C7C3390-0B13-460F-AE3E-63E0FAE9076B}">
  <ds:schemaRefs>
    <ds:schemaRef ds:uri="http://schemas.microsoft.com/sharepoint/v3/contenttype/forms"/>
  </ds:schemaRefs>
</ds:datastoreItem>
</file>

<file path=customXml/itemProps2.xml><?xml version="1.0" encoding="utf-8"?>
<ds:datastoreItem xmlns:ds="http://schemas.openxmlformats.org/officeDocument/2006/customXml" ds:itemID="{DE819F81-FF4C-4A8F-8B00-4AB913096C97}">
  <ds:schemaRefs>
    <ds:schemaRef ds:uri="http://schemas.microsoft.com/office/2006/metadata/properties"/>
    <ds:schemaRef ds:uri="http://schemas.microsoft.com/office/infopath/2007/PartnerControls"/>
    <ds:schemaRef ds:uri="3fa4860e-4e84-4984-b511-cb934d7752ca"/>
    <ds:schemaRef ds:uri="83a87e31-bf32-46ab-8e70-9fa18461fa4d"/>
  </ds:schemaRefs>
</ds:datastoreItem>
</file>

<file path=customXml/itemProps3.xml><?xml version="1.0" encoding="utf-8"?>
<ds:datastoreItem xmlns:ds="http://schemas.openxmlformats.org/officeDocument/2006/customXml" ds:itemID="{D13F9AC1-2F71-47BB-9007-96BEDFEE2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722D98-E406-4140-8E87-C64029B42C47}">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ffbcf4e2-5e8b-446d-924e-95d6b0c92ad4}" enabled="1" method="Privileged" siteId="{bf346810-9c7d-43de-a872-24a2ef3995a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Notes</vt:lpstr>
      <vt:lpstr>Hereditaments LA dropdown</vt:lpstr>
      <vt:lpstr>Empty &amp; SBRR LA dropdown</vt:lpstr>
      <vt:lpstr>NNDR1S Hereditaments Data</vt:lpstr>
      <vt:lpstr>NNDR1S Relief data</vt:lpstr>
      <vt:lpstr>'Empty &amp; SBRR LA dropdown'!Print_Area</vt:lpstr>
      <vt:lpstr>'Hereditaments LA dropdown'!Print_Area</vt:lpstr>
    </vt:vector>
  </TitlesOfParts>
  <Manager/>
  <Company>DCLG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Jonny Corfield</cp:lastModifiedBy>
  <cp:revision/>
  <dcterms:created xsi:type="dcterms:W3CDTF">2014-01-21T15:56:45Z</dcterms:created>
  <dcterms:modified xsi:type="dcterms:W3CDTF">2024-05-08T14:27:58Z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MediaServiceImageTags">
    <vt:lpwstr/>
  </property>
</Properties>
</file>